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tabRatio="736" activeTab="2"/>
  </bookViews>
  <sheets>
    <sheet name="积分项目" sheetId="1" r:id="rId1"/>
    <sheet name="员工基本信息" sheetId="2" r:id="rId2"/>
    <sheet name="员工信息" sheetId="4" r:id="rId3"/>
    <sheet name="原始数据（1月）" sheetId="5" r:id="rId4"/>
    <sheet name="原始数据（2月）" sheetId="6" r:id="rId5"/>
    <sheet name="原始数据（3月）" sheetId="7" r:id="rId6"/>
    <sheet name="Sheet5" sheetId="8" r:id="rId7"/>
  </sheets>
  <externalReferences>
    <externalReference r:id="rId8"/>
    <externalReference r:id="rId9"/>
    <externalReference r:id="rId10"/>
  </externalReferences>
  <calcPr calcId="144525" iterate="1" iterateCount="100" iterateDelta="0.001"/>
</workbook>
</file>

<file path=xl/sharedStrings.xml><?xml version="1.0" encoding="utf-8"?>
<sst xmlns="http://schemas.openxmlformats.org/spreadsheetml/2006/main" count="16292" uniqueCount="1879">
  <si>
    <t>序号</t>
  </si>
  <si>
    <t>名称</t>
  </si>
  <si>
    <t>别名</t>
  </si>
  <si>
    <t>合理化建议</t>
  </si>
  <si>
    <t>helihua</t>
  </si>
  <si>
    <t>稿件</t>
  </si>
  <si>
    <t>gaojian</t>
  </si>
  <si>
    <t>出勤</t>
  </si>
  <si>
    <t>chuqin</t>
  </si>
  <si>
    <t>隐患查找</t>
  </si>
  <si>
    <t>yinhuan</t>
  </si>
  <si>
    <t>精益活动</t>
  </si>
  <si>
    <t>jingyi</t>
  </si>
  <si>
    <t>培训</t>
  </si>
  <si>
    <t>peixun</t>
  </si>
  <si>
    <t>师带徒</t>
  </si>
  <si>
    <t>shidaitu</t>
  </si>
  <si>
    <t>技术竞赛</t>
  </si>
  <si>
    <t>jishujingsai</t>
  </si>
  <si>
    <t>创新项目</t>
  </si>
  <si>
    <t>chuangxinxiangmu</t>
  </si>
  <si>
    <t>论文</t>
  </si>
  <si>
    <t>lunwen</t>
  </si>
  <si>
    <t>专利成果</t>
  </si>
  <si>
    <t>zhuanli</t>
  </si>
  <si>
    <t>小改小革</t>
  </si>
  <si>
    <t>xiaogaixiaoge</t>
  </si>
  <si>
    <t>荣誉获取</t>
  </si>
  <si>
    <t>rongyu</t>
  </si>
  <si>
    <t>质量责任</t>
  </si>
  <si>
    <t>zhiliang</t>
  </si>
  <si>
    <t>事故</t>
  </si>
  <si>
    <t>shigu</t>
  </si>
  <si>
    <t>劳动纪律</t>
  </si>
  <si>
    <t>laodong</t>
  </si>
  <si>
    <t>现场检查</t>
  </si>
  <si>
    <t>xianchang</t>
  </si>
  <si>
    <t>安全检查</t>
  </si>
  <si>
    <t>anquan</t>
  </si>
  <si>
    <t>设备检查</t>
  </si>
  <si>
    <t>shebei</t>
  </si>
  <si>
    <t>工艺质量检查</t>
  </si>
  <si>
    <t>gongyi</t>
  </si>
  <si>
    <t>证书获取</t>
  </si>
  <si>
    <t>zhengshu</t>
  </si>
  <si>
    <t>正能量档案</t>
  </si>
  <si>
    <t>zhengnengliang</t>
  </si>
  <si>
    <t>挑战吉尼斯</t>
  </si>
  <si>
    <t>jinisi</t>
  </si>
  <si>
    <t>姓名</t>
  </si>
  <si>
    <t>性别</t>
  </si>
  <si>
    <t>出生日期</t>
  </si>
  <si>
    <t>政治面貌</t>
  </si>
  <si>
    <t>入党（团）时间</t>
  </si>
  <si>
    <t>入厂时间</t>
  </si>
  <si>
    <t>刘谦</t>
  </si>
  <si>
    <t>男</t>
  </si>
  <si>
    <t>中共党员</t>
  </si>
  <si>
    <t>陈国燕</t>
  </si>
  <si>
    <t>女</t>
  </si>
  <si>
    <t>朱润铭</t>
  </si>
  <si>
    <t>李传伟</t>
  </si>
  <si>
    <t>邓永祥</t>
  </si>
  <si>
    <t>李炎</t>
  </si>
  <si>
    <t>群众</t>
  </si>
  <si>
    <t>李一林</t>
  </si>
  <si>
    <t>李朝真</t>
  </si>
  <si>
    <t>廖维</t>
  </si>
  <si>
    <t>团员</t>
  </si>
  <si>
    <t>谢鑫1</t>
  </si>
  <si>
    <t>赵素菲</t>
  </si>
  <si>
    <t>李莺</t>
  </si>
  <si>
    <t>潘彦伶</t>
  </si>
  <si>
    <t>甘泉</t>
  </si>
  <si>
    <t>杨晴</t>
  </si>
  <si>
    <t>卢惠</t>
  </si>
  <si>
    <t>邓梦婕</t>
  </si>
  <si>
    <t>赵乙静</t>
  </si>
  <si>
    <t>方茵</t>
  </si>
  <si>
    <t>缪琼贤</t>
  </si>
  <si>
    <t>钟世乐</t>
  </si>
  <si>
    <t>韦干付</t>
  </si>
  <si>
    <t>徐雀</t>
  </si>
  <si>
    <t>陈炎南</t>
  </si>
  <si>
    <t>黄春赟</t>
  </si>
  <si>
    <t>宋承威</t>
  </si>
  <si>
    <t>侯振强</t>
  </si>
  <si>
    <t>周文彬</t>
  </si>
  <si>
    <t>郝晋飞</t>
  </si>
  <si>
    <t>陈仁勇</t>
  </si>
  <si>
    <t>黄红宁</t>
  </si>
  <si>
    <t>米德宇</t>
  </si>
  <si>
    <t>郑中志</t>
  </si>
  <si>
    <t>施均祥</t>
  </si>
  <si>
    <t>苏龙飞</t>
  </si>
  <si>
    <t>黄福波</t>
  </si>
  <si>
    <t>俸勇辉</t>
  </si>
  <si>
    <t>邓齐波</t>
  </si>
  <si>
    <t>陈春光</t>
  </si>
  <si>
    <t>韦锡镇</t>
  </si>
  <si>
    <t>杨光</t>
  </si>
  <si>
    <t>刘力嘉</t>
  </si>
  <si>
    <t>张驰</t>
  </si>
  <si>
    <t>韦蕾托</t>
  </si>
  <si>
    <t>李公科</t>
  </si>
  <si>
    <t>黄志波</t>
  </si>
  <si>
    <t>刘卫兵</t>
  </si>
  <si>
    <t>陈俊峰</t>
  </si>
  <si>
    <t>入党积极分子</t>
  </si>
  <si>
    <t>邓仪福</t>
  </si>
  <si>
    <t>杨立鸿</t>
  </si>
  <si>
    <t>何基亮</t>
  </si>
  <si>
    <t>王俊海</t>
  </si>
  <si>
    <t>吴家良</t>
  </si>
  <si>
    <t>何家泉</t>
  </si>
  <si>
    <t>班崔仁</t>
  </si>
  <si>
    <t>傅仁伟</t>
  </si>
  <si>
    <t>潘崇煜</t>
  </si>
  <si>
    <t>李国维</t>
  </si>
  <si>
    <t>张乘畅</t>
  </si>
  <si>
    <t>吴朗</t>
  </si>
  <si>
    <t>香海涛</t>
  </si>
  <si>
    <t>唐顺瀚</t>
  </si>
  <si>
    <t>陈凯迪</t>
  </si>
  <si>
    <t>孙创宏</t>
  </si>
  <si>
    <t>何全旺</t>
  </si>
  <si>
    <t>卢青</t>
  </si>
  <si>
    <t>黄庆林</t>
  </si>
  <si>
    <t>张文</t>
  </si>
  <si>
    <t>黄耀</t>
  </si>
  <si>
    <t>蔡培骏</t>
  </si>
  <si>
    <t>罗宁</t>
  </si>
  <si>
    <t>盘磊</t>
  </si>
  <si>
    <t>胡永豪</t>
  </si>
  <si>
    <t>李季</t>
  </si>
  <si>
    <t>陈侃</t>
  </si>
  <si>
    <t>彭亮</t>
  </si>
  <si>
    <t>方金猛</t>
  </si>
  <si>
    <t>蒙国勋</t>
  </si>
  <si>
    <t>蒙柏利</t>
  </si>
  <si>
    <t>王益郎</t>
  </si>
  <si>
    <t>雷秉健</t>
  </si>
  <si>
    <t>黄炯净</t>
  </si>
  <si>
    <t>韦增耀</t>
  </si>
  <si>
    <t>韦莫乐</t>
  </si>
  <si>
    <t>叶将相</t>
  </si>
  <si>
    <t>黄振斌</t>
  </si>
  <si>
    <t>潘乐洋</t>
  </si>
  <si>
    <t>禤铭行</t>
  </si>
  <si>
    <t>李馨</t>
  </si>
  <si>
    <t>张金岭</t>
  </si>
  <si>
    <t>张子瑜</t>
  </si>
  <si>
    <t>邓传桢</t>
  </si>
  <si>
    <t>魏倩</t>
  </si>
  <si>
    <t>雷金芳</t>
  </si>
  <si>
    <t>伍英</t>
  </si>
  <si>
    <t>邱丽泉</t>
  </si>
  <si>
    <t>黄诚访</t>
  </si>
  <si>
    <t>唐安东</t>
  </si>
  <si>
    <t>张双媖</t>
  </si>
  <si>
    <t>谢金丽</t>
  </si>
  <si>
    <t>芦瑜</t>
  </si>
  <si>
    <t>林云</t>
  </si>
  <si>
    <t>赵勋丽</t>
  </si>
  <si>
    <t>共青团团员</t>
  </si>
  <si>
    <t>唐宇尧</t>
  </si>
  <si>
    <t>黄少蔚</t>
  </si>
  <si>
    <t>周知纪</t>
  </si>
  <si>
    <t>韦家懋</t>
  </si>
  <si>
    <t>韦英苗</t>
  </si>
  <si>
    <t>韩梅</t>
  </si>
  <si>
    <t>杨虹</t>
  </si>
  <si>
    <t>黄国春</t>
  </si>
  <si>
    <t>邓启乾</t>
  </si>
  <si>
    <t>黄启道</t>
  </si>
  <si>
    <t>黄应助</t>
  </si>
  <si>
    <t>黄广强</t>
  </si>
  <si>
    <t>覃智民</t>
  </si>
  <si>
    <t>黄波</t>
  </si>
  <si>
    <t>莫军勇</t>
  </si>
  <si>
    <t>潘国松</t>
  </si>
  <si>
    <t>黄整华</t>
  </si>
  <si>
    <t>彭若书</t>
  </si>
  <si>
    <t>邓依杰</t>
  </si>
  <si>
    <t>梁亚德</t>
  </si>
  <si>
    <t>黄妙</t>
  </si>
  <si>
    <t>黄圣棋</t>
  </si>
  <si>
    <t>王学南</t>
  </si>
  <si>
    <t>李蒙</t>
  </si>
  <si>
    <t>黄泽</t>
  </si>
  <si>
    <t>张茂贵</t>
  </si>
  <si>
    <t>莫桂焦</t>
  </si>
  <si>
    <t>刘存佳</t>
  </si>
  <si>
    <t>沈晓曼</t>
  </si>
  <si>
    <t>龚立高</t>
  </si>
  <si>
    <t>渠敬琦</t>
  </si>
  <si>
    <t>董泽伟</t>
  </si>
  <si>
    <t>罗永钊</t>
  </si>
  <si>
    <t>秦新科</t>
  </si>
  <si>
    <t>黄兴将</t>
  </si>
  <si>
    <t>刘运</t>
  </si>
  <si>
    <t>李恒朗</t>
  </si>
  <si>
    <t>蒋敬中</t>
  </si>
  <si>
    <t>蒋金志</t>
  </si>
  <si>
    <t>宋伟伦</t>
  </si>
  <si>
    <t>李云翔</t>
  </si>
  <si>
    <t>莫施展</t>
  </si>
  <si>
    <t>卢焯理</t>
  </si>
  <si>
    <t>许良本</t>
  </si>
  <si>
    <t>张洪源</t>
  </si>
  <si>
    <t>黄见</t>
  </si>
  <si>
    <t>朱金成</t>
  </si>
  <si>
    <t>朱芳格</t>
  </si>
  <si>
    <t>梁棠勇</t>
  </si>
  <si>
    <t>马大洲</t>
  </si>
  <si>
    <t>陈旭</t>
  </si>
  <si>
    <t>杨斌</t>
  </si>
  <si>
    <t>韦玉群</t>
  </si>
  <si>
    <t>张志坚</t>
  </si>
  <si>
    <t>王磊</t>
  </si>
  <si>
    <t>马超杰</t>
  </si>
  <si>
    <t>孙义伟</t>
  </si>
  <si>
    <t>苏俊华</t>
  </si>
  <si>
    <t>周鸿亮</t>
  </si>
  <si>
    <t>张鸿宇</t>
  </si>
  <si>
    <t>李飞庆</t>
  </si>
  <si>
    <t>欧传波</t>
  </si>
  <si>
    <t>尹永茂</t>
  </si>
  <si>
    <t>冯灏</t>
  </si>
  <si>
    <t>江小燕</t>
  </si>
  <si>
    <t>梁雪松</t>
  </si>
  <si>
    <t>唐敏</t>
  </si>
  <si>
    <t>闭艳新</t>
  </si>
  <si>
    <t>朱天生</t>
  </si>
  <si>
    <t>周维智</t>
  </si>
  <si>
    <t>王玮琛</t>
  </si>
  <si>
    <t>邵思瑾</t>
  </si>
  <si>
    <t>马铭</t>
  </si>
  <si>
    <t>朱天祥</t>
  </si>
  <si>
    <t>陈思绮</t>
  </si>
  <si>
    <t>陈伟夫</t>
  </si>
  <si>
    <t>李丽霞</t>
  </si>
  <si>
    <t>乔俊</t>
  </si>
  <si>
    <t>吴文权</t>
  </si>
  <si>
    <t>欧烨明</t>
  </si>
  <si>
    <t>曾芳钊</t>
  </si>
  <si>
    <t>唐正宇</t>
  </si>
  <si>
    <t>何鸿钊</t>
  </si>
  <si>
    <t>阳定平</t>
  </si>
  <si>
    <t>全子城</t>
  </si>
  <si>
    <t>谢钦宇</t>
  </si>
  <si>
    <t>覃丽霞</t>
  </si>
  <si>
    <t>林振生</t>
  </si>
  <si>
    <t>陈永生</t>
  </si>
  <si>
    <t>覃孝辉</t>
  </si>
  <si>
    <t>明君玲</t>
  </si>
  <si>
    <t>邓中辉</t>
  </si>
  <si>
    <t>莫惠明</t>
  </si>
  <si>
    <t>曾灏泉</t>
  </si>
  <si>
    <t>黄露莹</t>
  </si>
  <si>
    <t>黄彩浸</t>
  </si>
  <si>
    <t>彭耀强</t>
  </si>
  <si>
    <t>李慧</t>
  </si>
  <si>
    <t>张芷萌</t>
  </si>
  <si>
    <t>吕芳莉</t>
  </si>
  <si>
    <t>施建民</t>
  </si>
  <si>
    <t>李建华</t>
  </si>
  <si>
    <t>曾昌强</t>
  </si>
  <si>
    <t>贺珍志</t>
  </si>
  <si>
    <t>蒙志坚</t>
  </si>
  <si>
    <t>林勇</t>
  </si>
  <si>
    <t>班军名</t>
  </si>
  <si>
    <t>葛军海</t>
  </si>
  <si>
    <t>黄大积</t>
  </si>
  <si>
    <t>班绍明</t>
  </si>
  <si>
    <t>林新凯</t>
  </si>
  <si>
    <t>牟容江</t>
  </si>
  <si>
    <t>赵克政</t>
  </si>
  <si>
    <t>欧旭东</t>
  </si>
  <si>
    <t>丁政顺</t>
  </si>
  <si>
    <t>陈平</t>
  </si>
  <si>
    <t>廖翔</t>
  </si>
  <si>
    <t>黄素梅</t>
  </si>
  <si>
    <t>丁浩</t>
  </si>
  <si>
    <t>黄秀琪</t>
  </si>
  <si>
    <t>陆增卓</t>
  </si>
  <si>
    <t>周智能</t>
  </si>
  <si>
    <t>邓焕萍</t>
  </si>
  <si>
    <t>黄昭平</t>
  </si>
  <si>
    <t>彭中意</t>
  </si>
  <si>
    <t>罗俊豪</t>
  </si>
  <si>
    <t>黄峥</t>
  </si>
  <si>
    <t>康威</t>
  </si>
  <si>
    <t>马英国</t>
  </si>
  <si>
    <t>谭建华</t>
  </si>
  <si>
    <t>滕维坤</t>
  </si>
  <si>
    <t>韦棋文</t>
  </si>
  <si>
    <t>李有闻</t>
  </si>
  <si>
    <t>邓凯文</t>
  </si>
  <si>
    <t>周淑容</t>
  </si>
  <si>
    <t>邓广令</t>
  </si>
  <si>
    <t>黄俊</t>
  </si>
  <si>
    <t>王绯</t>
  </si>
  <si>
    <t>农辉</t>
  </si>
  <si>
    <t>兰荣宝</t>
  </si>
  <si>
    <t>邓炜</t>
  </si>
  <si>
    <t>黄加锋</t>
  </si>
  <si>
    <t>梁精宏</t>
  </si>
  <si>
    <t>何乃芳</t>
  </si>
  <si>
    <t>曾俊烨</t>
  </si>
  <si>
    <t>冯照杰</t>
  </si>
  <si>
    <t>刘兆光</t>
  </si>
  <si>
    <t>潘扬青</t>
  </si>
  <si>
    <t>梁升铭</t>
  </si>
  <si>
    <t>朱冠桥</t>
  </si>
  <si>
    <t>黄荣丹</t>
  </si>
  <si>
    <t>农幸念</t>
  </si>
  <si>
    <t>凌小淞</t>
  </si>
  <si>
    <t>谢杰铭</t>
  </si>
  <si>
    <t>沈柏村</t>
  </si>
  <si>
    <t>廖业权</t>
  </si>
  <si>
    <t>韦家举</t>
  </si>
  <si>
    <t>韦波</t>
  </si>
  <si>
    <t>黄东</t>
  </si>
  <si>
    <t>谢慧杰</t>
  </si>
  <si>
    <t>张雪颜</t>
  </si>
  <si>
    <t>吴夷荣</t>
  </si>
  <si>
    <t>林达丽</t>
  </si>
  <si>
    <t>陈宗宇</t>
  </si>
  <si>
    <t>董可佳</t>
  </si>
  <si>
    <t>陆健</t>
  </si>
  <si>
    <t>张津津</t>
  </si>
  <si>
    <t>黄锦旭</t>
  </si>
  <si>
    <t>蔺红影</t>
  </si>
  <si>
    <t>农杰壮</t>
  </si>
  <si>
    <t>邓国伟</t>
  </si>
  <si>
    <t>卢彦</t>
  </si>
  <si>
    <t>韦慧红</t>
  </si>
  <si>
    <t>钟丽</t>
  </si>
  <si>
    <t>秦超群</t>
  </si>
  <si>
    <t>方惠珑</t>
  </si>
  <si>
    <t>李昌全</t>
  </si>
  <si>
    <t>刘琰</t>
  </si>
  <si>
    <t>甘志斌</t>
  </si>
  <si>
    <t>卢永源</t>
  </si>
  <si>
    <t>阮崇元</t>
  </si>
  <si>
    <t>周龙</t>
  </si>
  <si>
    <t>韦宇晖</t>
  </si>
  <si>
    <t>黄豪</t>
  </si>
  <si>
    <t>关富文</t>
  </si>
  <si>
    <t>颜彩梅</t>
  </si>
  <si>
    <t>李艳梅</t>
  </si>
  <si>
    <t>谭然中</t>
  </si>
  <si>
    <t>黄利致</t>
  </si>
  <si>
    <t>周淑萍</t>
  </si>
  <si>
    <t>付政</t>
  </si>
  <si>
    <t>韦大榆</t>
  </si>
  <si>
    <t>秦朝晖</t>
  </si>
  <si>
    <t>杨文强</t>
  </si>
  <si>
    <t>杨文</t>
  </si>
  <si>
    <t>罗建造</t>
  </si>
  <si>
    <t>雷德明</t>
  </si>
  <si>
    <t>黄华锋</t>
  </si>
  <si>
    <t>袁振伟</t>
  </si>
  <si>
    <t>刘善海</t>
  </si>
  <si>
    <t>谢鑫2</t>
  </si>
  <si>
    <t>邓寿武</t>
  </si>
  <si>
    <t>黄保荣</t>
  </si>
  <si>
    <t>吕德明</t>
  </si>
  <si>
    <t>韦革俊</t>
  </si>
  <si>
    <t>张建华</t>
  </si>
  <si>
    <t>凌曙红</t>
  </si>
  <si>
    <t>卢永祥</t>
  </si>
  <si>
    <t>黄金胜</t>
  </si>
  <si>
    <t>潘安岳</t>
  </si>
  <si>
    <t>莫宇旋</t>
  </si>
  <si>
    <t>马林鹏</t>
  </si>
  <si>
    <t>李卿麒</t>
  </si>
  <si>
    <t>李民晴</t>
  </si>
  <si>
    <t>陈宇堂</t>
  </si>
  <si>
    <t>曾芷晗</t>
  </si>
  <si>
    <t>梁燕1</t>
  </si>
  <si>
    <t>覃征冬</t>
  </si>
  <si>
    <t>关智伟</t>
  </si>
  <si>
    <t>黄武勇</t>
  </si>
  <si>
    <t>梁周虎</t>
  </si>
  <si>
    <t>王典高</t>
  </si>
  <si>
    <t>梁会英</t>
  </si>
  <si>
    <t>劳雪莹</t>
  </si>
  <si>
    <t>曹静静</t>
  </si>
  <si>
    <t>张晓军</t>
  </si>
  <si>
    <t>梁燕2</t>
  </si>
  <si>
    <t>杨玉梅</t>
  </si>
  <si>
    <t>孙康宁</t>
  </si>
  <si>
    <t>李健忠</t>
  </si>
  <si>
    <t>马耀红</t>
  </si>
  <si>
    <t>张叶宁</t>
  </si>
  <si>
    <t>农艳芳</t>
  </si>
  <si>
    <t>蒙晓红</t>
  </si>
  <si>
    <t>李毅</t>
  </si>
  <si>
    <t>陆靖</t>
  </si>
  <si>
    <t>梁彩凤</t>
  </si>
  <si>
    <t>庞毅君</t>
  </si>
  <si>
    <t>苏惠琳</t>
  </si>
  <si>
    <t>李玉洁</t>
  </si>
  <si>
    <t>吴晓</t>
  </si>
  <si>
    <t>廖华</t>
  </si>
  <si>
    <t>胡克斌</t>
  </si>
  <si>
    <t>罗贤</t>
  </si>
  <si>
    <t>陆志强</t>
  </si>
  <si>
    <t>秦剑锋</t>
  </si>
  <si>
    <t>甘露</t>
  </si>
  <si>
    <t>陈宗锴</t>
  </si>
  <si>
    <t>王哲</t>
  </si>
  <si>
    <t>闫石山</t>
  </si>
  <si>
    <t>何珊</t>
  </si>
  <si>
    <t>潘海燕</t>
  </si>
  <si>
    <t>邓燚</t>
  </si>
  <si>
    <t>覃永仁</t>
  </si>
  <si>
    <t>陆有超</t>
  </si>
  <si>
    <t>廖少芳</t>
  </si>
  <si>
    <t>杨元清</t>
  </si>
  <si>
    <t>谢玲玲</t>
  </si>
  <si>
    <t>陆雪云</t>
  </si>
  <si>
    <t>刘倩</t>
  </si>
  <si>
    <t>梁忠</t>
  </si>
  <si>
    <t>黄之体</t>
  </si>
  <si>
    <t>朱其强</t>
  </si>
  <si>
    <t>刘恺</t>
  </si>
  <si>
    <t>刘敏琼</t>
  </si>
  <si>
    <t>周丽华</t>
  </si>
  <si>
    <t>廖燕青</t>
  </si>
  <si>
    <t>冼云娴</t>
  </si>
  <si>
    <t>方灵</t>
  </si>
  <si>
    <t>胡惠娟</t>
  </si>
  <si>
    <t>杨振敏</t>
  </si>
  <si>
    <t>李璇</t>
  </si>
  <si>
    <t>甘友军</t>
  </si>
  <si>
    <t>陈锦</t>
  </si>
  <si>
    <t>黄明阳</t>
  </si>
  <si>
    <t>陆艺凤</t>
  </si>
  <si>
    <t>李宗璘</t>
  </si>
  <si>
    <t>郝俊</t>
  </si>
  <si>
    <t>廖知荡</t>
  </si>
  <si>
    <t>于贞</t>
  </si>
  <si>
    <t>周佩灵</t>
  </si>
  <si>
    <t>李坤</t>
  </si>
  <si>
    <t>李毅平</t>
  </si>
  <si>
    <t>李子献</t>
  </si>
  <si>
    <t>谢德贵</t>
  </si>
  <si>
    <t>杨莘</t>
  </si>
  <si>
    <t>雷芳</t>
  </si>
  <si>
    <t>彭勇</t>
  </si>
  <si>
    <t>李荣勇</t>
  </si>
  <si>
    <t>韦子筠</t>
  </si>
  <si>
    <t>徐雯雯</t>
  </si>
  <si>
    <t>范华</t>
  </si>
  <si>
    <t>韦长翔</t>
  </si>
  <si>
    <t>丁俊畅</t>
  </si>
  <si>
    <t>何昕钰</t>
  </si>
  <si>
    <t>黄国庆</t>
  </si>
  <si>
    <t>彭定茂</t>
  </si>
  <si>
    <t>陈薪如</t>
  </si>
  <si>
    <t>宾宇</t>
  </si>
  <si>
    <t>郑育恒</t>
  </si>
  <si>
    <t>陆光雄</t>
  </si>
  <si>
    <t>梁武</t>
  </si>
  <si>
    <t>莫辉榜</t>
  </si>
  <si>
    <t>何纳</t>
  </si>
  <si>
    <t>覃杨</t>
  </si>
  <si>
    <t>章万军</t>
  </si>
  <si>
    <t>黄堂俊</t>
  </si>
  <si>
    <t>黄延年</t>
  </si>
  <si>
    <t>李战</t>
  </si>
  <si>
    <t>黄艳芳</t>
  </si>
  <si>
    <t>蒋晨辰</t>
  </si>
  <si>
    <t>桂峰</t>
  </si>
  <si>
    <t>黄媛</t>
  </si>
  <si>
    <t>周祺</t>
  </si>
  <si>
    <t>莫玉军</t>
  </si>
  <si>
    <t>蒙建宝</t>
  </si>
  <si>
    <t>陈忠伟</t>
  </si>
  <si>
    <t>覃安瑞</t>
  </si>
  <si>
    <t>莫恩泽</t>
  </si>
  <si>
    <t>刘峰宇</t>
  </si>
  <si>
    <t>韦璐</t>
  </si>
  <si>
    <t>李世献</t>
  </si>
  <si>
    <t>韦才洲</t>
  </si>
  <si>
    <t>韦世高</t>
  </si>
  <si>
    <t>员工代码</t>
  </si>
  <si>
    <t>员工姓名</t>
  </si>
  <si>
    <t>出生日期(档案)</t>
  </si>
  <si>
    <t>进厂时间</t>
  </si>
  <si>
    <t>03034</t>
  </si>
  <si>
    <t>1982/1/10</t>
  </si>
  <si>
    <t>2009/7/1</t>
  </si>
  <si>
    <t>00876</t>
  </si>
  <si>
    <t>1981/1/14</t>
  </si>
  <si>
    <t>2001/7/1</t>
  </si>
  <si>
    <t>00971</t>
  </si>
  <si>
    <t>1977/10/9</t>
  </si>
  <si>
    <t>2000/8/1</t>
  </si>
  <si>
    <t>03061</t>
  </si>
  <si>
    <t>1986/10/17</t>
  </si>
  <si>
    <t>01165</t>
  </si>
  <si>
    <t>1972/5/17</t>
  </si>
  <si>
    <t>2000/6/1</t>
  </si>
  <si>
    <t>01212</t>
  </si>
  <si>
    <t>1974/6/27</t>
  </si>
  <si>
    <t>1996/7/1</t>
  </si>
  <si>
    <t>03249</t>
  </si>
  <si>
    <t>1987/7/16</t>
  </si>
  <si>
    <t>2010/11/1</t>
  </si>
  <si>
    <t>03253</t>
  </si>
  <si>
    <t>1987/8/29</t>
  </si>
  <si>
    <t>05112</t>
  </si>
  <si>
    <t>1993/5/12</t>
  </si>
  <si>
    <t>2015/7/5</t>
  </si>
  <si>
    <t>03074</t>
  </si>
  <si>
    <t>1987/6/5</t>
  </si>
  <si>
    <t>05325</t>
  </si>
  <si>
    <t>1993/10/30</t>
  </si>
  <si>
    <t>2016/7/3</t>
  </si>
  <si>
    <t>05018</t>
  </si>
  <si>
    <t>孔令翔</t>
  </si>
  <si>
    <t>1991/7/11</t>
  </si>
  <si>
    <t>2014/7/6</t>
  </si>
  <si>
    <t>03255</t>
  </si>
  <si>
    <t>1985/8/20</t>
  </si>
  <si>
    <t>05107</t>
  </si>
  <si>
    <t>1988/8/2</t>
  </si>
  <si>
    <t>01307</t>
  </si>
  <si>
    <t>1976/10/20</t>
  </si>
  <si>
    <t>01114</t>
  </si>
  <si>
    <t>1976/6/8</t>
  </si>
  <si>
    <t>1994/7/1</t>
  </si>
  <si>
    <t>00736</t>
  </si>
  <si>
    <t>1963/9/16</t>
  </si>
  <si>
    <t>1996/6/1</t>
  </si>
  <si>
    <t>01007</t>
  </si>
  <si>
    <t>1972/8/18</t>
  </si>
  <si>
    <t>1995/7/1</t>
  </si>
  <si>
    <t>01094</t>
  </si>
  <si>
    <t>1975/6/14</t>
  </si>
  <si>
    <t>2002/12/1</t>
  </si>
  <si>
    <t>03483</t>
  </si>
  <si>
    <t>1986/9/23</t>
  </si>
  <si>
    <t>2011/7/1</t>
  </si>
  <si>
    <t>01706</t>
  </si>
  <si>
    <t>1978/10/12</t>
  </si>
  <si>
    <t>2002/7/1</t>
  </si>
  <si>
    <t>02696</t>
  </si>
  <si>
    <t>1983/9/20</t>
  </si>
  <si>
    <t>2008/6/1</t>
  </si>
  <si>
    <t>01029</t>
  </si>
  <si>
    <t>1969/5/10</t>
  </si>
  <si>
    <t>1988/12/31</t>
  </si>
  <si>
    <t>01111</t>
  </si>
  <si>
    <t>1963/7/27</t>
  </si>
  <si>
    <t>1988/7/1</t>
  </si>
  <si>
    <t>01261</t>
  </si>
  <si>
    <t>1974/12/8</t>
  </si>
  <si>
    <t>05425</t>
  </si>
  <si>
    <t>1992/4/27</t>
  </si>
  <si>
    <t>2017/7/3</t>
  </si>
  <si>
    <t>03973</t>
  </si>
  <si>
    <t>1984/9/5</t>
  </si>
  <si>
    <t>2014/2/27</t>
  </si>
  <si>
    <t>03643</t>
  </si>
  <si>
    <t>1985/3/3</t>
  </si>
  <si>
    <t>2012/4/11</t>
  </si>
  <si>
    <t>03065</t>
  </si>
  <si>
    <t>1987/7/3</t>
  </si>
  <si>
    <t>00989</t>
  </si>
  <si>
    <t>陈宁贤</t>
  </si>
  <si>
    <t>1973/7/8</t>
  </si>
  <si>
    <t>1992/7/1</t>
  </si>
  <si>
    <t>01083</t>
  </si>
  <si>
    <t>1974/11/27</t>
  </si>
  <si>
    <t>01047</t>
  </si>
  <si>
    <t>1972/11/22</t>
  </si>
  <si>
    <t>1995/8/1</t>
  </si>
  <si>
    <t>01162</t>
  </si>
  <si>
    <t>1971/2/14</t>
  </si>
  <si>
    <t>00862</t>
  </si>
  <si>
    <t>周开辟</t>
  </si>
  <si>
    <t>1973/6/15</t>
  </si>
  <si>
    <t>01084</t>
  </si>
  <si>
    <t>江日红</t>
  </si>
  <si>
    <t>1968/7/30</t>
  </si>
  <si>
    <t>1985/12/1</t>
  </si>
  <si>
    <t>01131</t>
  </si>
  <si>
    <t>梁卫东</t>
  </si>
  <si>
    <t>1967/11/26</t>
  </si>
  <si>
    <t>1989/8/1</t>
  </si>
  <si>
    <t>01423</t>
  </si>
  <si>
    <t>陶敬琛</t>
  </si>
  <si>
    <t>1974/8/10</t>
  </si>
  <si>
    <t>01167</t>
  </si>
  <si>
    <t>卢俊杰</t>
  </si>
  <si>
    <t>1972/11/12</t>
  </si>
  <si>
    <t>03692</t>
  </si>
  <si>
    <t>黎承志</t>
  </si>
  <si>
    <t>1990/12/10</t>
  </si>
  <si>
    <t>2012/7/13</t>
  </si>
  <si>
    <t>01290</t>
  </si>
  <si>
    <t>曾令金</t>
  </si>
  <si>
    <t>1972/12/18</t>
  </si>
  <si>
    <t>03055</t>
  </si>
  <si>
    <t>韦聪</t>
  </si>
  <si>
    <t>1986/12/3</t>
  </si>
  <si>
    <t>01023</t>
  </si>
  <si>
    <t>何加琼</t>
  </si>
  <si>
    <t>05278</t>
  </si>
  <si>
    <t>谭龙海</t>
  </si>
  <si>
    <t>1994/10/2</t>
  </si>
  <si>
    <t>05292</t>
  </si>
  <si>
    <t>于贵华</t>
  </si>
  <si>
    <t>1993/2/24</t>
  </si>
  <si>
    <t>05290</t>
  </si>
  <si>
    <t>覃头</t>
  </si>
  <si>
    <t>1994/8/5</t>
  </si>
  <si>
    <t>03049</t>
  </si>
  <si>
    <t>1985/5/1</t>
  </si>
  <si>
    <t>01247</t>
  </si>
  <si>
    <t>1973/8/1</t>
  </si>
  <si>
    <t>1991/12/28</t>
  </si>
  <si>
    <t>01425</t>
  </si>
  <si>
    <t>1974/9/10</t>
  </si>
  <si>
    <t>01310</t>
  </si>
  <si>
    <t>1964/3/15</t>
  </si>
  <si>
    <t>1985/12/26</t>
  </si>
  <si>
    <t>01315</t>
  </si>
  <si>
    <t>1975/6/16</t>
  </si>
  <si>
    <t>00990</t>
  </si>
  <si>
    <t>1975/8/1</t>
  </si>
  <si>
    <t>01198</t>
  </si>
  <si>
    <t>1977/3/3</t>
  </si>
  <si>
    <t>1996/8/1</t>
  </si>
  <si>
    <t>03858</t>
  </si>
  <si>
    <t>1988/11/16</t>
  </si>
  <si>
    <t>2013/7/9</t>
  </si>
  <si>
    <t>03056</t>
  </si>
  <si>
    <t>1986/12/10</t>
  </si>
  <si>
    <t>03069</t>
  </si>
  <si>
    <t>1987/9/2</t>
  </si>
  <si>
    <t>03961</t>
  </si>
  <si>
    <t>1984/7/20</t>
  </si>
  <si>
    <t>2013/12/25</t>
  </si>
  <si>
    <t>05026</t>
  </si>
  <si>
    <t>1992/9/22</t>
  </si>
  <si>
    <t>05281</t>
  </si>
  <si>
    <t>1994/9/11</t>
  </si>
  <si>
    <t>01312</t>
  </si>
  <si>
    <t>1976/10/2</t>
  </si>
  <si>
    <t>01271</t>
  </si>
  <si>
    <t>1972/1/8</t>
  </si>
  <si>
    <t>01006</t>
  </si>
  <si>
    <t>1976/11/2</t>
  </si>
  <si>
    <t>03062</t>
  </si>
  <si>
    <t>1986/11/9</t>
  </si>
  <si>
    <t>03855</t>
  </si>
  <si>
    <t>1991/3/13</t>
  </si>
  <si>
    <t>02694</t>
  </si>
  <si>
    <t>1987/10/21</t>
  </si>
  <si>
    <t>03063</t>
  </si>
  <si>
    <t>1989/1/4</t>
  </si>
  <si>
    <t>03610</t>
  </si>
  <si>
    <t>1986/4/18</t>
  </si>
  <si>
    <t>2011/9/1</t>
  </si>
  <si>
    <t>05117</t>
  </si>
  <si>
    <t>1993/7/5</t>
  </si>
  <si>
    <t>03983</t>
  </si>
  <si>
    <t>1992/5/9</t>
  </si>
  <si>
    <t>05429</t>
  </si>
  <si>
    <t>1992/6/16</t>
  </si>
  <si>
    <t>05142</t>
  </si>
  <si>
    <t>1993/2/8</t>
  </si>
  <si>
    <t>00993</t>
  </si>
  <si>
    <t>1975/8/18</t>
  </si>
  <si>
    <t>1993/7/1</t>
  </si>
  <si>
    <t>01168</t>
  </si>
  <si>
    <t>1967/10/6</t>
  </si>
  <si>
    <t>01656</t>
  </si>
  <si>
    <t>1973/7/15</t>
  </si>
  <si>
    <t>01298</t>
  </si>
  <si>
    <t>1974/10/19</t>
  </si>
  <si>
    <t>2000/7/1</t>
  </si>
  <si>
    <t>01075</t>
  </si>
  <si>
    <t>1975/11/7</t>
  </si>
  <si>
    <t>03053</t>
  </si>
  <si>
    <t>1987/1/30</t>
  </si>
  <si>
    <t>03691</t>
  </si>
  <si>
    <t>1989/8/22</t>
  </si>
  <si>
    <t>03853</t>
  </si>
  <si>
    <t>1990/6/15</t>
  </si>
  <si>
    <t>01401</t>
  </si>
  <si>
    <t>1978/8/15</t>
  </si>
  <si>
    <t>2003/7/1</t>
  </si>
  <si>
    <t>03891</t>
  </si>
  <si>
    <t>1990/8/24</t>
  </si>
  <si>
    <t>05320</t>
  </si>
  <si>
    <t>1993/3/18</t>
  </si>
  <si>
    <t>03071</t>
  </si>
  <si>
    <t>1986/12/24</t>
  </si>
  <si>
    <t>01226</t>
  </si>
  <si>
    <t>1971/8/15</t>
  </si>
  <si>
    <t>01079</t>
  </si>
  <si>
    <t>1965/2/21</t>
  </si>
  <si>
    <t>1992/8/1</t>
  </si>
  <si>
    <t>03066</t>
  </si>
  <si>
    <t>1985/2/1</t>
  </si>
  <si>
    <t>03072</t>
  </si>
  <si>
    <t>1987/9/11</t>
  </si>
  <si>
    <t>05288</t>
  </si>
  <si>
    <t>1994/10/13</t>
  </si>
  <si>
    <t>05118</t>
  </si>
  <si>
    <t>1992/9/25</t>
  </si>
  <si>
    <t>03029</t>
  </si>
  <si>
    <t>1984/7/30</t>
  </si>
  <si>
    <t>03325</t>
  </si>
  <si>
    <t>1987/4/7</t>
  </si>
  <si>
    <t>05344</t>
  </si>
  <si>
    <t>1994/9/19</t>
  </si>
  <si>
    <t>03060</t>
  </si>
  <si>
    <t>1986/11/27</t>
  </si>
  <si>
    <t>02702</t>
  </si>
  <si>
    <t>1985/7/6</t>
  </si>
  <si>
    <t>03350</t>
  </si>
  <si>
    <t>1986/10/4</t>
  </si>
  <si>
    <t>03867</t>
  </si>
  <si>
    <t>朱皓然</t>
  </si>
  <si>
    <t>1990/6/22</t>
  </si>
  <si>
    <t>03402</t>
  </si>
  <si>
    <t>朱艺</t>
  </si>
  <si>
    <t>2010/12/28</t>
  </si>
  <si>
    <t>03695</t>
  </si>
  <si>
    <t>林源源</t>
  </si>
  <si>
    <t>1990/10/8</t>
  </si>
  <si>
    <t>00812</t>
  </si>
  <si>
    <t>秦锦</t>
  </si>
  <si>
    <t>1971/3/25</t>
  </si>
  <si>
    <t>2005/9/1</t>
  </si>
  <si>
    <t>03246</t>
  </si>
  <si>
    <t>1986/12/12</t>
  </si>
  <si>
    <t>05027</t>
  </si>
  <si>
    <t>03052</t>
  </si>
  <si>
    <t>1986/6/13</t>
  </si>
  <si>
    <t>03503</t>
  </si>
  <si>
    <t>1991/10/4</t>
  </si>
  <si>
    <t>01252</t>
  </si>
  <si>
    <t>1981/12/8</t>
  </si>
  <si>
    <t>03957</t>
  </si>
  <si>
    <t>1990/6/2</t>
  </si>
  <si>
    <t>03358</t>
  </si>
  <si>
    <t>1984/1/5</t>
  </si>
  <si>
    <t>05272</t>
  </si>
  <si>
    <t>1991/5/18</t>
  </si>
  <si>
    <t>05284</t>
  </si>
  <si>
    <t>1993/7/21</t>
  </si>
  <si>
    <t>05020</t>
  </si>
  <si>
    <t>1989/6/28</t>
  </si>
  <si>
    <t>05825</t>
  </si>
  <si>
    <t>1995/11/17</t>
  </si>
  <si>
    <t>2019/1/18</t>
  </si>
  <si>
    <t>05298</t>
  </si>
  <si>
    <t>1993/10/4</t>
  </si>
  <si>
    <t>03291</t>
  </si>
  <si>
    <t>1985/2/15</t>
  </si>
  <si>
    <t>03988</t>
  </si>
  <si>
    <t>1989/11/23</t>
  </si>
  <si>
    <t>05301</t>
  </si>
  <si>
    <t>1987/5/17</t>
  </si>
  <si>
    <t>05280</t>
  </si>
  <si>
    <t>1993/11/15</t>
  </si>
  <si>
    <t>05293</t>
  </si>
  <si>
    <t>1992/6/10</t>
  </si>
  <si>
    <t>05726</t>
  </si>
  <si>
    <t>1995/3/5</t>
  </si>
  <si>
    <t>2018/7/20</t>
  </si>
  <si>
    <t>05695</t>
  </si>
  <si>
    <t>1993/2/23</t>
  </si>
  <si>
    <t>05820</t>
  </si>
  <si>
    <t>1994/2/14</t>
  </si>
  <si>
    <t>05697</t>
  </si>
  <si>
    <t>1994/6/13</t>
  </si>
  <si>
    <t>05822</t>
  </si>
  <si>
    <t>1991/9/21</t>
  </si>
  <si>
    <t>05137</t>
  </si>
  <si>
    <t>1992/11/13</t>
  </si>
  <si>
    <t>05303</t>
  </si>
  <si>
    <t>1993/9/5</t>
  </si>
  <si>
    <t>05428</t>
  </si>
  <si>
    <t>1994/10/20</t>
  </si>
  <si>
    <t>01225</t>
  </si>
  <si>
    <t>1969/5/24</t>
  </si>
  <si>
    <t>1989/9/1</t>
  </si>
  <si>
    <t>05295</t>
  </si>
  <si>
    <t>1991/8/18</t>
  </si>
  <si>
    <t>01193</t>
  </si>
  <si>
    <t>1974/11/7</t>
  </si>
  <si>
    <t>05427</t>
  </si>
  <si>
    <t>1991/11/26</t>
  </si>
  <si>
    <t>05426</t>
  </si>
  <si>
    <t>1993/5/28</t>
  </si>
  <si>
    <t>01106</t>
  </si>
  <si>
    <t>1976/7/9</t>
  </si>
  <si>
    <t>03956</t>
  </si>
  <si>
    <t>1990/3/26</t>
  </si>
  <si>
    <t>01137</t>
  </si>
  <si>
    <t>梁燕</t>
  </si>
  <si>
    <t>1975/10/24</t>
  </si>
  <si>
    <t>03270</t>
  </si>
  <si>
    <t>1987/4/5</t>
  </si>
  <si>
    <t>05119</t>
  </si>
  <si>
    <t>1991/12/29</t>
  </si>
  <si>
    <t>01219</t>
  </si>
  <si>
    <t>1966/2/27</t>
  </si>
  <si>
    <t>1983/6/1</t>
  </si>
  <si>
    <t>01279</t>
  </si>
  <si>
    <t>1975/4/18</t>
  </si>
  <si>
    <t>01184</t>
  </si>
  <si>
    <t>1972/11/9</t>
  </si>
  <si>
    <t>01286</t>
  </si>
  <si>
    <t>1972/1/26</t>
  </si>
  <si>
    <t>1992/12/31</t>
  </si>
  <si>
    <t>01087</t>
  </si>
  <si>
    <t>1969/10/26</t>
  </si>
  <si>
    <t>1993/5/1</t>
  </si>
  <si>
    <t>01003</t>
  </si>
  <si>
    <t>1973/8/24</t>
  </si>
  <si>
    <t>1993/9/1</t>
  </si>
  <si>
    <t>01048</t>
  </si>
  <si>
    <t>1974/3/6</t>
  </si>
  <si>
    <t>01280</t>
  </si>
  <si>
    <t>1971/4/28</t>
  </si>
  <si>
    <t>03727</t>
  </si>
  <si>
    <t>谢鑫</t>
  </si>
  <si>
    <t>1989/1/10</t>
  </si>
  <si>
    <t>01068</t>
  </si>
  <si>
    <t>1973/2/1</t>
  </si>
  <si>
    <t>1991/7/1</t>
  </si>
  <si>
    <t>03403</t>
  </si>
  <si>
    <t>1986/8/7</t>
  </si>
  <si>
    <t>01299</t>
  </si>
  <si>
    <t>1974/10/24</t>
  </si>
  <si>
    <t>01122</t>
  </si>
  <si>
    <t>1975/1/28</t>
  </si>
  <si>
    <t>00190</t>
  </si>
  <si>
    <t>1974/2/27</t>
  </si>
  <si>
    <t>1991/12/1</t>
  </si>
  <si>
    <t>00182</t>
  </si>
  <si>
    <t>1980/3/12</t>
  </si>
  <si>
    <t>1999/7/1</t>
  </si>
  <si>
    <t>01254</t>
  </si>
  <si>
    <t>1976/9/17</t>
  </si>
  <si>
    <t>01033</t>
  </si>
  <si>
    <t>1975/3/28</t>
  </si>
  <si>
    <t>1994/9/1</t>
  </si>
  <si>
    <t>01285</t>
  </si>
  <si>
    <t>1971/2/21</t>
  </si>
  <si>
    <t>01044</t>
  </si>
  <si>
    <t>1969/1/20</t>
  </si>
  <si>
    <t>1985/12/28</t>
  </si>
  <si>
    <t>01103</t>
  </si>
  <si>
    <t>1972/3/10</t>
  </si>
  <si>
    <t>1992/12/1</t>
  </si>
  <si>
    <t>01207</t>
  </si>
  <si>
    <t>1972/2/13</t>
  </si>
  <si>
    <t>1996/3/1</t>
  </si>
  <si>
    <t>01189</t>
  </si>
  <si>
    <t>1972/8/21</t>
  </si>
  <si>
    <t>1991/8/1</t>
  </si>
  <si>
    <t>01135</t>
  </si>
  <si>
    <t>1971/3/6</t>
  </si>
  <si>
    <t>01161</t>
  </si>
  <si>
    <t>1972/11/1</t>
  </si>
  <si>
    <t>1999/4/1</t>
  </si>
  <si>
    <t>01102</t>
  </si>
  <si>
    <t>1963/8/21</t>
  </si>
  <si>
    <t>1981/6/1</t>
  </si>
  <si>
    <t>05328</t>
  </si>
  <si>
    <t>1993/8/10</t>
  </si>
  <si>
    <t>03504</t>
  </si>
  <si>
    <t>1988/12/3</t>
  </si>
  <si>
    <t>03734</t>
  </si>
  <si>
    <t>1988/1/30</t>
  </si>
  <si>
    <t>2012/7/16</t>
  </si>
  <si>
    <t>05248</t>
  </si>
  <si>
    <t>1987/10/8</t>
  </si>
  <si>
    <t>2016/1/19</t>
  </si>
  <si>
    <t>03051</t>
  </si>
  <si>
    <t>1985/7/14</t>
  </si>
  <si>
    <t>05421</t>
  </si>
  <si>
    <t>1994/12/9</t>
  </si>
  <si>
    <t>01202</t>
  </si>
  <si>
    <t>1973/3/20</t>
  </si>
  <si>
    <t>05417</t>
  </si>
  <si>
    <t>1993/10/8</t>
  </si>
  <si>
    <t>05341</t>
  </si>
  <si>
    <t>1993/7/12</t>
  </si>
  <si>
    <t>01419</t>
  </si>
  <si>
    <t>00489</t>
  </si>
  <si>
    <t>1981/1/25</t>
  </si>
  <si>
    <t>2003/8/1</t>
  </si>
  <si>
    <t>01313</t>
  </si>
  <si>
    <t>1971/6/23</t>
  </si>
  <si>
    <t>01319</t>
  </si>
  <si>
    <t>1968/8/7</t>
  </si>
  <si>
    <t>05140</t>
  </si>
  <si>
    <t>1993/11/10</t>
  </si>
  <si>
    <t>05275</t>
  </si>
  <si>
    <t>1993/1/13</t>
  </si>
  <si>
    <t>05324</t>
  </si>
  <si>
    <t>1994/2/4</t>
  </si>
  <si>
    <t>05306</t>
  </si>
  <si>
    <t>1990/10/16</t>
  </si>
  <si>
    <t>05317</t>
  </si>
  <si>
    <t>1993/7/8</t>
  </si>
  <si>
    <t>05342</t>
  </si>
  <si>
    <t>1993/12/11</t>
  </si>
  <si>
    <t>05335</t>
  </si>
  <si>
    <t>1992/9/15</t>
  </si>
  <si>
    <t>05287</t>
  </si>
  <si>
    <t>1994/7/2</t>
  </si>
  <si>
    <t>05023</t>
  </si>
  <si>
    <t>1992/1/13</t>
  </si>
  <si>
    <t>01081</t>
  </si>
  <si>
    <t>1975/12/10</t>
  </si>
  <si>
    <t>01019</t>
  </si>
  <si>
    <t>1975/11/14</t>
  </si>
  <si>
    <t>00976</t>
  </si>
  <si>
    <t>1972/8/16</t>
  </si>
  <si>
    <t>1990/9/1</t>
  </si>
  <si>
    <t>03953</t>
  </si>
  <si>
    <t>1987/6/1</t>
  </si>
  <si>
    <t>05312</t>
  </si>
  <si>
    <t>1994/2/10</t>
  </si>
  <si>
    <t>05701</t>
  </si>
  <si>
    <t>1995/8/23</t>
  </si>
  <si>
    <t>05698</t>
  </si>
  <si>
    <t>1995/11/24</t>
  </si>
  <si>
    <t>01220</t>
  </si>
  <si>
    <t>1977/4/26</t>
  </si>
  <si>
    <t>00607</t>
  </si>
  <si>
    <t>1970/7/8</t>
  </si>
  <si>
    <t>05418</t>
  </si>
  <si>
    <t>1995/2/20</t>
  </si>
  <si>
    <t>00751</t>
  </si>
  <si>
    <t>1976/9/9</t>
  </si>
  <si>
    <t>1998/4/1</t>
  </si>
  <si>
    <t>01301</t>
  </si>
  <si>
    <t>1964/2/8</t>
  </si>
  <si>
    <t>05818</t>
  </si>
  <si>
    <t>1995/4/10</t>
  </si>
  <si>
    <t>05724</t>
  </si>
  <si>
    <t>1994/8/7</t>
  </si>
  <si>
    <t>05736</t>
  </si>
  <si>
    <t>1993/9/10</t>
  </si>
  <si>
    <t>05807</t>
  </si>
  <si>
    <t>1996/10/10</t>
  </si>
  <si>
    <t>05713</t>
  </si>
  <si>
    <t>1995/12/23</t>
  </si>
  <si>
    <t>05823</t>
  </si>
  <si>
    <t>1990/12/8</t>
  </si>
  <si>
    <t>05703</t>
  </si>
  <si>
    <t>1995/8/5</t>
  </si>
  <si>
    <t>05144</t>
  </si>
  <si>
    <t>1992/11/24</t>
  </si>
  <si>
    <t>01002</t>
  </si>
  <si>
    <t>1971/10/15</t>
  </si>
  <si>
    <t>01061</t>
  </si>
  <si>
    <t>1974/8/1</t>
  </si>
  <si>
    <t>1990/12/25</t>
  </si>
  <si>
    <t>01210</t>
  </si>
  <si>
    <t>1977/5/12</t>
  </si>
  <si>
    <t>01320</t>
  </si>
  <si>
    <t>1974/8/12</t>
  </si>
  <si>
    <t>02690</t>
  </si>
  <si>
    <t>1986/10/10</t>
  </si>
  <si>
    <t>01149</t>
  </si>
  <si>
    <t>1972/3/24</t>
  </si>
  <si>
    <t>03607</t>
  </si>
  <si>
    <t>1988/8/18</t>
  </si>
  <si>
    <t>03969</t>
  </si>
  <si>
    <t>1990/1/4</t>
  </si>
  <si>
    <t>01080</t>
  </si>
  <si>
    <t>1970/11/28</t>
  </si>
  <si>
    <t>1990/7/1</t>
  </si>
  <si>
    <t>03261</t>
  </si>
  <si>
    <t>1988/8/9</t>
  </si>
  <si>
    <t>01303</t>
  </si>
  <si>
    <t>1975/1/15</t>
  </si>
  <si>
    <t>01180</t>
  </si>
  <si>
    <t>1968/2/16</t>
  </si>
  <si>
    <t>1988/12/1</t>
  </si>
  <si>
    <t>00814</t>
  </si>
  <si>
    <t>1982/1/27</t>
  </si>
  <si>
    <t>2005/7/1</t>
  </si>
  <si>
    <t>05416</t>
  </si>
  <si>
    <t>1994/11/8</t>
  </si>
  <si>
    <t>03352</t>
  </si>
  <si>
    <t>1987/8/9</t>
  </si>
  <si>
    <t>03709</t>
  </si>
  <si>
    <t>1986/5/18</t>
  </si>
  <si>
    <t>05700</t>
  </si>
  <si>
    <t>1996/2/3</t>
  </si>
  <si>
    <t>05731</t>
  </si>
  <si>
    <t>1992/6/7</t>
  </si>
  <si>
    <t>05694</t>
  </si>
  <si>
    <t>1995/6/20</t>
  </si>
  <si>
    <t>05725</t>
  </si>
  <si>
    <t>1996/9/18</t>
  </si>
  <si>
    <t>05714</t>
  </si>
  <si>
    <t>1994/10/15</t>
  </si>
  <si>
    <t>05717</t>
  </si>
  <si>
    <t>1996/2/26</t>
  </si>
  <si>
    <t>05719</t>
  </si>
  <si>
    <t>05821</t>
  </si>
  <si>
    <t>1993/10/17</t>
  </si>
  <si>
    <t>05815</t>
  </si>
  <si>
    <t>1997/2/24</t>
  </si>
  <si>
    <t>05691</t>
  </si>
  <si>
    <t>1994/6/10</t>
  </si>
  <si>
    <t>05279</t>
  </si>
  <si>
    <t>1992/2/10</t>
  </si>
  <si>
    <t>05314</t>
  </si>
  <si>
    <t>1993/11/11</t>
  </si>
  <si>
    <t>05828</t>
  </si>
  <si>
    <t>1997/5/20</t>
  </si>
  <si>
    <t>05813</t>
  </si>
  <si>
    <t>1996/7/8</t>
  </si>
  <si>
    <t>05405</t>
  </si>
  <si>
    <t>赵一静</t>
  </si>
  <si>
    <t>1992/1/7</t>
  </si>
  <si>
    <t>05111</t>
  </si>
  <si>
    <t>1991/6/25</t>
  </si>
  <si>
    <t>03509</t>
  </si>
  <si>
    <t>1987/8/6</t>
  </si>
  <si>
    <t>03078</t>
  </si>
  <si>
    <t>1986/1/2</t>
  </si>
  <si>
    <t>03077</t>
  </si>
  <si>
    <t>1984/11/8</t>
  </si>
  <si>
    <t>03058</t>
  </si>
  <si>
    <t>1988/1/22</t>
  </si>
  <si>
    <t>05131</t>
  </si>
  <si>
    <t>1993/7/18</t>
  </si>
  <si>
    <t>01031</t>
  </si>
  <si>
    <t>1971/7/13</t>
  </si>
  <si>
    <t>01182</t>
  </si>
  <si>
    <t>1973/12/17</t>
  </si>
  <si>
    <t>01170</t>
  </si>
  <si>
    <t>1975/7/20</t>
  </si>
  <si>
    <t>01295</t>
  </si>
  <si>
    <t>1972/5/5</t>
  </si>
  <si>
    <t>03059</t>
  </si>
  <si>
    <t>1988/9/5</t>
  </si>
  <si>
    <t>01053</t>
  </si>
  <si>
    <t>1976/1/17</t>
  </si>
  <si>
    <t>01153</t>
  </si>
  <si>
    <t>1973/5/10</t>
  </si>
  <si>
    <t>01082</t>
  </si>
  <si>
    <t>1970/9/6</t>
  </si>
  <si>
    <t>01139</t>
  </si>
  <si>
    <t>1970/5/12</t>
  </si>
  <si>
    <t>00214</t>
  </si>
  <si>
    <t>1972/4/3</t>
  </si>
  <si>
    <t>03892</t>
  </si>
  <si>
    <t>1990/5/24</t>
  </si>
  <si>
    <t>01209</t>
  </si>
  <si>
    <t>1972/2/8</t>
  </si>
  <si>
    <t>01144</t>
  </si>
  <si>
    <t>1975/9/18</t>
  </si>
  <si>
    <t>1993/3/1</t>
  </si>
  <si>
    <t>01160</t>
  </si>
  <si>
    <t>1975/11/29</t>
  </si>
  <si>
    <t>03088</t>
  </si>
  <si>
    <t>1986/10/11</t>
  </si>
  <si>
    <t>01287</t>
  </si>
  <si>
    <t>1974/7/13</t>
  </si>
  <si>
    <t>01196</t>
  </si>
  <si>
    <t>1968/6/2</t>
  </si>
  <si>
    <t>01224</t>
  </si>
  <si>
    <t>1976/10/13</t>
  </si>
  <si>
    <t>00974</t>
  </si>
  <si>
    <t>1970/10/28</t>
  </si>
  <si>
    <t>01036</t>
  </si>
  <si>
    <t>1973/11/8</t>
  </si>
  <si>
    <t>01208</t>
  </si>
  <si>
    <t>1973/12/27</t>
  </si>
  <si>
    <t>01206</t>
  </si>
  <si>
    <t>1970/2/16</t>
  </si>
  <si>
    <t>03070</t>
  </si>
  <si>
    <t>1986/5/12</t>
  </si>
  <si>
    <t>01125</t>
  </si>
  <si>
    <t>1974/4/3</t>
  </si>
  <si>
    <t>01213</t>
  </si>
  <si>
    <t>1972/1/1</t>
  </si>
  <si>
    <t>1990/12/30</t>
  </si>
  <si>
    <t>01218</t>
  </si>
  <si>
    <t>1974/8/28</t>
  </si>
  <si>
    <t>01296</t>
  </si>
  <si>
    <t>1981/7/24</t>
  </si>
  <si>
    <t>01064</t>
  </si>
  <si>
    <t>1980/10/22</t>
  </si>
  <si>
    <t>01164</t>
  </si>
  <si>
    <t>1965/5/8</t>
  </si>
  <si>
    <t>01054</t>
  </si>
  <si>
    <t>1973/1/11</t>
  </si>
  <si>
    <t>03897</t>
  </si>
  <si>
    <t>1991/3/31</t>
  </si>
  <si>
    <t>01088</t>
  </si>
  <si>
    <t>1974/7/18</t>
  </si>
  <si>
    <t>00686</t>
  </si>
  <si>
    <t>1973/5/24</t>
  </si>
  <si>
    <t>05727</t>
  </si>
  <si>
    <t>1996/11/26</t>
  </si>
  <si>
    <t>01311</t>
  </si>
  <si>
    <t>1974/8/20</t>
  </si>
  <si>
    <t>01171</t>
  </si>
  <si>
    <t>1972/5/20</t>
  </si>
  <si>
    <t>01050</t>
  </si>
  <si>
    <t>1972/12/20</t>
  </si>
  <si>
    <t>05243</t>
  </si>
  <si>
    <t>1989/7/16</t>
  </si>
  <si>
    <t>2016/1/12</t>
  </si>
  <si>
    <t>05238</t>
  </si>
  <si>
    <t>1992/9/1</t>
  </si>
  <si>
    <t>2016/1/11</t>
  </si>
  <si>
    <t>05424</t>
  </si>
  <si>
    <t>1994/6/24</t>
  </si>
  <si>
    <t>05155</t>
  </si>
  <si>
    <t>1992/3/9</t>
  </si>
  <si>
    <t>01306</t>
  </si>
  <si>
    <t>1971/9/29</t>
  </si>
  <si>
    <t>05255</t>
  </si>
  <si>
    <t>1988/11/2</t>
  </si>
  <si>
    <t>2016/3/11</t>
  </si>
  <si>
    <t>01245</t>
  </si>
  <si>
    <t>1970/6/13</t>
  </si>
  <si>
    <t>00972</t>
  </si>
  <si>
    <t>1968/10/20</t>
  </si>
  <si>
    <t>05277</t>
  </si>
  <si>
    <t>1995/2/25</t>
  </si>
  <si>
    <t>01148</t>
  </si>
  <si>
    <t>1970/10/1</t>
  </si>
  <si>
    <t>05321</t>
  </si>
  <si>
    <t>1993/7/26</t>
  </si>
  <si>
    <t>05318</t>
  </si>
  <si>
    <t>1994/8/28</t>
  </si>
  <si>
    <t>01066</t>
  </si>
  <si>
    <t>1975/9/4</t>
  </si>
  <si>
    <t>1991/12/31</t>
  </si>
  <si>
    <t>03262</t>
  </si>
  <si>
    <t>1986/12/22</t>
  </si>
  <si>
    <t>00984</t>
  </si>
  <si>
    <t>03404</t>
  </si>
  <si>
    <t>03266</t>
  </si>
  <si>
    <t>1987/3/11</t>
  </si>
  <si>
    <t>03420</t>
  </si>
  <si>
    <t>1984/6/8</t>
  </si>
  <si>
    <t>2011/1/1</t>
  </si>
  <si>
    <t>00841</t>
  </si>
  <si>
    <t>1963/7/14</t>
  </si>
  <si>
    <t>05414</t>
  </si>
  <si>
    <t>1995/6/23</t>
  </si>
  <si>
    <t>05739</t>
  </si>
  <si>
    <t>1994/7/29</t>
  </si>
  <si>
    <t>05692</t>
  </si>
  <si>
    <t>1991/6/26</t>
  </si>
  <si>
    <t>01017</t>
  </si>
  <si>
    <t>1969/2/6</t>
  </si>
  <si>
    <t>1990/12/31</t>
  </si>
  <si>
    <t>01217</t>
  </si>
  <si>
    <t>01016</t>
  </si>
  <si>
    <t>1974/10/30</t>
  </si>
  <si>
    <t>05734</t>
  </si>
  <si>
    <t>1994/11/14</t>
  </si>
  <si>
    <t>05830</t>
  </si>
  <si>
    <t>1987/7/12</t>
  </si>
  <si>
    <t>2019/1/31</t>
  </si>
  <si>
    <t>05819</t>
  </si>
  <si>
    <t>1992/9/29</t>
  </si>
  <si>
    <t>05824</t>
  </si>
  <si>
    <t>1996/6/17</t>
  </si>
  <si>
    <t>05826</t>
  </si>
  <si>
    <t>1993/8/17</t>
  </si>
  <si>
    <t>03050</t>
  </si>
  <si>
    <t>1987/12/3</t>
  </si>
  <si>
    <t>01001</t>
  </si>
  <si>
    <t>1972/4/28</t>
  </si>
  <si>
    <t>01300</t>
  </si>
  <si>
    <t>1973/7/2</t>
  </si>
  <si>
    <t>05709</t>
  </si>
  <si>
    <t>1994/5/16</t>
  </si>
  <si>
    <t>05336</t>
  </si>
  <si>
    <t>1992/3/7</t>
  </si>
  <si>
    <t>00645</t>
  </si>
  <si>
    <t>1978/7/14</t>
  </si>
  <si>
    <t>2002/2/1</t>
  </si>
  <si>
    <t>05706</t>
  </si>
  <si>
    <t>1993/8/1</t>
  </si>
  <si>
    <t>03351</t>
  </si>
  <si>
    <t>1985/5/11</t>
  </si>
  <si>
    <t>05133</t>
  </si>
  <si>
    <t>1993/7/22</t>
  </si>
  <si>
    <t>05246</t>
  </si>
  <si>
    <t>01028</t>
  </si>
  <si>
    <t>1975/8/25</t>
  </si>
  <si>
    <t>1994/8/1</t>
  </si>
  <si>
    <t>05340</t>
  </si>
  <si>
    <t>1993/7/16</t>
  </si>
  <si>
    <t>05273</t>
  </si>
  <si>
    <t>1993/9/25</t>
  </si>
  <si>
    <t>01024</t>
  </si>
  <si>
    <t>1973/10/1</t>
  </si>
  <si>
    <t>01428</t>
  </si>
  <si>
    <t>1966/2/15</t>
  </si>
  <si>
    <t>03281</t>
  </si>
  <si>
    <t>1987/7/11</t>
  </si>
  <si>
    <t>05806</t>
  </si>
  <si>
    <t>1984/10/20</t>
  </si>
  <si>
    <t>2019/1/16</t>
  </si>
  <si>
    <t>05831</t>
  </si>
  <si>
    <t>1985/7/19</t>
  </si>
  <si>
    <t>01176</t>
  </si>
  <si>
    <t>1974/5/28</t>
  </si>
  <si>
    <t>02699</t>
  </si>
  <si>
    <t>1986/5/27</t>
  </si>
  <si>
    <t>05716</t>
  </si>
  <si>
    <t>1991/9/26</t>
  </si>
  <si>
    <t>05422</t>
  </si>
  <si>
    <t>1994/9/6</t>
  </si>
  <si>
    <t>05696</t>
  </si>
  <si>
    <t>1995/8/14</t>
  </si>
  <si>
    <t>05721</t>
  </si>
  <si>
    <t>1997/8/27</t>
  </si>
  <si>
    <t>05704</t>
  </si>
  <si>
    <t>张清源</t>
  </si>
  <si>
    <t>1992/8/11</t>
  </si>
  <si>
    <t>05735</t>
  </si>
  <si>
    <t>1995/5/3</t>
  </si>
  <si>
    <t>03370</t>
  </si>
  <si>
    <t>1987/1/8</t>
  </si>
  <si>
    <t>05708</t>
  </si>
  <si>
    <t>1995/1/8</t>
  </si>
  <si>
    <t>05809</t>
  </si>
  <si>
    <t>1995/7/25</t>
  </si>
  <si>
    <t>05693</t>
  </si>
  <si>
    <t>1995/2/7</t>
  </si>
  <si>
    <t>03729</t>
  </si>
  <si>
    <t>1989/10/25</t>
  </si>
  <si>
    <t>03450</t>
  </si>
  <si>
    <t>1985/12/10</t>
  </si>
  <si>
    <t>2011/5/1</t>
  </si>
  <si>
    <t>05302</t>
  </si>
  <si>
    <t>1993/8/12</t>
  </si>
  <si>
    <t>01297</t>
  </si>
  <si>
    <t>1972/10/4</t>
  </si>
  <si>
    <t>05294</t>
  </si>
  <si>
    <t>1994/8/15</t>
  </si>
  <si>
    <t>03395</t>
  </si>
  <si>
    <t>1987/5/14</t>
  </si>
  <si>
    <t>02693</t>
  </si>
  <si>
    <t>1986/9/4</t>
  </si>
  <si>
    <t>03551</t>
  </si>
  <si>
    <t>1987/10/26</t>
  </si>
  <si>
    <t>01134</t>
  </si>
  <si>
    <t>1976/4/5</t>
  </si>
  <si>
    <t>05712</t>
  </si>
  <si>
    <t>1996/10/20</t>
  </si>
  <si>
    <t>05291</t>
  </si>
  <si>
    <t>1994/6/8</t>
  </si>
  <si>
    <t>05132</t>
  </si>
  <si>
    <t>1984/12/17</t>
  </si>
  <si>
    <t>05733</t>
  </si>
  <si>
    <t>1996/9/13</t>
  </si>
  <si>
    <t>03073</t>
  </si>
  <si>
    <t>1987/11/27</t>
  </si>
  <si>
    <t>03608</t>
  </si>
  <si>
    <t>1989/3/14</t>
  </si>
  <si>
    <t>2011/9/13</t>
  </si>
  <si>
    <t>03295</t>
  </si>
  <si>
    <t>1988/11/11</t>
  </si>
  <si>
    <t>01120</t>
  </si>
  <si>
    <t>1972/7/11</t>
  </si>
  <si>
    <t>00859</t>
  </si>
  <si>
    <t>1979/12/29</t>
  </si>
  <si>
    <t>05738</t>
  </si>
  <si>
    <t>1995/7/27</t>
  </si>
  <si>
    <t>03382</t>
  </si>
  <si>
    <t>1985/9/13</t>
  </si>
  <si>
    <t>03290</t>
  </si>
  <si>
    <t>1987/2/7</t>
  </si>
  <si>
    <t>05241</t>
  </si>
  <si>
    <t>1985/8/24</t>
  </si>
  <si>
    <t>05327</t>
  </si>
  <si>
    <t>1990/7/26</t>
  </si>
  <si>
    <t>03662</t>
  </si>
  <si>
    <t>01071</t>
  </si>
  <si>
    <t>1974/3/19</t>
  </si>
  <si>
    <t>01248</t>
  </si>
  <si>
    <t>1982/4/20</t>
  </si>
  <si>
    <t>01178</t>
  </si>
  <si>
    <t>1970/5/24</t>
  </si>
  <si>
    <t>1988/10/1</t>
  </si>
  <si>
    <t>00511</t>
  </si>
  <si>
    <t>1981/6/24</t>
  </si>
  <si>
    <t>2001/9/1</t>
  </si>
  <si>
    <t>03240</t>
  </si>
  <si>
    <t>1985/8/10</t>
  </si>
  <si>
    <t>2010/8/16</t>
  </si>
  <si>
    <t>05276</t>
  </si>
  <si>
    <t>1991/8/20</t>
  </si>
  <si>
    <t>01264</t>
  </si>
  <si>
    <t>1971/6/22</t>
  </si>
  <si>
    <t>03081</t>
  </si>
  <si>
    <t>1986/11/5</t>
  </si>
  <si>
    <t>05285</t>
  </si>
  <si>
    <t>1994/10/6</t>
  </si>
  <si>
    <t>05286</t>
  </si>
  <si>
    <t>1994/7/9</t>
  </si>
  <si>
    <t>00834</t>
  </si>
  <si>
    <t>1975/12/21</t>
  </si>
  <si>
    <t>00847</t>
  </si>
  <si>
    <t>1974/6/14</t>
  </si>
  <si>
    <t>05816</t>
  </si>
  <si>
    <t>1995/4/17</t>
  </si>
  <si>
    <t>03047</t>
  </si>
  <si>
    <t>1988/2/13</t>
  </si>
  <si>
    <t>05146</t>
  </si>
  <si>
    <t>1996/11/5</t>
  </si>
  <si>
    <t>01186</t>
  </si>
  <si>
    <t>1973/9/8</t>
  </si>
  <si>
    <t>01201</t>
  </si>
  <si>
    <t>1973/8/27</t>
  </si>
  <si>
    <t>01042</t>
  </si>
  <si>
    <t>1972/12/8</t>
  </si>
  <si>
    <t>01085</t>
  </si>
  <si>
    <t>1972/3/21</t>
  </si>
  <si>
    <t>03367</t>
  </si>
  <si>
    <t>1988/11/9</t>
  </si>
  <si>
    <t>05296</t>
  </si>
  <si>
    <t>1995/5/6</t>
  </si>
  <si>
    <t>01274</t>
  </si>
  <si>
    <t>1972/4/22</t>
  </si>
  <si>
    <t>01012</t>
  </si>
  <si>
    <t>1968/4/8</t>
  </si>
  <si>
    <t>05030</t>
  </si>
  <si>
    <t>1991/7/7</t>
  </si>
  <si>
    <t>03268</t>
  </si>
  <si>
    <t>1990/11/24</t>
  </si>
  <si>
    <t>03296</t>
  </si>
  <si>
    <t>1985/12/15</t>
  </si>
  <si>
    <t>05329</t>
  </si>
  <si>
    <t>1995/2/3</t>
  </si>
  <si>
    <t>01113</t>
  </si>
  <si>
    <t>1963/10/6</t>
  </si>
  <si>
    <t>1987/4/1</t>
  </si>
  <si>
    <t>01118</t>
  </si>
  <si>
    <t>1971/2/16</t>
  </si>
  <si>
    <t>00845</t>
  </si>
  <si>
    <t>1972/10/8</t>
  </si>
  <si>
    <t>01065</t>
  </si>
  <si>
    <t>1972/4/2</t>
  </si>
  <si>
    <t>05029</t>
  </si>
  <si>
    <t>1992/9/13</t>
  </si>
  <si>
    <t>02247</t>
  </si>
  <si>
    <t>1973/1/18</t>
  </si>
  <si>
    <t>2007/7/1</t>
  </si>
  <si>
    <t>03079</t>
  </si>
  <si>
    <t>1983/8/20</t>
  </si>
  <si>
    <t>05319</t>
  </si>
  <si>
    <t>1992/8/7</t>
  </si>
  <si>
    <t>05333</t>
  </si>
  <si>
    <t>1992/10/26</t>
  </si>
  <si>
    <t>05410</t>
  </si>
  <si>
    <t>1995/8/24</t>
  </si>
  <si>
    <t>01318</t>
  </si>
  <si>
    <t>1976/4/22</t>
  </si>
  <si>
    <t>05409</t>
  </si>
  <si>
    <t>1993/12/26</t>
  </si>
  <si>
    <t>05032</t>
  </si>
  <si>
    <t>1991/11/6</t>
  </si>
  <si>
    <t>05334</t>
  </si>
  <si>
    <t>1991/5/23</t>
  </si>
  <si>
    <t>05307</t>
  </si>
  <si>
    <t>1988/12/6</t>
  </si>
  <si>
    <t>01013</t>
  </si>
  <si>
    <t>1971/4/7</t>
  </si>
  <si>
    <t>01282</t>
  </si>
  <si>
    <t>1967/5/18</t>
  </si>
  <si>
    <t>03272</t>
  </si>
  <si>
    <t>1986/4/24</t>
  </si>
  <si>
    <t>03247</t>
  </si>
  <si>
    <t>1984/10/15</t>
  </si>
  <si>
    <t>00842</t>
  </si>
  <si>
    <t>1970/5/6</t>
  </si>
  <si>
    <t>05283</t>
  </si>
  <si>
    <t>1994/1/8</t>
  </si>
  <si>
    <t>01204</t>
  </si>
  <si>
    <t>1971/9/19</t>
  </si>
  <si>
    <t>1990/12/1</t>
  </si>
  <si>
    <t>05323</t>
  </si>
  <si>
    <t>1993/4/22</t>
  </si>
  <si>
    <t>05095</t>
  </si>
  <si>
    <t>1986/10/28</t>
  </si>
  <si>
    <t>2015/2/2</t>
  </si>
  <si>
    <t>05331</t>
  </si>
  <si>
    <t>刘华斌</t>
  </si>
  <si>
    <t>1989/2/7</t>
  </si>
  <si>
    <t>01172</t>
  </si>
  <si>
    <t>1966/6/6</t>
  </si>
  <si>
    <t>1987/12/25</t>
  </si>
  <si>
    <t>00837</t>
  </si>
  <si>
    <t>1969/10/21</t>
  </si>
  <si>
    <t>1990/7/20</t>
  </si>
  <si>
    <t>03426</t>
  </si>
  <si>
    <t>1985/10/14</t>
  </si>
  <si>
    <t>2011/5/9</t>
  </si>
  <si>
    <t>01133</t>
  </si>
  <si>
    <t>1966/2/7</t>
  </si>
  <si>
    <t>01200</t>
  </si>
  <si>
    <t>1973/3/19</t>
  </si>
  <si>
    <t>03657</t>
  </si>
  <si>
    <t>1989/5/25</t>
  </si>
  <si>
    <t>03405</t>
  </si>
  <si>
    <t>1987/11/23</t>
  </si>
  <si>
    <t>01074</t>
  </si>
  <si>
    <t>1972/9/18</t>
  </si>
  <si>
    <t>03423</t>
  </si>
  <si>
    <t>1974/4/10</t>
  </si>
  <si>
    <t>03376</t>
  </si>
  <si>
    <t>1986/7/21</t>
  </si>
  <si>
    <t>03267</t>
  </si>
  <si>
    <t>1988/3/7</t>
  </si>
  <si>
    <t>05022</t>
  </si>
  <si>
    <t>1989/11/1</t>
  </si>
  <si>
    <t>03271</t>
  </si>
  <si>
    <t>1986/2/19</t>
  </si>
  <si>
    <t>03489</t>
  </si>
  <si>
    <t>1986/8/10</t>
  </si>
  <si>
    <t>05737</t>
  </si>
  <si>
    <t>1993/1/10</t>
  </si>
  <si>
    <t>07063</t>
  </si>
  <si>
    <t>1988/8/4</t>
  </si>
  <si>
    <t>2020/1/1</t>
  </si>
  <si>
    <t>01140</t>
  </si>
  <si>
    <t>1970/12/18</t>
  </si>
  <si>
    <t>1990/7/25</t>
  </si>
  <si>
    <t>01246</t>
  </si>
  <si>
    <t>1970/1/19</t>
  </si>
  <si>
    <t>01136</t>
  </si>
  <si>
    <t>1976/9/14</t>
  </si>
  <si>
    <t>03256</t>
  </si>
  <si>
    <t>1986/11/30</t>
  </si>
  <si>
    <t>05723</t>
  </si>
  <si>
    <t>1995/7/15</t>
  </si>
  <si>
    <t>05803</t>
  </si>
  <si>
    <t>1986/10/27</t>
  </si>
  <si>
    <t>2018/11/1</t>
  </si>
  <si>
    <t>03332</t>
  </si>
  <si>
    <t>1987/12/23</t>
  </si>
  <si>
    <t>01158</t>
  </si>
  <si>
    <t>1996/1/1</t>
  </si>
  <si>
    <t>00186</t>
  </si>
  <si>
    <t>1973/7/21</t>
  </si>
  <si>
    <t>03245</t>
  </si>
  <si>
    <t>1987/9/19</t>
  </si>
  <si>
    <t>05423</t>
  </si>
  <si>
    <t>1995/1/14</t>
  </si>
  <si>
    <t>05136</t>
  </si>
  <si>
    <t>1993/6/23</t>
  </si>
  <si>
    <t>05332</t>
  </si>
  <si>
    <t>1990/10/20</t>
  </si>
  <si>
    <t>00809</t>
  </si>
  <si>
    <t>1981/10/25</t>
  </si>
  <si>
    <t>01175</t>
  </si>
  <si>
    <t>1974/3/2</t>
  </si>
  <si>
    <t>05400</t>
  </si>
  <si>
    <t>韦淑连</t>
  </si>
  <si>
    <t>1982/4/25</t>
  </si>
  <si>
    <t>2017/6/2</t>
  </si>
  <si>
    <t>05387</t>
  </si>
  <si>
    <t>陈丽春</t>
  </si>
  <si>
    <t>1979/7/7</t>
  </si>
  <si>
    <t>05388</t>
  </si>
  <si>
    <t>黄兰红</t>
  </si>
  <si>
    <t>1983/10/6</t>
  </si>
  <si>
    <t>05404</t>
  </si>
  <si>
    <t>卢红棉</t>
  </si>
  <si>
    <t>1982/4/15</t>
  </si>
  <si>
    <t>2017/6/20</t>
  </si>
  <si>
    <t>05452</t>
  </si>
  <si>
    <t>农燕零</t>
  </si>
  <si>
    <t>1979/5/4</t>
  </si>
  <si>
    <t>2017/7/4</t>
  </si>
  <si>
    <t>05401</t>
  </si>
  <si>
    <t>董小花</t>
  </si>
  <si>
    <t>1979/2/11</t>
  </si>
  <si>
    <t>2017/6/6</t>
  </si>
  <si>
    <t>05392</t>
  </si>
  <si>
    <t>钟小金</t>
  </si>
  <si>
    <t>1981/4/19</t>
  </si>
  <si>
    <t>05403</t>
  </si>
  <si>
    <t>粟长静</t>
  </si>
  <si>
    <t>1976/9/24</t>
  </si>
  <si>
    <t>2017/6/16</t>
  </si>
  <si>
    <t>05453</t>
  </si>
  <si>
    <t>韦风梅</t>
  </si>
  <si>
    <t>1978/12/3</t>
  </si>
  <si>
    <t>05391</t>
  </si>
  <si>
    <t>李婷</t>
  </si>
  <si>
    <t>1984/10/5</t>
  </si>
  <si>
    <t>05389</t>
  </si>
  <si>
    <t>廖秀玲</t>
  </si>
  <si>
    <t>1985/8/4</t>
  </si>
  <si>
    <t>05396</t>
  </si>
  <si>
    <t>黎家娟</t>
  </si>
  <si>
    <t>1985/3/8</t>
  </si>
  <si>
    <t>05689</t>
  </si>
  <si>
    <t>颜彩兴</t>
  </si>
  <si>
    <t>1983/2/3</t>
  </si>
  <si>
    <t>2018/3/9</t>
  </si>
  <si>
    <t>05402</t>
  </si>
  <si>
    <t>黄文艳</t>
  </si>
  <si>
    <t>1983/10/17</t>
  </si>
  <si>
    <t>2017/6/8</t>
  </si>
  <si>
    <t>05399</t>
  </si>
  <si>
    <t>黎秋艳</t>
  </si>
  <si>
    <t>1982/5/23</t>
  </si>
  <si>
    <t>05397</t>
  </si>
  <si>
    <t>林寺珍</t>
  </si>
  <si>
    <t>1979/9/10</t>
  </si>
  <si>
    <t>05804</t>
  </si>
  <si>
    <t>农兰春</t>
  </si>
  <si>
    <t>1984/11/12</t>
  </si>
  <si>
    <t>2018/12/4</t>
  </si>
  <si>
    <t>名字</t>
  </si>
  <si>
    <t>项目</t>
  </si>
  <si>
    <t>项目id</t>
  </si>
  <si>
    <t>分数</t>
  </si>
  <si>
    <t>描述</t>
  </si>
  <si>
    <t>日期</t>
  </si>
  <si>
    <t>级别</t>
  </si>
  <si>
    <t>等级</t>
  </si>
  <si>
    <t>记录人</t>
  </si>
  <si>
    <t>2020-01-20</t>
  </si>
  <si>
    <t>朱小文</t>
  </si>
  <si>
    <t>李红</t>
  </si>
  <si>
    <t>2019年12月30日，卷接26#机操作工邓毅在拆卸MAX烟支出口通道挡板时，由于螺钉太紧，拆卸后身体失去平衡，将电子天平碰到地上，导致天平屏幕破裂，无法显示。</t>
  </si>
  <si>
    <t>1月6日20点30分班组现场检查，发现包22#操作工离岗记录登记表没有按要求填写记录</t>
  </si>
  <si>
    <t>1月8日班组现场检查，发现员工邓燚迟到（9:07到岗）。</t>
  </si>
  <si>
    <t>1月4日4点40分班组现场检查，发现卷21#操作工离岗记录登记表没有按要求填写记录。</t>
  </si>
  <si>
    <t>1月10日22点55分班组现场检查，发现部分员工离岗记录登记表没有按要求填写记录。</t>
  </si>
  <si>
    <t>1月11日21点30分班组现场检查，发现部分员工离岗记录登记表没有按要求填写记录</t>
  </si>
  <si>
    <t>1月13日乙班视频检查，发现装8#机长郝俊离岗时间超时（9：35-10：05）。</t>
  </si>
  <si>
    <t>1月14日14点28分班组现场检查，发现卷1#操作工离岗记录登记表没有按要求填写记录。</t>
  </si>
  <si>
    <t>1月10日车间现场检查，发现装箱机台设备运行记录本1月9日乙班班管未进行检查签字确认。</t>
  </si>
  <si>
    <t xml:space="preserve">    1月16日班组现场检查，发现操作工离岗记录登记表没有按要求填写记录。</t>
  </si>
  <si>
    <t xml:space="preserve">    1月16日班组通过视频抽查，发现员工在吸烟房玩手机。</t>
  </si>
  <si>
    <t xml:space="preserve">    1月16日4:08，成型收垃圾在搬运垃圾时未注意木托盘底部脱落分离，造成木托盘底部刮伤地坪表面，刮痕长度达20余米。</t>
  </si>
  <si>
    <t>1月20日14点36分班组现场检查，发现部分员工离岗没有按要求填写离（到）岗记录表。</t>
  </si>
  <si>
    <t>1月21日班组现场检查，发现部分员工离岗没有按要求填写离（到）岗记录表。</t>
  </si>
  <si>
    <t>1月22日15:45班组现场检查，发现25#机员玩手机</t>
  </si>
  <si>
    <t>1月20日13:38班组现场检查，11#包机长周龙未按要求进行就餐回岗检验。</t>
  </si>
  <si>
    <t>1月22日组现场检查，发现25#机员玩手机</t>
  </si>
  <si>
    <t>1月19日10点40分班组现场检查，发现卷5#操作工离岗记录登记表没有按要求填写记录</t>
  </si>
  <si>
    <t>1月22日14:35班组检查深度保养情况发现木盒装箱机操作工庞毅君在未向班管报备或请假的情况下离岗1.5小时（13:50～15:20）</t>
  </si>
  <si>
    <t xml:space="preserve">   2019年12月2日，甲班发生一起一号工程码重码事件。因为甲班材料员在系统中发现码段丢失后，未仔细与成品高架库操作工核对该张丢失的条码是否已入在成品高架库内是造成此次事件的主要原因。</t>
  </si>
  <si>
    <t xml:space="preserve">    2019年11月13日，细支丙班发生一起一号工程码重码事件。由于外围电气技术员在更换打码机打印头时，未提前做好充分预警，发现异常情况时未及时采取应急措施（马上更换旧打印头），是造成重码事件发生的次要原因。细支丙班班管在组织对11月13日9:00-13:50时段成品烟追溯期间，由于没有上行码，在重新贴码过程中，未做到与原箱号一一对应，是造成重码事件发生的主要原因。</t>
  </si>
  <si>
    <t>香海涛△</t>
  </si>
  <si>
    <t>绩效得分</t>
  </si>
  <si>
    <t>1月绩效结果</t>
  </si>
  <si>
    <t>2月绩效结果</t>
  </si>
  <si>
    <t>苏俊华△</t>
  </si>
  <si>
    <t>3月绩效结果</t>
  </si>
  <si>
    <t>4月绩效结果</t>
  </si>
  <si>
    <t xml:space="preserve">  杨元清</t>
  </si>
  <si>
    <t>-0.2</t>
  </si>
  <si>
    <t>1月设备检查</t>
  </si>
  <si>
    <t>1月隐患查找</t>
  </si>
  <si>
    <t>1月培训</t>
  </si>
  <si>
    <t>木盒2#</t>
  </si>
  <si>
    <t>杨滨</t>
  </si>
  <si>
    <t>盘磊蒋</t>
  </si>
  <si>
    <t>晨辰</t>
  </si>
  <si>
    <t>材料员</t>
  </si>
  <si>
    <t>组长</t>
  </si>
  <si>
    <t>1.2020年1月9日乙班检查发现木盒1机长20：00-20:45未互检。   2.2020年1月9日17:00检查发现玻机未按要求连续取样4条进行首检。</t>
  </si>
  <si>
    <t>车间级</t>
  </si>
  <si>
    <t>1月14日18:07甲班包装7#辅机操作工吴文权更换衬纸后未将衬纸检测摆臂归位，导致石蜡油滴入烟支，造成质量追溯，班组判定工序不合格。</t>
  </si>
  <si>
    <t>1月14日20:17甲班包装2#辅机操作工朱天祥更换条盒透明纸后未按要求将条盒透明纸接头取出，导致缺陷烟条流入下一道工序，造成质量追溯。</t>
  </si>
  <si>
    <t>1月17日17:15甲班卷接10#操作工黄整华生产过程中发现在制品中存在“卷烟钢印模糊”现象，未按不合格品流程进行隔离追溯，导致不合格品流入下一道工序，班组判定工序不合格。</t>
  </si>
  <si>
    <t>1月20日13:38甲班11#包机长周龙未按要求进行就餐回岗检验，违反《南宁卷烟厂卷包车间工艺、质量三级防控管理细则》第11.1.3条</t>
  </si>
  <si>
    <t>2020年1月2日11:10乙班检查发现卷19#协保未按要求互检</t>
  </si>
  <si>
    <t>2020年1月4日10:12乙班卷3#协保自检发现卷烟端面切口崩口未按不合格品隔离程序处置</t>
  </si>
  <si>
    <t>1.2020年1月15日乙班视频检查9:30包装25#机长、木盒2#机长未按要求互检。              2..2020年1月15日9:00乙班检查发现卷12#未按要求留样盘纸、水松纸接头</t>
  </si>
  <si>
    <t>2020年1月15日乙班卷7#自检不到位导致烟支钢号残缺的不合格品流入下道工序</t>
  </si>
  <si>
    <t>1.2020年1月10日乙班检查发现包23#未按要求点检五小玻拉线、条盒缺包检测</t>
  </si>
  <si>
    <t>2020年1月9日，手包整理工粟长静生产真龙（海韵细支）1901过程中，在成品封箱环节自检发现少装一条卷烟</t>
  </si>
  <si>
    <t>1月6日8:07甲班装箱1号机操作工廖华反馈正在使用的真龙（起源）纸箱中混有1个真龙（锦绣东方）纸箱，随即隔离标识并反馈班组管理人员。根据《南宁卷烟厂卷包车间产品质量奖惩实施细则》第5.2条规定 ：各岗位的员工发现如空压气含水、烟丝、原辅料来料不符合要求等外部门因素导致的缺陷问题，并报告班组进行处理，避免不合格品范围扩大的，对第一发现人给予300-500元的奖励。</t>
  </si>
  <si>
    <t>1月6日11:10甲班卷5#协保秦新科在设备改造拆下的废支桶横梁处发现一处虫窝，立即反馈班组管理人员。根据《南宁卷烟厂卷包车间产品质量奖惩实施细则》第5.5条规定：  卷包车间内部员工自行发现虫源并做好整改，经工艺员核实后奖励300元/次。</t>
  </si>
  <si>
    <t>2020年1月7日乙班包装18#操作工发现真龙（起源）小盒商标纸印刷错误，随即反馈班组管理人员。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</si>
  <si>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1月8日12:33甲班卷5#机员在过桥发现2支疑似滤棒溶洞缺陷烟支，随即停机反馈班组管理人员，同时隔离排查在线生产的在制品。根据《南宁卷烟厂卷包车间产品质量奖惩实施细则》第5.1条规定 ：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</si>
  <si>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1月9日11:00甲班卷接26#责任维修协助车间工艺员排查26#线虫源，发现虫源一处。根据《南宁卷烟厂卷包车间产品质量奖惩实施细则》第5.5条规定：  卷包车间内部员工自行发现虫源并做好整改，经工艺员核实后奖励300元/次。</t>
  </si>
  <si>
    <t>2020年1月13日乙班包装18#操作工发现真龙（起源）2.7mm真龙银色扫码文字拉线有残缺现象，随即反馈班组管理人员，避免了不合格品流入下道工序。</t>
  </si>
  <si>
    <t>2020年1月14日乙班包装18#操作工发现真龙（起源）小盒商标纸有自带划痕现象，随即反馈班组管理人员，避免了不合格品流入下道工序。</t>
  </si>
  <si>
    <t>1月15日18:04甲班卷接6#操作工覃智民在卷接机烟支出口通道后盖部位发现一处虫窝。</t>
  </si>
  <si>
    <t>1月20日12:03甲班卷接13#操作工发现来料滤棒中混有一支120mm长度的细支滤棒，随即报备班组管理人员。根据《南宁卷烟厂卷包车间产品质量奖惩实施细则》第5.1条规定：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</si>
  <si>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1月21日16:11甲班卷接12#操作工发现来料滤棒中混有一支120mm长度的细支滤棒，随即报备班组管理人员。根据《南宁卷烟厂卷包车间产品质量奖惩实施细则》第5.1条规定：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</si>
  <si>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1月21日15:00甲班包25#26#人员对包装26号机进行深度保养时，在烟支剔除挡板处发现一处虫窝，并反馈跟班工艺员。根据《南宁卷烟厂卷包车间产品质量奖惩实施细则》第5.5条规定：  卷包车间内部员工自行发现虫源并做好整改，经工艺员核实后奖励300元/次。</t>
  </si>
  <si>
    <t>轮保清洗架内脏污（厂部检查考核项）</t>
  </si>
  <si>
    <t>厂级</t>
  </si>
  <si>
    <t>洗手池脏污（厂部检查整改项）</t>
  </si>
  <si>
    <t>带班室留样柜留样物品摆放杂乱（厂部检查整改项）</t>
  </si>
  <si>
    <t>地面胶痕多</t>
  </si>
  <si>
    <t>双面胶架积尘</t>
  </si>
  <si>
    <t>SE部位脏污</t>
  </si>
  <si>
    <t>主机毛巾盒内放置螺钉</t>
  </si>
  <si>
    <t>14#深度保养后机台物品未按停开机台要求进行摆放</t>
  </si>
  <si>
    <t>3次精益小组活动</t>
  </si>
  <si>
    <t>4次精益小组活动</t>
  </si>
  <si>
    <t>1次精益小组活动</t>
  </si>
  <si>
    <t>2次精益小组活动</t>
  </si>
  <si>
    <t>郑忠志</t>
  </si>
  <si>
    <t>1月3日车间安全检查</t>
  </si>
  <si>
    <t>助理工程师</t>
  </si>
  <si>
    <t>2020-02-01</t>
  </si>
  <si>
    <t>助理政工师</t>
  </si>
  <si>
    <t>2月11日14点21分，班组现场检查发现卷1#操作工离岗记录登记表没有按要求填写记录</t>
  </si>
  <si>
    <t>2月11日11:24检查发现王典高、黄华锋未按《卷包车间新型冠状病毒疫情防控方案》按时汇报自身身体状况。</t>
  </si>
  <si>
    <t xml:space="preserve">    2月18日21点36分班组现场检查，发现卷21#和包22#挡车工离岗记录登记表没有按要求填写记录。</t>
  </si>
  <si>
    <t xml:space="preserve">    2月22日23点10分班组现场检查，发现卷接1#3#挡车工离岗记录登记表没有按要求填写记录</t>
  </si>
  <si>
    <t xml:space="preserve">    2月24日14点20分班组现场检查，发现卷接22#2#挡车工离岗记录登记表没有按要求填写记录</t>
  </si>
  <si>
    <t>2月25日12点50分班组现场检查，发现包16#培训人员在岗打盹。</t>
  </si>
  <si>
    <t>2月28日13点10分班组现场检查，发现包6#副挡车工就餐离岗超时（12点30分至13点17分）。</t>
  </si>
  <si>
    <t>2月28日13点10分班组现场检查，发现包6#挡车工代卷包机员填写离岗记录表。</t>
  </si>
  <si>
    <t>车间现场检查，发现通烟工不按规范执行废烟处理设备工艺操作，将残废烟支从未经过工艺蒸熏的检查窗口加入通烟输送通道，导致残废烟支混入通烟处理后的烟丝中，造成烟丝含杂。</t>
  </si>
  <si>
    <t>2月27日开展机械制图知识培训以及钳工基础知识培训</t>
  </si>
  <si>
    <t>银超</t>
  </si>
  <si>
    <t>2月23日开展GDX1各部件工作原理及常见调整标准培训</t>
  </si>
  <si>
    <t>2月23日开展包装机主电柜电器元件功能和分布培训通知</t>
  </si>
  <si>
    <t>2月17日开展新进维修培训人员每日消毒＋点检培训</t>
  </si>
  <si>
    <t>2月19日、2月25日、2月28日开展ZJ116B操作培训</t>
  </si>
  <si>
    <t>2月19日、2月25日、2月28日参加ZJ116B操作培训</t>
  </si>
  <si>
    <t>黄少尉</t>
  </si>
  <si>
    <t>张承畅</t>
  </si>
  <si>
    <t>张弛</t>
  </si>
  <si>
    <t>韦雷托</t>
  </si>
  <si>
    <t>曾华烨</t>
  </si>
  <si>
    <t>兰宝荣</t>
  </si>
  <si>
    <t xml:space="preserve">  覃永仁</t>
  </si>
  <si>
    <t>纸箱高度超高</t>
  </si>
  <si>
    <t>手机未放收集盒</t>
  </si>
  <si>
    <t>设备后部烟沙未及时清扫</t>
  </si>
  <si>
    <t>1、废刀片盒存放配件 2、设备表面烟沙未清理</t>
  </si>
  <si>
    <t xml:space="preserve">王绯 </t>
  </si>
  <si>
    <t xml:space="preserve">曾昌强   </t>
  </si>
  <si>
    <t>废刀片盒存放配件</t>
  </si>
  <si>
    <t xml:space="preserve"> 罗俊豪</t>
  </si>
  <si>
    <t xml:space="preserve">牟容江    </t>
  </si>
  <si>
    <t xml:space="preserve">黄延年 </t>
  </si>
  <si>
    <t>生产现场堆放杂物</t>
  </si>
  <si>
    <t xml:space="preserve">韦波 </t>
  </si>
  <si>
    <t>1、产品未放置标识 2、储包器表面烟粉尘未清理</t>
  </si>
  <si>
    <t xml:space="preserve">谭然中 </t>
  </si>
  <si>
    <t xml:space="preserve">黄素梅  </t>
  </si>
  <si>
    <t>设备表面烟沙未清理</t>
  </si>
  <si>
    <t xml:space="preserve">邓焕萍  </t>
  </si>
  <si>
    <t xml:space="preserve">张雪颜   </t>
  </si>
  <si>
    <t>烟支托未标识</t>
  </si>
  <si>
    <t xml:space="preserve">方惠珑 </t>
  </si>
  <si>
    <t>外套未按定置存放</t>
  </si>
  <si>
    <t xml:space="preserve">班军名 </t>
  </si>
  <si>
    <t>工具柜毛刷存放格存放其他物品</t>
  </si>
  <si>
    <t>工具柜专用工具格存放不必要零配件</t>
  </si>
  <si>
    <t xml:space="preserve">曾昌强 </t>
  </si>
  <si>
    <t xml:space="preserve">黄保荣 </t>
  </si>
  <si>
    <t xml:space="preserve"> 贺珍志 </t>
  </si>
  <si>
    <t xml:space="preserve">黄明阳 </t>
  </si>
  <si>
    <t>打条烟箱未贴注标识</t>
  </si>
  <si>
    <t>覃征东</t>
  </si>
  <si>
    <t>没有名字</t>
  </si>
  <si>
    <t>分数不对</t>
  </si>
  <si>
    <t>没有分数</t>
  </si>
  <si>
    <t>2020年2月10日10:20分，工艺质量科巡检滤棒交换站，发现《滤棒交换站巡检记录表》中的记录与实际插管情况不符（附图）。违反Q/GY.NY 205 011-2019/0《南宁卷烟厂工艺纪律管理及考核实施细则》中6.1.1通用部分第23条规定。按C类问题考核。</t>
  </si>
  <si>
    <t>2月14日23:58甲班3#卷接机长未按要求进行尾检，15日0:03包装小玻未按要求进行尾检，违反《南宁卷烟厂卷包车间工艺、质量三级防控管理细则》第11.1.3条</t>
  </si>
  <si>
    <t>2月18日08:40甲班检验员抽检18#线生产的真龙（起源）1902发现小盒拉线拉不开，成品隔离追溯共分选出7件20条不合格品，班组判工序不合格。</t>
  </si>
  <si>
    <t>2月17日14:15甲班质检员抽检发现卷接8#卷烟钢印污（C类），成品隔离追溯共分选出7件25条不合格品，班组判工序不合格。</t>
  </si>
  <si>
    <t>2020年2月16日（周日）甲班接到浙江中烟项目组反馈，甲班9#机于2月15日生产的利群（新版）送检样烟存在卷烟漏气缺陷，因烟支漏气偶发分布不均，班组已将2月15日包9#生产的308万支单独选出进一步排查。该批产品烟支漏气缺陷率为0.04%，其中23：46至下班时间段的缺陷较严重，将该段产品20万支全拆报废处理。事件定性为一级质量责任。</t>
  </si>
  <si>
    <t>2月11日乙班在11:00检查卷接7#，11:30检查卷接9#，发现净烟丝含量测量记录表未按要求填写</t>
  </si>
  <si>
    <t>2月17日20:47乙班检验发现装箱1#纸箱标识不符，班组判不合格一次</t>
  </si>
  <si>
    <t>乙班班组检查发现卷接24#机18:10未按时检验在线打孔（机台只留有16:40样烟）</t>
  </si>
  <si>
    <t>乙班检查发现木盒2#机21:30时间段机长未按互检要求留样</t>
  </si>
  <si>
    <t>乙班检查发现成型6#机19:00未按要求自检并留样，成型纸未按要进行检验留样</t>
  </si>
  <si>
    <t>乙班检查发现装箱2#机20:30机长自检漏检箱装条码</t>
  </si>
  <si>
    <t>乙班检查包装21#机长未按要求首检，取样数量不足40包</t>
  </si>
  <si>
    <t>2月19日乙班班组检查发现卷接3#机21:10机长互检漏项（未检验条盒钢印、条玻外观）</t>
  </si>
  <si>
    <t>2月19日乙班检查发现包装3#机21:03、22:07机长互检漏项（未检验条盒钢印、小盒钢印、烟支爆口、烟支漏气）</t>
  </si>
  <si>
    <t>2月20日20:20乙班检查发现包装2#玻机未按要点检封签色差检测</t>
  </si>
  <si>
    <t>2月22日20:30乙班班组检查发现包装21#玻机未按要求点检条盒缺包</t>
  </si>
  <si>
    <t>2月24日13:10乙班检查发现卷接23#未按要求检查盘纸、接装纸接头剔除并留样</t>
  </si>
  <si>
    <t>2月25日12：10乙班班组检查卷接12#机在8:40、11:40时间段未互检留样</t>
  </si>
  <si>
    <t>2月28日10:30左右乙班班组接卷接5#机机长反馈，在滤棒接收库检查发现滤棒搭口不平滑，经查为成型3#机自检时不到位导致缺陷滤棒导致流入下一工序。</t>
  </si>
  <si>
    <t>2月28日乙班检查发现卷接1#机操作工未按要求要求在15分钟内回用品跑条烟丝（7:56启动，8:25检查后回用）</t>
  </si>
  <si>
    <t>2月29日乙班班组对包装2#进行防差错演练，由加胶工将J1028接装胶拉过机台，玻机核对胶水信息，但未能发现材料异常</t>
  </si>
  <si>
    <t>2020年2月17日中班乙班跟班质控员反馈，包装7#利群（新版）存在内框纸粘贴不牢（C类）缺陷（见下图1），当即反馈班组隔离库内20时-23时成品进行追溯。追溯过程中发现20时左右还存在该缺陷问题，故隔离库内当班产品665万支。 抽检17日库内成品36万支，该缺陷率为14%。根据抽检结果，将16:20-22:30时间段的成品221件全选烟包处理。 事件定性为车间质量事故。</t>
  </si>
  <si>
    <t>2020年1月7日，接到市场反馈真龙（凌云）小盒商标纸残缺（A类）1包，钢号：8U9H28，为细支丁班24#机2019年8月28日生产。判定为A类市场退烟</t>
  </si>
  <si>
    <t>2020年1月10日，接到市场反馈真龙（海韵）小盒拉线倒置（B类）1包，钢号：8V9J20，为细支丁班25#机2019年10月20日生产。判定为B类市场退烟</t>
  </si>
  <si>
    <t>2020年2月26日接到市场反馈真龙（凌云）B有小盒盒盖打不开（B类）缺陷（1包），小盒钢印为8T9K16,为2019年11月16日丁班包装23#生产。定性为B类质量缺陷退烟</t>
  </si>
  <si>
    <t>2月11日9:50左右乙班卷接12#操作工发现来料滤棒中混有一支120mm长度的细支滤棒，随即报备班组管理人员。根据《南宁卷烟厂卷包车间产品质量奖惩实施细则》第5.1条规定：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</si>
  <si>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2月13日9:49乙班卷接12#操作工发现来料滤棒中混有一支120mm长度的细支滤棒，随即报备班组管理人员。根据《南宁卷烟厂卷包车间产品质量奖惩实施细则》第5.1条规定：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</si>
  <si>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2月17日20:45乙班接包装2#机长反馈真龙（软娇子）商标纸约有1000张材料裁切异常，及时隔离并报告班组。根据《南宁卷烟厂卷包车间产品质量奖惩实施细则》第5.2条规定：各岗位的员工发现如空压气含水、烟丝、原辅料来料不符合要求等外部门因素导致的缺陷问题，并报告班组进行处理，避免不合格品范围扩大的，对第一发现人给予300-500元的奖励</t>
  </si>
  <si>
    <t>2月19日11:36甲班卷接6#操作工发现来料滤棒中混有一支120mm长度的细支滤棒，随即报备班组管理人员。根据《南宁卷烟厂卷包车间产品质量奖惩实施细则》第5.1条规定：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</si>
  <si>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2月20日22:55乙班接包装16#机操作工反馈，发现有2包真龙（凌云）B1903小盒商标纸背面拼音处印刷异常（部分少了金边）。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</si>
  <si>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2月20日20:00分乙班风送操作工和外围师傅在巡检二楼海韵送丝专线查找堵丝和碎丝原因时，发现8#喂丝机防护罩粘贴的软薄膜轻微剥离现象，及时处理后报告班组管理人员，避免了烟丝内含杂的不合格品流入下道工序。</t>
  </si>
  <si>
    <t>2月21日19:55乙班班组接卷接16#操作工反馈卷烟纸自带皱纹，材料已隔离退料。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</si>
  <si>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2月24日11:40乙班卷接5#操作工发现来料滤棒中混有一支120mm长度的细支滤棒，随即报备班组管理人员。根据《南宁卷烟厂卷包车间产品质量奖惩实施细则》第5.1条规定：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</si>
  <si>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2月26日15:20乙班班组接包装18#操作工反馈真龙（起源）小盒商标纸边角裁切异常，已隔离缺陷材料。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</si>
  <si>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2月28日10:30左右乙班班组接卷接5#机机长反馈，在滤棒接收库检查发现滤棒搭口不平滑，经查为成型3#机自检时不到位导致缺陷滤棒导致流入下一工序。根据《南宁卷烟厂卷包车间产品质量奖惩实施细则》责任人明确事，将所考核的全部金额奖励发现人。</t>
  </si>
  <si>
    <t>2月28日20:54甲班卷接20#操作工发现来料滤棒中混有一支100mm长度的普通滤棒，随即报备班组管理人员。根据《南宁卷烟厂卷包车间产品质量奖惩实施细则》第5.1条规定：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</si>
  <si>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3月3日23点06分班组现场检查，发现包8#挡车工离岗超时（22点46分-23点09分）。</t>
  </si>
  <si>
    <t>2020-03-01</t>
  </si>
  <si>
    <t>3月3日13点30班组现场巡查，发现装8#机长庞毅君玩手机并使用装箱机USB接口进行手机充电。</t>
  </si>
  <si>
    <t>3月9日14点15分班组现场检查，发现装箱8#操作工在岗打盹。</t>
  </si>
  <si>
    <t>3月10日21点班组巡查现场，发现装8#机长庞毅君使用装箱机USB接口进行手机充电。</t>
  </si>
  <si>
    <t>3月10日22点班组巡检发现闫石山、董泽伟离岗未登记</t>
  </si>
  <si>
    <t>3月16日车间检查乙班提交的通烟房精益小组活动每周小结，发现三月第二周小结与3月第一周小结内容雷同，无明显更新，存在工作敷衍应付现象。经与小组负责人核实，其未将小组开展的活动进行汇总小结。</t>
  </si>
  <si>
    <t>3月20日5点班组现场巡查，发现蒋晨辰在成型备件房玩手机。</t>
  </si>
  <si>
    <t>3月19日车间检查，3月18日中班（乙班）与未按要求与零点班（丙班）做好卷包25#、26#机台生产信息交接。</t>
  </si>
  <si>
    <t>3月21日20点10分班组现场检查，发现卷接21#、24#挡车工离岗没有按要求填写离岗记录。</t>
  </si>
  <si>
    <t>3月23日丙班（中班）通过视频抽查发现成型4#机培训员工莫恩泽串岗至成型5#机与机长蒋晨辰闲聊，时间过长（22：17-23：31）。</t>
  </si>
  <si>
    <t>3月25日丙班（中班）在车间门口考勤及测量体温时，发现部分员工没有按要求提前10分钟到岗。周龙、林达丽于16:12分进入车间，李璇于16:18分进入车间。</t>
  </si>
  <si>
    <t>3月25日丙班（中班）在车间门口考勤及测量体温时，发现部分员工没有按要求提前10分钟到岗。周龙、林达丽于16:12分进入车间，李璇于16:19分进入车间。</t>
  </si>
  <si>
    <t>3月25日丙班（中班）在车间门口考勤及测量体温时，发现部分员工没有按要求提前10分钟到岗。周龙、林达丽于16:12分进入车间，李璇于16:20分进入车间。</t>
  </si>
  <si>
    <t>3月27日15点50分车间巡检，发现胡永豪在成型维修房内睡岗。</t>
  </si>
  <si>
    <t>3月28日甲班（零点班）3点38分检查发现，装箱机操作工庞毅君在岗期间玩手机。</t>
  </si>
  <si>
    <t>1、3月1日开展GDX2各部件工作原理及常见调整标准培训2、3月30日开展包装设备机械维修工轮保检修项目培训</t>
  </si>
  <si>
    <r>
      <rPr>
        <sz val="11"/>
        <color theme="1"/>
        <rFont val="宋体"/>
        <charset val="134"/>
        <scheme val="minor"/>
      </rPr>
      <t>3月</t>
    </r>
    <r>
      <rPr>
        <sz val="11"/>
        <color theme="1"/>
        <rFont val="宋体"/>
        <charset val="134"/>
        <scheme val="minor"/>
      </rPr>
      <t>1日开展</t>
    </r>
    <r>
      <rPr>
        <sz val="11"/>
        <color theme="1"/>
        <rFont val="宋体"/>
        <charset val="134"/>
        <scheme val="minor"/>
      </rPr>
      <t>PT-70  SRM重量控制系统培训通知</t>
    </r>
  </si>
  <si>
    <t>3月1日开展复合机操作培训</t>
  </si>
  <si>
    <t>1、3月19日开展学习《南宁卷烟厂烟用材料不合格品控制办法》 2、3月20日开展利群（新版）换版生产要求培训</t>
  </si>
  <si>
    <t>3月7日开展合理化建议的规范书写、要求及注意事项等</t>
  </si>
  <si>
    <t>3月7日开展职工技能提升培训</t>
  </si>
  <si>
    <t>覃宁波</t>
  </si>
  <si>
    <t>3月19日开展利群（新版）改版工艺要求培训</t>
  </si>
  <si>
    <t>1、3月27日开展SolidWorks机械制图知识培训 2、3月30日参加包装设备机械维修工轮保检修项目培训 3、3月31日参加轮保组合理化建议撰写培训</t>
  </si>
  <si>
    <t>1、3月31日开展轮保组合理化建议撰写培训2、3月27日参加SolidWorks机械制图知识培训3、3月30日参加包装设备机械维修工轮保检修项目培训</t>
  </si>
  <si>
    <t>3月8日开展复合机APM短棒输送链条装配培训</t>
  </si>
  <si>
    <t>3月27日参加SolidWorks机械制图知识培训</t>
  </si>
  <si>
    <t>3月27日参加SolidWorks机械制图知识培训 2、3月31日参加轮保组合理化建议撰写培训</t>
  </si>
  <si>
    <t>3月27日参加SolidWorks机械制图知识培训 2、3月30日参加包装设备机械维修工轮保检修项目培训  3、3月31日参加轮保组合理化建议撰写培训</t>
  </si>
  <si>
    <t>3月27日参加SolidWorks机械制图知识培训 2、3月30日参加包装设备机械维修工轮保检修项目培训  3、3月32日参加轮保组合理化建议撰写培训</t>
  </si>
  <si>
    <t>3月27日参加SolidWorks机械制图知识培训 2、3月30日参加包装设备机械维修工轮保检修项目培训</t>
  </si>
  <si>
    <t>3月30日参加包装设备机械维修工轮保检修项目培训 2、3月31日参加轮保组合理化建议撰写培训</t>
  </si>
  <si>
    <t>3月30日参加包装设备机械维修工轮保检修项目培训</t>
  </si>
  <si>
    <t>3月30日参加包装设备机械维修工轮保检修项目培训 2、3月32日参加轮保组合理化建议撰写培训</t>
  </si>
  <si>
    <t>3月30日参加包装设备机械维修工轮保检修项目培训 2、3月33日参加轮保组合理化建议撰写培训</t>
  </si>
  <si>
    <t>3月30日参加包装设备机械维修工轮保检修项目培训 2、3月34日参加轮保组合理化建议撰写培训</t>
  </si>
  <si>
    <t>3月30日参加包装设备机械维修工轮保检修项目培训 2、3月35日参加轮保组合理化建议撰写培训</t>
  </si>
  <si>
    <t>3月31日参加轮保组合理化建议撰写培训</t>
  </si>
  <si>
    <t>3月31日参加轮保组合理化建议撰写培训
3月8日参加复合机APM短棒输送链条装配培训</t>
  </si>
  <si>
    <t>3月8日参加复合机APM短棒输送链条装配培训</t>
  </si>
  <si>
    <t>3月13日开展通讯员消息写作培训</t>
  </si>
  <si>
    <t>3月13日参加通讯员消息写作培训</t>
  </si>
  <si>
    <t>2月29日中班收班保养后,22#卷接机供丝系统残留烟粉、烟沙。3月14日中班收班保养，甲班22#卷接机周末收班保养后,防护罩残留烟粉、烟沙。</t>
  </si>
  <si>
    <t>2月29日中班收班保养后,22#卷接机供丝系统残留烟粉、烟沙。3月14日中班收班保养，甲班22#卷接机周末收班保养后,防护罩残留烟粉、烟沙。3月14日中班收班保养，甲班23#卷接机周末收班保养后,废支桶残留废支。</t>
  </si>
  <si>
    <t>2月29日中班收班保养后,22#包装机底残留废支。</t>
  </si>
  <si>
    <t>3月2日中班收班保养，包装6#辅机条盒下降口积烟垢未清洁</t>
  </si>
  <si>
    <t>凌署红</t>
  </si>
  <si>
    <t>3月2日中班收班保养，包装6#辅机条盒下降口积烟垢未清洁。3月23日中班，6#卷接机回丝槽保养不合格。3月24日中班，13#包装机下烟通道保养不合格。</t>
  </si>
  <si>
    <t>3月2日中班收班保养，包22#五轮部位有胶垢、积尘未清理；商标纸输送通道下方机座内有烟支及商标未清理。</t>
  </si>
  <si>
    <t>3月2日中班收班保养，包22#五轮部位有胶垢、积尘未清理；商标纸输送通道下方机座内有烟支及商标未清理。3月19日中班收班保养，16#包装机主机抽出器下方未清洁。</t>
  </si>
  <si>
    <t>3月2日中班收班保养，装箱8#烟条下滑通道毛刷未清理。</t>
  </si>
  <si>
    <t>3月2日中班收班保养，包装11#商标纸叠转移料斗装置积尘未清洁干净。</t>
  </si>
  <si>
    <t>3月2日中班收班保养，包装11#商标纸叠转移料斗装置积尘未清洁干净。3月16日中班收班保养，包装8#主机商标纸输送架积烟垢未清洁。</t>
  </si>
  <si>
    <t>3月7日周末收班保养,乙班卷接25#机供丝系统残留烟粉、烟沙。</t>
  </si>
  <si>
    <t xml:space="preserve"> 覃永仁</t>
  </si>
  <si>
    <t>3月10日中班收班保养，卷12#烟舌上部风室及周边烟沙未清洁干净</t>
  </si>
  <si>
    <t>3月11日中班收班保养，8#包装机商标纸吸取部件表面保养不到位。</t>
  </si>
  <si>
    <t>3月11日中班收班保养，3#卷接机胶缸下方防护罩内烟沙未清理。</t>
  </si>
  <si>
    <t>3月14日中班收班保养，甲班10#包装机周末收班保养后, 一轮残留烟粉、烟沙。</t>
  </si>
  <si>
    <t>3月14日中班收班保养，甲班12#包装机周末收班保养后,残留烟粉、烟沙。</t>
  </si>
  <si>
    <t>3月14日中班收班保养，甲班13#卷接机周末收班保养后,烙铁部位残留烟粉、烟沙。</t>
  </si>
  <si>
    <r>
      <rPr>
        <sz val="12"/>
        <color rgb="FF000000"/>
        <rFont val="Times New Roman"/>
        <charset val="134"/>
      </rPr>
      <t>3</t>
    </r>
    <r>
      <rPr>
        <sz val="12"/>
        <color rgb="FF000000"/>
        <rFont val="宋体"/>
        <charset val="134"/>
      </rPr>
      <t>月</t>
    </r>
    <r>
      <rPr>
        <sz val="12"/>
        <color rgb="FF000000"/>
        <rFont val="Times New Roman"/>
        <charset val="134"/>
      </rPr>
      <t>14</t>
    </r>
    <r>
      <rPr>
        <sz val="12"/>
        <color rgb="FF000000"/>
        <rFont val="宋体"/>
        <charset val="134"/>
      </rPr>
      <t>日中班收班保养，</t>
    </r>
    <r>
      <rPr>
        <sz val="12"/>
        <color rgb="FF000000"/>
        <rFont val="Times New Roman"/>
        <charset val="134"/>
      </rPr>
      <t xml:space="preserve"> </t>
    </r>
    <r>
      <rPr>
        <sz val="12"/>
        <color rgb="FF000000"/>
        <rFont val="宋体"/>
        <charset val="134"/>
      </rPr>
      <t>甲班14#卷接机周末收班保养后,残留烟粉、烟沙。</t>
    </r>
  </si>
  <si>
    <t>3月14日中班收班保养，甲班23#卷接机周末收班保养后,废支桶残留废支。</t>
  </si>
  <si>
    <t>3月16日中班收班保养，包装8#主机商标纸输送架积烟垢未清洁。</t>
  </si>
  <si>
    <t>3月18日中班收班后，包装9#没有按要求关闭加热器。
3月18日中班收班保养， 9#包装机小包烫斗未关闭。</t>
  </si>
  <si>
    <t>3月18日中班收班后，包装9#没有按要求关闭加热器。</t>
  </si>
  <si>
    <r>
      <rPr>
        <sz val="11"/>
        <color rgb="FF000000"/>
        <rFont val="Times New Roman"/>
        <charset val="134"/>
      </rPr>
      <t>3</t>
    </r>
    <r>
      <rPr>
        <sz val="11"/>
        <color rgb="FF000000"/>
        <rFont val="宋体"/>
        <charset val="134"/>
      </rPr>
      <t>月</t>
    </r>
    <r>
      <rPr>
        <sz val="11"/>
        <color rgb="FF000000"/>
        <rFont val="Times New Roman"/>
        <charset val="134"/>
      </rPr>
      <t>18</t>
    </r>
    <r>
      <rPr>
        <sz val="11"/>
        <color rgb="FF000000"/>
        <rFont val="宋体"/>
        <charset val="134"/>
      </rPr>
      <t>日中班收班保养，</t>
    </r>
    <r>
      <rPr>
        <sz val="7"/>
        <color rgb="FF000000"/>
        <rFont val="Times New Roman"/>
        <charset val="134"/>
      </rPr>
      <t xml:space="preserve"> </t>
    </r>
    <r>
      <rPr>
        <sz val="11"/>
        <color rgb="FF000000"/>
        <rFont val="宋体"/>
        <charset val="134"/>
      </rPr>
      <t>13#包装机日保后主机烟支模盒防护罩仍有积尘。</t>
    </r>
  </si>
  <si>
    <t>3月18日中班收班保养，18#烟支储存器日保后底部有遗留烟支。</t>
  </si>
  <si>
    <r>
      <rPr>
        <sz val="11"/>
        <color rgb="FF000000"/>
        <rFont val="Times New Roman"/>
        <charset val="134"/>
      </rPr>
      <t>3</t>
    </r>
    <r>
      <rPr>
        <sz val="11"/>
        <color rgb="FF000000"/>
        <rFont val="宋体"/>
        <charset val="134"/>
      </rPr>
      <t>月</t>
    </r>
    <r>
      <rPr>
        <sz val="11"/>
        <color rgb="FF000000"/>
        <rFont val="Times New Roman"/>
        <charset val="134"/>
      </rPr>
      <t>19</t>
    </r>
    <r>
      <rPr>
        <sz val="11"/>
        <color rgb="FF000000"/>
        <rFont val="宋体"/>
        <charset val="134"/>
      </rPr>
      <t>日中班收班保养，</t>
    </r>
    <r>
      <rPr>
        <sz val="7"/>
        <color rgb="FF000000"/>
        <rFont val="Times New Roman"/>
        <charset val="134"/>
      </rPr>
      <t xml:space="preserve"> </t>
    </r>
    <r>
      <rPr>
        <sz val="11"/>
        <color rgb="FF000000"/>
        <rFont val="宋体"/>
        <charset val="134"/>
      </rPr>
      <t>16#卷接机MAX后身烟沙未清理。</t>
    </r>
  </si>
  <si>
    <r>
      <rPr>
        <sz val="11"/>
        <color theme="1"/>
        <rFont val="宋体"/>
        <charset val="134"/>
        <scheme val="minor"/>
      </rPr>
      <t>3</t>
    </r>
    <r>
      <rPr>
        <sz val="11"/>
        <color rgb="FF000000"/>
        <rFont val="宋体"/>
        <charset val="134"/>
      </rPr>
      <t>月</t>
    </r>
    <r>
      <rPr>
        <sz val="11"/>
        <color rgb="FF000000"/>
        <rFont val="Times New Roman"/>
        <charset val="134"/>
      </rPr>
      <t>19</t>
    </r>
    <r>
      <rPr>
        <sz val="11"/>
        <color rgb="FF000000"/>
        <rFont val="宋体"/>
        <charset val="134"/>
      </rPr>
      <t>日中班收班保养，</t>
    </r>
    <r>
      <rPr>
        <sz val="7"/>
        <color rgb="FF000000"/>
        <rFont val="Times New Roman"/>
        <charset val="134"/>
      </rPr>
      <t xml:space="preserve"> </t>
    </r>
    <r>
      <rPr>
        <sz val="11"/>
        <color rgb="FF000000"/>
        <rFont val="宋体"/>
        <charset val="134"/>
      </rPr>
      <t>16#卷接机MAX后身烟沙未清理。
3月31日中班交班设备保养，卷接23#水松纸支架积胶未清理。</t>
    </r>
  </si>
  <si>
    <t>3月19日中班收班保养，16#包装机主机抽出器下方未清洁。</t>
  </si>
  <si>
    <r>
      <rPr>
        <sz val="7"/>
        <color rgb="FF000000"/>
        <rFont val="Times New Roman"/>
        <charset val="134"/>
      </rPr>
      <t xml:space="preserve"> </t>
    </r>
    <r>
      <rPr>
        <sz val="11"/>
        <color rgb="FF000000"/>
        <rFont val="宋体"/>
        <charset val="134"/>
      </rPr>
      <t>3月23日中班，6#卷接机回丝槽保养不合格。</t>
    </r>
  </si>
  <si>
    <t>3月24日中班，13#包装机下烟通道保养不合格。</t>
  </si>
  <si>
    <t>3月25日中班收班保养后，成型5#托盘输送装置气阀未关闭。</t>
  </si>
  <si>
    <t>3月25日中班收班保养后，装箱1#、7#、8#机组气阀关闭不到位。</t>
  </si>
  <si>
    <t>3月31日中班交班设备保养，卷接23#水松纸支架积胶未清理。</t>
  </si>
  <si>
    <t>3月31日中班交班设备保养，包装18#一轮下方未清理。</t>
  </si>
  <si>
    <t>3月31日中班交班设备保养，成型5#喷胶嘴旁积胶未清理。</t>
  </si>
  <si>
    <t>3月18日厂级设备检查，成型4#机在设备运行时不关闭防护门，存在安全隐患。</t>
  </si>
  <si>
    <t>3月18日厂级设备检查，成型10#机在设备运行时不关闭防护门，存在安全隐患。</t>
  </si>
  <si>
    <t>手机未放手机盒</t>
  </si>
  <si>
    <t>全子诚</t>
  </si>
  <si>
    <t>待粉碎二维码商标纸未放在定置位置</t>
  </si>
  <si>
    <t>未及时更换自检烟支托标识信息</t>
  </si>
  <si>
    <t>清洁用品未按规定数量存放</t>
  </si>
  <si>
    <t>废支桶标识未填写</t>
  </si>
  <si>
    <t>手机未存放在手机盒内</t>
  </si>
  <si>
    <t>小推车不按要求位置摆放</t>
  </si>
  <si>
    <t>工具柜存放不常用配件</t>
  </si>
  <si>
    <t>吴郎</t>
  </si>
  <si>
    <t>水杯不按定置位置存放</t>
  </si>
  <si>
    <t>烟支托数量超标</t>
  </si>
  <si>
    <t>小水桶毛巾堆放过多</t>
  </si>
  <si>
    <t>1、烟支托不按定置摆放；2、毛巾随意摆放</t>
  </si>
  <si>
    <t>半成品未见标识</t>
  </si>
  <si>
    <t>手机未放置手机盒</t>
  </si>
  <si>
    <t>封箱器、封箱胶随意摆放</t>
  </si>
  <si>
    <t>半成品存放无标识</t>
  </si>
  <si>
    <t>卷包车间维修房靠近墙壁的净水机上方滴水，水溅落渗透到电气线路上，且净水机电源线套管过短不能完全保护电源线，存在电气安全隐患</t>
  </si>
  <si>
    <t>卷包1#包装机控制小电箱阻挡电气控制柜，布局不规范，影响控制柜使用。</t>
  </si>
  <si>
    <t>成型3#门自上午8:30物料运输结束后未闭锁，直至中午11:00许检查发现</t>
  </si>
  <si>
    <t>卷5#操作工韦锡镇在设备正常运行时，将手伸进防护罩内调整胶缸，安全风险极大</t>
  </si>
  <si>
    <t>3月4日14:20包装4#操作工自检发现小盒钢印刻破（C类），成品隔离追溯共分选出7件33条不合格品，班组判工序不合格。</t>
  </si>
  <si>
    <t>3月4日甲班班组检查发现卷接4#机13:40机长互检漏项（未检验小盒钢印）</t>
  </si>
  <si>
    <t>3月6日13:58质管员巡检发现4#成型机未按要求进行每小时自检并留样（13:00时间段未检）。</t>
  </si>
  <si>
    <t>3月11日23:35包装8#操作工自检发现条盒商标纸破损B缺陷产品，未按不合格品控制流程进行隔离追溯，班组判工序不合格。</t>
  </si>
  <si>
    <t>3月11日甲班班组检查发现装箱3#操作工未按时自检</t>
  </si>
  <si>
    <t>3月20日检查发现包装1#挡车工未按要求首检</t>
  </si>
  <si>
    <t>3月17日10:44卷13#协保发现烟支无埋线的不合格品，未按不合格品控制流程进行追溯，班组判工序不合格。</t>
  </si>
  <si>
    <t>2020年3月11日接到市场反馈：真龙（起源）接装纸多（B类）1支，小盒钢号为：5J9D11，为2019年4月11日甲班15#生产。</t>
  </si>
  <si>
    <t>2020年3月11日接到市场反馈：真龙（起源）接装纸多（B类）1支，小盒钢号为：5J9D11，为2019年4月11日甲班16#生产。</t>
  </si>
  <si>
    <t>2020年3月11日接到市场反馈：真龙（起源）接装纸多（B类）1支，小盒钢号为：5J9D11，为2019年4月11日甲班17#生产。</t>
  </si>
  <si>
    <t>2020年3月11日接到市场反馈：真龙（起源）接装纸多（B类）1支，小盒钢号为：5J9D11，为2019年4月11日甲班18#生产。</t>
  </si>
  <si>
    <t>2020年3月11日接到市场反馈：真龙（起源）接装纸多（B类）1支，小盒钢号为：5J9D11，为2019年4月11日甲班19#生产。</t>
  </si>
  <si>
    <t>2020年3月11日接到市场反馈：真龙（起源）接装纸多（B类）1支，小盒钢号为：5J9D11，为2019年4月11日甲班20#生产。</t>
  </si>
  <si>
    <t>2020年3月11日接到市场反馈：真龙（起源）接装纸多（B类）1支，小盒钢号为：5J9D11，为2019年4月11日甲班21#生产。</t>
  </si>
  <si>
    <t>2020年3月11日接到市场反馈：真龙（起源）接装纸多（B类）1支，小盒钢号为：5J9D11，为2019年4月11日甲班22#生产。</t>
  </si>
  <si>
    <t>2020年3月24日接到市场反馈：真龙（凌云）B卷烟纸接头未剔除（B）1支，小盒钢号为：5R9I17，为2019年9月17日细支甲班21#生产。</t>
  </si>
  <si>
    <t>2020年3月24日接到市场反馈：真龙（凌云）B卷烟纸接头未剔除（B）1支，小盒钢号为：5R9I17，为2019年9月17日细支甲班22#生产。</t>
  </si>
  <si>
    <t>2020年3月24日接到市场反馈：真龙（凌云）B卷烟纸接头未剔除（B）1支，小盒钢号为：5R9I17，为2019年9月17日细支甲班23#生产。</t>
  </si>
  <si>
    <t>2020年3月24日接到市场反馈：真龙（凌云）B卷烟纸接头未剔除（B）1支，小盒钢号为：5R9I17，为2019年9月17日细支甲班24#生产。</t>
  </si>
  <si>
    <t>2020年3月24日接到市场反馈：真龙（凌云）B卷烟纸接头未剔除（B）1支，小盒钢号为：5R9I17，为2019年9月17日细支甲班25#生产。</t>
  </si>
  <si>
    <t>2020年3月24日接到市场反馈：真龙（凌云）B卷烟纸接头未剔除（B）1支，小盒钢号为：5R9I17，为2019年9月17日细支甲班26#生产。</t>
  </si>
  <si>
    <t>2020年3月24日接到市场反馈：真龙（凌云）B卷烟纸接头未剔除（B）1支，小盒钢号为：5R9I17，为2019年9月17日细支甲班27#生产。</t>
  </si>
  <si>
    <t xml:space="preserve"> 2020年3月27日接到市场反馈：真龙（起源）小盒破损（B类）1盒，小盒钢号为：5P9L21，为2019年12月21日甲班20#生产。</t>
  </si>
  <si>
    <t xml:space="preserve"> 2020年3月27日接到市场反馈：真龙（起源）小盒破损（B类）1盒，小盒钢号为：5P9L21，为2019年12月21日甲班21#生产。</t>
  </si>
  <si>
    <t xml:space="preserve"> 2020年3月27日接到市场反馈：真龙（起源）小盒破损（B类）1盒，小盒钢号为：5P9L21，为2019年12月21日甲班22#生产。</t>
  </si>
  <si>
    <t xml:space="preserve"> 2020年3月27日接到市场反馈：真龙（起源）小盒破损（B类）1盒，小盒钢号为：5P9L21，为2019年12月21日甲班23#生产。</t>
  </si>
  <si>
    <t xml:space="preserve"> 2020年3月27日接到市场反馈：真龙（起源）小盒破损（B类）1盒，小盒钢号为：5P9L21，为2019年12月21日甲班24#生产。</t>
  </si>
  <si>
    <t xml:space="preserve"> 2020年3月27日接到市场反馈：真龙（起源）小盒破损（B类）1盒，小盒钢号为：5P9L21，为2019年12月21日甲班25#生产。</t>
  </si>
  <si>
    <t xml:space="preserve"> 2020年3月27日接到市场反馈：真龙（起源）小盒破损（B类）1盒，小盒钢号为：5P9L21，为2019年12月21日甲班26#生产。</t>
  </si>
  <si>
    <t>3月2日20:10包26#自检发现有内框纸偏位，复检仍发现该缺陷，班组判不合格一次。</t>
  </si>
  <si>
    <t>3月2日20:10包27#自检发现有内框纸偏位，复检仍发现该缺陷，班组判不合格一次。</t>
  </si>
  <si>
    <t>3月2日20:10包28#自检发现有内框纸偏位，复检仍发现该缺陷，班组判不合格一次。</t>
  </si>
  <si>
    <t>3月16日23:30检验发现小盒烟包触皱，复检仍发现该缺陷，班组判工序不合格，原因为烟包输送皮带接头处破损，维修工将接头磨平处理后生产复检正常。</t>
  </si>
  <si>
    <t>3月16日23:31检验发现小盒烟包触皱，复检仍发现该缺陷，班组判工序不合格，原因为烟包输送皮带接头处破损，维修工将接头磨平处理后生产复检正常。</t>
  </si>
  <si>
    <t>检查发现卷接14#23:10时间段互检漏项（未检小盒商标纸）</t>
  </si>
  <si>
    <t>3月20日22:20检验发现包装16#小盒商标纸擦伤B，班组判工序检验不合格。</t>
  </si>
  <si>
    <t>3月20日22:20检验发现包装17#小盒商标纸擦伤B，班组判工序检验不合格。</t>
  </si>
  <si>
    <t>3月20日22:20检验发现包装18#小盒商标纸擦伤B，班组判工序检验不合格。</t>
  </si>
  <si>
    <t>检查发现卷接16#22:10时间段互检漏项（未检小盒商标纸）</t>
  </si>
  <si>
    <t>检查发现卷接23#14:05时间段互检漏项（未检小盒、条盒钢印）</t>
  </si>
  <si>
    <t>检查发现包装12#真龙（珍品）1801工艺卡丢失</t>
  </si>
  <si>
    <t>检查发现包装12#真龙（珍品）1802工艺卡丢失</t>
  </si>
  <si>
    <t>3月2日15:44卷接18#操作工发现来料滤棒中混有一支100mm长度的普通滤棒，随即报备班组管理人员.根据《南宁卷烟厂卷包车间产品质量奖惩实施细则》第5.1条规定：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t>
  </si>
  <si>
    <t>3月4日0:10班长、外围维修工在楼梯支撑架处发现1处虫窝，并进行了整改。根据《南宁卷烟厂卷包车间产品质量奖惩实施细则》第5.5条，卷包车间内部员工自行发现虫源并做好整改，经工艺员核实后奖励300元/次。</t>
  </si>
  <si>
    <t>3月4日0:10班长、外围维修工在楼梯支撑架处发现1处虫窝，并进行了整改。根据《南宁卷烟厂卷包车间产品质量奖惩实施细则》第5.5条，卷包车间内部员工自行发现虫源并做好整改，经工艺员核实后奖励301元/次。</t>
  </si>
  <si>
    <t>3月4日0:10班长、外围维修工在楼梯支撑架处发现1处虫窝，并进行了整改。根据《南宁卷烟厂卷包车间产品质量奖惩实施细则》第5.5条，卷包车间内部员工自行发现虫源并做好整改，经工艺员核实后奖励302元/次。</t>
  </si>
  <si>
    <t>21:30班组包装6#操作工反馈配来的拉线无标识，材料已隔离退料并反馈班组管理人员。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</si>
  <si>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3月18日1:18班长、副班长在通烟机上方废弃支撑架处发现1处虫窝，并进行了整改。根据《南宁卷烟厂卷包车间产品质量奖惩实施细则》第5.5条，卷包车间内部员工自行发现虫源并做好整改，经工艺员核实后奖励300元/次。</t>
  </si>
  <si>
    <t>3月18日1:18班长、副班长在通烟机上方废弃支撑架处发现1处虫窝，并进行了整改。根据《南宁卷烟厂卷包车间产品质量奖惩实施细则》第5.5条，卷包车间内部员工自行发现虫源并做好整改，经工艺员核实后奖励301元/次。</t>
  </si>
  <si>
    <t>14:00接包装18#机员工反馈发现2.7mm真龙金色扫码文字拉线（10000m）有颜色、字体缺现象，异常材料已隔离。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t>
  </si>
  <si>
    <t>'1988/12/31</t>
  </si>
  <si>
    <t>'1988/7/1</t>
  </si>
  <si>
    <t>'1986/12/3</t>
  </si>
  <si>
    <t>'1985/5/1</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</si>
</sst>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m/dd"/>
  </numFmts>
  <fonts count="51">
    <font>
      <sz val="11"/>
      <color theme="1"/>
      <name val="宋体"/>
      <charset val="134"/>
      <scheme val="minor"/>
    </font>
    <font>
      <sz val="12"/>
      <name val="宋体"/>
      <charset val="134"/>
    </font>
    <font>
      <sz val="10"/>
      <color theme="1"/>
      <name val="宋体"/>
      <charset val="134"/>
      <scheme val="minor"/>
    </font>
    <font>
      <b/>
      <sz val="11"/>
      <color rgb="FFFF0000"/>
      <name val="宋体"/>
      <charset val="134"/>
      <scheme val="minor"/>
    </font>
    <font>
      <b/>
      <sz val="11"/>
      <color rgb="FFFF0000"/>
      <name val="宋体"/>
      <charset val="134"/>
    </font>
    <font>
      <sz val="12"/>
      <color theme="1"/>
      <name val="宋体"/>
      <charset val="134"/>
    </font>
    <font>
      <sz val="12"/>
      <color rgb="FF000000"/>
      <name val="宋体"/>
      <charset val="134"/>
    </font>
    <font>
      <sz val="11"/>
      <color theme="1"/>
      <name val="宋体"/>
      <charset val="134"/>
      <scheme val="minor"/>
    </font>
    <font>
      <sz val="12"/>
      <color theme="1"/>
      <name val="宋体"/>
      <charset val="134"/>
      <scheme val="minor"/>
    </font>
    <font>
      <sz val="10"/>
      <name val="宋体"/>
      <charset val="134"/>
    </font>
    <font>
      <sz val="11"/>
      <name val="宋体"/>
      <charset val="134"/>
      <scheme val="minor"/>
    </font>
    <font>
      <sz val="11"/>
      <name val="宋体"/>
      <charset val="134"/>
      <scheme val="minor"/>
    </font>
    <font>
      <sz val="11"/>
      <name val="宋体"/>
      <charset val="134"/>
    </font>
    <font>
      <sz val="12"/>
      <name val="宋体"/>
      <charset val="134"/>
      <scheme val="minor"/>
    </font>
    <font>
      <sz val="12"/>
      <name val="宋体"/>
      <charset val="134"/>
    </font>
    <font>
      <sz val="8"/>
      <name val="宋体"/>
      <charset val="134"/>
    </font>
    <font>
      <sz val="8"/>
      <color rgb="FF000000"/>
      <name val="宋体"/>
      <charset val="134"/>
    </font>
    <font>
      <sz val="8"/>
      <name val="宋体"/>
      <charset val="134"/>
      <scheme val="minor"/>
    </font>
    <font>
      <sz val="12"/>
      <color theme="1"/>
      <name val="仿宋_GB2312"/>
      <charset val="134"/>
    </font>
    <font>
      <sz val="12"/>
      <color theme="1"/>
      <name val="宋体"/>
      <charset val="134"/>
      <scheme val="minor"/>
    </font>
    <font>
      <sz val="10"/>
      <color theme="1"/>
      <name val="宋体"/>
      <charset val="134"/>
    </font>
    <font>
      <sz val="10"/>
      <color theme="1"/>
      <name val="宋体"/>
      <charset val="134"/>
      <scheme val="minor"/>
    </font>
    <font>
      <sz val="11"/>
      <color theme="1"/>
      <name val="宋体"/>
      <charset val="134"/>
    </font>
    <font>
      <sz val="11"/>
      <color rgb="FF000000"/>
      <name val="宋体"/>
      <charset val="134"/>
    </font>
    <font>
      <sz val="11"/>
      <color rgb="FF000000"/>
      <name val="宋体"/>
      <charset val="134"/>
      <scheme val="minor"/>
    </font>
    <font>
      <sz val="10"/>
      <color rgb="FF000000"/>
      <name val="宋体"/>
      <charset val="134"/>
      <scheme val="minor"/>
    </font>
    <font>
      <sz val="10"/>
      <color rgb="FF454545"/>
      <name val="微软雅黑"/>
      <charset val="134"/>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i/>
      <sz val="11"/>
      <color rgb="FF7F7F7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sz val="11"/>
      <color theme="1"/>
      <name val="Tahoma"/>
      <charset val="134"/>
    </font>
    <font>
      <b/>
      <sz val="11"/>
      <color theme="1"/>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sz val="11"/>
      <color indexed="8"/>
      <name val="宋体"/>
      <charset val="134"/>
    </font>
    <font>
      <sz val="12"/>
      <color rgb="FF000000"/>
      <name val="Times New Roman"/>
      <charset val="134"/>
    </font>
    <font>
      <sz val="11"/>
      <color rgb="FF000000"/>
      <name val="Times New Roman"/>
      <charset val="134"/>
    </font>
    <font>
      <sz val="7"/>
      <color rgb="FF000000"/>
      <name val="Times New Roman"/>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0" fillId="0" borderId="0" applyFont="0" applyFill="0" applyBorder="0" applyAlignment="0" applyProtection="0">
      <alignment vertical="center"/>
    </xf>
    <xf numFmtId="0" fontId="28" fillId="19" borderId="0" applyNumberFormat="0" applyBorder="0" applyAlignment="0" applyProtection="0">
      <alignment vertical="center"/>
    </xf>
    <xf numFmtId="0" fontId="34" fillId="14"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0" borderId="0"/>
    <xf numFmtId="0" fontId="28" fillId="10" borderId="0" applyNumberFormat="0" applyBorder="0" applyAlignment="0" applyProtection="0">
      <alignment vertical="center"/>
    </xf>
    <xf numFmtId="0" fontId="30" fillId="7" borderId="0" applyNumberFormat="0" applyBorder="0" applyAlignment="0" applyProtection="0">
      <alignment vertical="center"/>
    </xf>
    <xf numFmtId="43" fontId="0" fillId="0" borderId="0" applyFont="0" applyFill="0" applyBorder="0" applyAlignment="0" applyProtection="0">
      <alignment vertical="center"/>
    </xf>
    <xf numFmtId="0" fontId="29" fillId="18"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0" borderId="17" applyNumberFormat="0" applyFont="0" applyAlignment="0" applyProtection="0">
      <alignment vertical="center"/>
    </xf>
    <xf numFmtId="0" fontId="29" fillId="23" borderId="0" applyNumberFormat="0" applyBorder="0" applyAlignment="0" applyProtection="0">
      <alignment vertical="center"/>
    </xf>
    <xf numFmtId="0" fontId="3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0" fillId="0" borderId="15" applyNumberFormat="0" applyFill="0" applyAlignment="0" applyProtection="0">
      <alignment vertical="center"/>
    </xf>
    <xf numFmtId="0" fontId="33" fillId="0" borderId="15" applyNumberFormat="0" applyFill="0" applyAlignment="0" applyProtection="0">
      <alignment vertical="center"/>
    </xf>
    <xf numFmtId="0" fontId="29" fillId="17" borderId="0" applyNumberFormat="0" applyBorder="0" applyAlignment="0" applyProtection="0">
      <alignment vertical="center"/>
    </xf>
    <xf numFmtId="0" fontId="32" fillId="0" borderId="18" applyNumberFormat="0" applyFill="0" applyAlignment="0" applyProtection="0">
      <alignment vertical="center"/>
    </xf>
    <xf numFmtId="0" fontId="29" fillId="9" borderId="0" applyNumberFormat="0" applyBorder="0" applyAlignment="0" applyProtection="0">
      <alignment vertical="center"/>
    </xf>
    <xf numFmtId="0" fontId="44" fillId="29" borderId="21" applyNumberFormat="0" applyAlignment="0" applyProtection="0">
      <alignment vertical="center"/>
    </xf>
    <xf numFmtId="0" fontId="46" fillId="29" borderId="16" applyNumberFormat="0" applyAlignment="0" applyProtection="0">
      <alignment vertical="center"/>
    </xf>
    <xf numFmtId="0" fontId="43" fillId="28" borderId="20" applyNumberFormat="0" applyAlignment="0" applyProtection="0">
      <alignment vertical="center"/>
    </xf>
    <xf numFmtId="0" fontId="28" fillId="6" borderId="0" applyNumberFormat="0" applyBorder="0" applyAlignment="0" applyProtection="0">
      <alignment vertical="center"/>
    </xf>
    <xf numFmtId="0" fontId="29" fillId="13" borderId="0" applyNumberFormat="0" applyBorder="0" applyAlignment="0" applyProtection="0">
      <alignment vertical="center"/>
    </xf>
    <xf numFmtId="0" fontId="31" fillId="0" borderId="14" applyNumberFormat="0" applyFill="0" applyAlignment="0" applyProtection="0">
      <alignment vertical="center"/>
    </xf>
    <xf numFmtId="0" fontId="42" fillId="0" borderId="19" applyNumberFormat="0" applyFill="0" applyAlignment="0" applyProtection="0">
      <alignment vertical="center"/>
    </xf>
    <xf numFmtId="0" fontId="39" fillId="27" borderId="0" applyNumberFormat="0" applyBorder="0" applyAlignment="0" applyProtection="0">
      <alignment vertical="center"/>
    </xf>
    <xf numFmtId="0" fontId="45" fillId="34" borderId="0" applyNumberFormat="0" applyBorder="0" applyAlignment="0" applyProtection="0">
      <alignment vertical="center"/>
    </xf>
    <xf numFmtId="0" fontId="28" fillId="33" borderId="0" applyNumberFormat="0" applyBorder="0" applyAlignment="0" applyProtection="0">
      <alignment vertical="center"/>
    </xf>
    <xf numFmtId="0" fontId="29" fillId="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4" borderId="0" applyNumberFormat="0" applyBorder="0" applyAlignment="0" applyProtection="0">
      <alignment vertical="center"/>
    </xf>
    <xf numFmtId="0" fontId="29" fillId="32" borderId="0" applyNumberFormat="0" applyBorder="0" applyAlignment="0" applyProtection="0">
      <alignment vertical="center"/>
    </xf>
    <xf numFmtId="0" fontId="29" fillId="12" borderId="0" applyNumberFormat="0" applyBorder="0" applyAlignment="0" applyProtection="0">
      <alignment vertical="center"/>
    </xf>
    <xf numFmtId="0" fontId="28" fillId="31" borderId="0" applyNumberFormat="0" applyBorder="0" applyAlignment="0" applyProtection="0">
      <alignment vertical="center"/>
    </xf>
    <xf numFmtId="0" fontId="28" fillId="8" borderId="0" applyNumberFormat="0" applyBorder="0" applyAlignment="0" applyProtection="0">
      <alignment vertical="center"/>
    </xf>
    <xf numFmtId="0" fontId="29" fillId="21" borderId="0" applyNumberFormat="0" applyBorder="0" applyAlignment="0" applyProtection="0">
      <alignment vertical="center"/>
    </xf>
    <xf numFmtId="0" fontId="28" fillId="11" borderId="0" applyNumberFormat="0" applyBorder="0" applyAlignment="0" applyProtection="0">
      <alignment vertical="center"/>
    </xf>
    <xf numFmtId="0" fontId="29" fillId="15" borderId="0" applyNumberFormat="0" applyBorder="0" applyAlignment="0" applyProtection="0">
      <alignment vertical="center"/>
    </xf>
    <xf numFmtId="0" fontId="29" fillId="30" borderId="0" applyNumberFormat="0" applyBorder="0" applyAlignment="0" applyProtection="0">
      <alignment vertical="center"/>
    </xf>
    <xf numFmtId="0" fontId="28" fillId="25" borderId="0" applyNumberFormat="0" applyBorder="0" applyAlignment="0" applyProtection="0">
      <alignment vertical="center"/>
    </xf>
    <xf numFmtId="0" fontId="29" fillId="24" borderId="0" applyNumberFormat="0" applyBorder="0" applyAlignment="0" applyProtection="0">
      <alignment vertical="center"/>
    </xf>
    <xf numFmtId="0" fontId="41" fillId="0" borderId="0"/>
    <xf numFmtId="0" fontId="14" fillId="0" borderId="0"/>
    <xf numFmtId="0" fontId="47" fillId="0" borderId="0">
      <alignment vertical="center"/>
    </xf>
  </cellStyleXfs>
  <cellXfs count="153">
    <xf numFmtId="0" fontId="0" fillId="0" borderId="0" xfId="0">
      <alignment vertical="center"/>
    </xf>
    <xf numFmtId="0" fontId="1" fillId="0" borderId="0" xfId="0" applyFont="1" applyFill="1" applyAlignment="1">
      <alignment vertical="center"/>
    </xf>
    <xf numFmtId="0" fontId="2"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1" fillId="0" borderId="1" xfId="0" applyFont="1" applyFill="1" applyBorder="1" applyAlignment="1">
      <alignment vertical="center"/>
    </xf>
    <xf numFmtId="0" fontId="0" fillId="0" borderId="2" xfId="0" applyFill="1" applyBorder="1" applyAlignment="1" applyProtection="1">
      <alignment horizontal="center" vertical="center" wrapText="1"/>
      <protection locked="0"/>
    </xf>
    <xf numFmtId="49" fontId="0" fillId="0" borderId="2" xfId="0" applyNumberForma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49" fontId="3" fillId="0" borderId="2" xfId="0" applyNumberFormat="1" applyFont="1" applyFill="1" applyBorder="1" applyAlignment="1" applyProtection="1">
      <alignment horizontal="center" vertical="center" wrapText="1"/>
      <protection locked="0"/>
    </xf>
    <xf numFmtId="0" fontId="4" fillId="0" borderId="2" xfId="50" applyFont="1" applyBorder="1" applyAlignment="1" applyProtection="1">
      <alignment horizontal="center" vertical="center" wrapText="1"/>
      <protection locked="0"/>
    </xf>
    <xf numFmtId="0" fontId="5"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vertical="center" wrapText="1"/>
    </xf>
    <xf numFmtId="49" fontId="7" fillId="2"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6"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5" xfId="0" applyFill="1" applyBorder="1" applyAlignment="1">
      <alignment vertical="center" wrapText="1"/>
    </xf>
    <xf numFmtId="14" fontId="0" fillId="0" borderId="2" xfId="0" applyNumberFormat="1" applyFill="1" applyBorder="1" applyAlignment="1" applyProtection="1">
      <alignment horizontal="center" vertical="center" wrapText="1"/>
      <protection locked="0"/>
    </xf>
    <xf numFmtId="0" fontId="0" fillId="0" borderId="0" xfId="0" applyNumberFormat="1" applyFill="1" applyBorder="1" applyAlignment="1" applyProtection="1">
      <alignment horizontal="center" vertical="center" wrapText="1"/>
      <protection locked="0"/>
    </xf>
    <xf numFmtId="0" fontId="0" fillId="0" borderId="4" xfId="0" applyFill="1" applyBorder="1" applyAlignment="1">
      <alignment vertical="center" wrapText="1"/>
    </xf>
    <xf numFmtId="58" fontId="0" fillId="0" borderId="6" xfId="0" applyNumberFormat="1" applyFill="1" applyBorder="1" applyAlignment="1">
      <alignment vertical="center" wrapText="1"/>
    </xf>
    <xf numFmtId="0" fontId="0" fillId="0" borderId="2" xfId="0" applyFill="1" applyBorder="1" applyAlignment="1">
      <alignment vertical="center" wrapText="1"/>
    </xf>
    <xf numFmtId="0" fontId="0" fillId="0" borderId="6" xfId="0" applyFill="1" applyBorder="1" applyAlignment="1">
      <alignmen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58" fontId="0" fillId="0" borderId="2" xfId="0" applyNumberFormat="1" applyFill="1" applyBorder="1" applyAlignment="1">
      <alignment horizontal="center" vertical="center" wrapText="1"/>
    </xf>
    <xf numFmtId="58" fontId="0" fillId="0" borderId="2" xfId="0" applyNumberFormat="1" applyFill="1" applyBorder="1" applyAlignment="1">
      <alignment vertical="center" wrapText="1"/>
    </xf>
    <xf numFmtId="58" fontId="0" fillId="0" borderId="7" xfId="0" applyNumberFormat="1" applyFill="1" applyBorder="1" applyAlignment="1">
      <alignment horizontal="center" vertical="center" wrapText="1"/>
    </xf>
    <xf numFmtId="0" fontId="6" fillId="0" borderId="8" xfId="0" applyFont="1" applyFill="1" applyBorder="1" applyAlignment="1">
      <alignment vertical="center" wrapText="1"/>
    </xf>
    <xf numFmtId="0" fontId="10" fillId="0" borderId="4" xfId="0" applyFont="1" applyFill="1" applyBorder="1" applyAlignment="1">
      <alignment horizontal="center" vertical="center" wrapText="1"/>
    </xf>
    <xf numFmtId="58" fontId="11" fillId="0" borderId="2" xfId="0" applyNumberFormat="1" applyFont="1" applyFill="1" applyBorder="1" applyAlignment="1">
      <alignment horizontal="center" vertical="center" wrapText="1"/>
    </xf>
    <xf numFmtId="0" fontId="7" fillId="0" borderId="2" xfId="0" applyFont="1" applyFill="1" applyBorder="1" applyAlignment="1" applyProtection="1">
      <alignment horizontal="center" vertical="center" wrapText="1"/>
      <protection locked="0"/>
    </xf>
    <xf numFmtId="0" fontId="7" fillId="0" borderId="4" xfId="0" applyFont="1" applyFill="1" applyBorder="1" applyAlignment="1" applyProtection="1">
      <alignment horizontal="center" vertical="center" wrapText="1"/>
      <protection locked="0"/>
    </xf>
    <xf numFmtId="14" fontId="0" fillId="0" borderId="4" xfId="0" applyNumberFormat="1" applyFill="1" applyBorder="1" applyAlignment="1" applyProtection="1">
      <alignment horizontal="center" vertical="center" wrapText="1"/>
      <protection locked="0"/>
    </xf>
    <xf numFmtId="0" fontId="0" fillId="0" borderId="2" xfId="0" applyFill="1" applyBorder="1" applyAlignment="1">
      <alignment horizontal="center" wrapText="1"/>
    </xf>
    <xf numFmtId="0" fontId="0" fillId="0" borderId="2" xfId="0" applyFill="1" applyBorder="1" applyAlignment="1"/>
    <xf numFmtId="0" fontId="11" fillId="0" borderId="2"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2" xfId="0"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2" xfId="0" applyFont="1" applyFill="1" applyBorder="1" applyAlignment="1">
      <alignment horizontal="center" wrapText="1"/>
    </xf>
    <xf numFmtId="0" fontId="7" fillId="0" borderId="2" xfId="0" applyFont="1" applyFill="1" applyBorder="1" applyAlignment="1">
      <alignment vertical="center"/>
    </xf>
    <xf numFmtId="0" fontId="0" fillId="0" borderId="2" xfId="0" applyFill="1" applyBorder="1" applyAlignment="1">
      <alignment horizontal="center"/>
    </xf>
    <xf numFmtId="0" fontId="0" fillId="0" borderId="2" xfId="0" applyFill="1" applyBorder="1" applyAlignment="1">
      <alignment horizontal="center" vertical="center"/>
    </xf>
    <xf numFmtId="0" fontId="0" fillId="3" borderId="2" xfId="0" applyFill="1" applyBorder="1" applyAlignment="1">
      <alignment horizontal="center" vertical="center"/>
    </xf>
    <xf numFmtId="0" fontId="7" fillId="3" borderId="2" xfId="0" applyFont="1" applyFill="1" applyBorder="1" applyAlignment="1">
      <alignment horizontal="center" vertical="center"/>
    </xf>
    <xf numFmtId="0" fontId="0" fillId="0" borderId="2" xfId="0" applyFill="1" applyBorder="1" applyAlignment="1">
      <alignment vertical="center"/>
    </xf>
    <xf numFmtId="0" fontId="12" fillId="0" borderId="9" xfId="50" applyFont="1" applyBorder="1" applyAlignment="1">
      <alignment horizontal="left" vertical="center" wrapText="1"/>
    </xf>
    <xf numFmtId="0" fontId="6" fillId="0" borderId="2" xfId="0" applyFont="1" applyFill="1" applyBorder="1" applyAlignment="1">
      <alignment horizontal="center" vertical="center" wrapText="1"/>
    </xf>
    <xf numFmtId="0" fontId="12" fillId="0" borderId="10" xfId="50" applyFont="1" applyBorder="1" applyAlignment="1">
      <alignment horizontal="left" vertical="center" wrapText="1"/>
    </xf>
    <xf numFmtId="0" fontId="6" fillId="0" borderId="2" xfId="0" applyFont="1" applyFill="1" applyBorder="1" applyAlignment="1">
      <alignmen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13" fillId="2" borderId="4"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6" fillId="0" borderId="2" xfId="0" applyFont="1" applyFill="1" applyBorder="1" applyAlignment="1">
      <alignment horizontal="center" vertical="center"/>
    </xf>
    <xf numFmtId="0" fontId="11" fillId="2" borderId="8" xfId="0" applyFont="1" applyFill="1" applyBorder="1" applyAlignment="1">
      <alignment horizontal="left" vertical="center" wrapText="1"/>
    </xf>
    <xf numFmtId="0" fontId="6" fillId="0" borderId="12" xfId="0" applyFont="1" applyFill="1" applyBorder="1" applyAlignment="1">
      <alignment horizontal="center" vertical="center" wrapText="1"/>
    </xf>
    <xf numFmtId="0" fontId="5" fillId="0" borderId="12" xfId="0" applyFont="1" applyFill="1" applyBorder="1" applyAlignment="1">
      <alignment horizontal="center" vertical="center"/>
    </xf>
    <xf numFmtId="0" fontId="14" fillId="0" borderId="4"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14" fillId="0" borderId="8" xfId="0" applyFont="1" applyFill="1" applyBorder="1" applyAlignment="1">
      <alignment horizontal="left" vertical="center" wrapText="1"/>
    </xf>
    <xf numFmtId="49" fontId="0" fillId="0" borderId="2" xfId="0" applyNumberFormat="1" applyFill="1" applyBorder="1" applyAlignment="1">
      <alignment horizontal="center"/>
    </xf>
    <xf numFmtId="0" fontId="0" fillId="0" borderId="2" xfId="0" applyFill="1" applyBorder="1" applyAlignment="1" applyProtection="1">
      <alignment horizontal="center" vertical="center"/>
      <protection locked="0"/>
    </xf>
    <xf numFmtId="0" fontId="15" fillId="0" borderId="9" xfId="51" applyFont="1" applyBorder="1" applyAlignment="1">
      <alignment horizontal="left" vertical="center" wrapText="1"/>
    </xf>
    <xf numFmtId="49" fontId="0" fillId="0" borderId="2" xfId="0" applyNumberFormat="1" applyFill="1" applyBorder="1" applyAlignment="1">
      <alignment horizontal="center" vertical="center"/>
    </xf>
    <xf numFmtId="0" fontId="15" fillId="0" borderId="10" xfId="51" applyFont="1" applyBorder="1" applyAlignment="1">
      <alignment horizontal="left" vertical="center" wrapText="1"/>
    </xf>
    <xf numFmtId="0" fontId="16" fillId="0" borderId="8" xfId="0" applyFont="1" applyFill="1" applyBorder="1" applyAlignment="1">
      <alignment horizontal="left" vertical="center" wrapText="1"/>
    </xf>
    <xf numFmtId="0" fontId="16" fillId="0" borderId="2"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7" fillId="2" borderId="4" xfId="0" applyFont="1" applyFill="1" applyBorder="1" applyAlignment="1">
      <alignment horizontal="left" vertical="center" wrapText="1"/>
    </xf>
    <xf numFmtId="0" fontId="17" fillId="2" borderId="5" xfId="0" applyFont="1" applyFill="1" applyBorder="1" applyAlignment="1">
      <alignment horizontal="left" vertical="center" wrapText="1"/>
    </xf>
    <xf numFmtId="58" fontId="16" fillId="0" borderId="2" xfId="0" applyNumberFormat="1" applyFont="1" applyFill="1" applyBorder="1" applyAlignment="1">
      <alignment vertical="center" wrapText="1"/>
    </xf>
    <xf numFmtId="0" fontId="17" fillId="2" borderId="8" xfId="0" applyFont="1" applyFill="1" applyBorder="1" applyAlignment="1">
      <alignment vertical="center" wrapText="1"/>
    </xf>
    <xf numFmtId="0" fontId="17" fillId="2" borderId="2" xfId="0" applyFont="1" applyFill="1" applyBorder="1" applyAlignment="1">
      <alignment horizontal="left" vertical="center" wrapText="1"/>
    </xf>
    <xf numFmtId="0" fontId="15" fillId="0" borderId="8"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0" fillId="0" borderId="2" xfId="0" applyFill="1" applyBorder="1" applyAlignment="1">
      <alignment horizontal="left" vertical="center"/>
    </xf>
    <xf numFmtId="0" fontId="7" fillId="2" borderId="4" xfId="0" applyFont="1" applyFill="1" applyBorder="1" applyAlignment="1">
      <alignment horizontal="center" vertical="center" wrapText="1"/>
    </xf>
    <xf numFmtId="0" fontId="7" fillId="0" borderId="2" xfId="0" applyFont="1" applyFill="1" applyBorder="1" applyAlignment="1" applyProtection="1">
      <alignment horizontal="left" vertical="center" wrapText="1"/>
      <protection locked="0"/>
    </xf>
    <xf numFmtId="0" fontId="7" fillId="2" borderId="5"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vertical="center"/>
    </xf>
    <xf numFmtId="0" fontId="0" fillId="2" borderId="5" xfId="0" applyFill="1" applyBorder="1" applyAlignment="1">
      <alignment horizontal="center" vertical="center" wrapText="1"/>
    </xf>
    <xf numFmtId="0" fontId="18" fillId="0" borderId="2" xfId="52" applyFont="1" applyFill="1" applyBorder="1" applyAlignment="1" applyProtection="1">
      <alignment horizontal="center" vertical="center" wrapText="1"/>
      <protection locked="0"/>
    </xf>
    <xf numFmtId="0" fontId="19" fillId="0" borderId="2" xfId="0" applyFont="1" applyFill="1" applyBorder="1" applyAlignment="1">
      <alignment horizontal="left" vertical="center" wrapText="1"/>
    </xf>
    <xf numFmtId="0" fontId="19" fillId="0" borderId="4"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4" xfId="0" applyFont="1" applyFill="1" applyBorder="1" applyAlignment="1">
      <alignment vertical="center" wrapText="1"/>
    </xf>
    <xf numFmtId="0" fontId="19" fillId="0" borderId="6" xfId="0" applyFont="1" applyFill="1" applyBorder="1" applyAlignment="1">
      <alignment vertical="center" wrapText="1"/>
    </xf>
    <xf numFmtId="0" fontId="19" fillId="0" borderId="4" xfId="0" applyFont="1" applyFill="1" applyBorder="1" applyAlignment="1">
      <alignment horizontal="left" vertical="center" wrapText="1"/>
    </xf>
    <xf numFmtId="0" fontId="19" fillId="0" borderId="6" xfId="0" applyFont="1" applyFill="1" applyBorder="1" applyAlignment="1">
      <alignment horizontal="left" vertical="center" wrapText="1"/>
    </xf>
    <xf numFmtId="0" fontId="12" fillId="0" borderId="2" xfId="0" applyFont="1" applyFill="1" applyBorder="1" applyAlignment="1">
      <alignment horizontal="center" vertical="center"/>
    </xf>
    <xf numFmtId="0" fontId="20" fillId="0" borderId="2" xfId="0" applyFont="1" applyFill="1" applyBorder="1" applyAlignment="1">
      <alignment horizontal="center" vertical="center" wrapText="1"/>
    </xf>
    <xf numFmtId="0" fontId="21"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5" xfId="0" applyFill="1" applyBorder="1" applyAlignment="1">
      <alignment horizontal="center" vertical="center"/>
    </xf>
    <xf numFmtId="0" fontId="22" fillId="0" borderId="2" xfId="50" applyFont="1" applyBorder="1" applyAlignment="1" applyProtection="1">
      <alignment horizontal="center" vertical="center" wrapText="1"/>
      <protection locked="0"/>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23" fillId="0" borderId="2" xfId="0" applyFont="1" applyFill="1" applyBorder="1" applyAlignment="1">
      <alignment horizontal="center" vertical="center"/>
    </xf>
    <xf numFmtId="0" fontId="24" fillId="0" borderId="2" xfId="0" applyFont="1" applyFill="1" applyBorder="1" applyAlignment="1">
      <alignment horizontal="center" vertical="center"/>
    </xf>
    <xf numFmtId="0" fontId="2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6" fillId="0" borderId="8" xfId="0" applyFont="1" applyFill="1" applyBorder="1" applyAlignment="1">
      <alignment horizontal="center" vertical="center" wrapText="1"/>
    </xf>
    <xf numFmtId="0" fontId="12" fillId="0" borderId="4" xfId="0" applyFont="1" applyFill="1" applyBorder="1" applyAlignment="1">
      <alignment horizontal="center" vertical="center"/>
    </xf>
    <xf numFmtId="0" fontId="9" fillId="0" borderId="2" xfId="6" applyFont="1" applyBorder="1" applyAlignment="1">
      <alignment horizontal="center" vertical="center"/>
    </xf>
    <xf numFmtId="0" fontId="9" fillId="0" borderId="4" xfId="6" applyFont="1" applyBorder="1" applyAlignment="1">
      <alignment horizontal="center" vertical="center"/>
    </xf>
    <xf numFmtId="0" fontId="22" fillId="0" borderId="4" xfId="50" applyFont="1" applyBorder="1" applyAlignment="1" applyProtection="1">
      <alignment horizontal="center" vertical="center" wrapText="1"/>
      <protection locked="0"/>
    </xf>
    <xf numFmtId="49" fontId="0" fillId="0" borderId="4" xfId="0" applyNumberFormat="1" applyFill="1" applyBorder="1" applyAlignment="1" applyProtection="1">
      <alignment horizontal="center" vertical="center" wrapText="1"/>
      <protection locked="0"/>
    </xf>
    <xf numFmtId="0" fontId="17" fillId="0" borderId="2" xfId="0" applyFont="1" applyFill="1" applyBorder="1" applyAlignment="1">
      <alignment horizontal="center" vertical="center"/>
    </xf>
    <xf numFmtId="0" fontId="7" fillId="2" borderId="2" xfId="0" applyFont="1" applyFill="1" applyBorder="1" applyAlignment="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vertical="center"/>
    </xf>
    <xf numFmtId="0" fontId="0" fillId="2" borderId="5" xfId="0" applyFill="1" applyBorder="1" applyAlignment="1">
      <alignment horizontal="center" vertical="center"/>
    </xf>
    <xf numFmtId="0" fontId="1" fillId="0" borderId="0" xfId="0" applyFont="1" applyFill="1" applyAlignment="1">
      <alignment horizontal="center" vertical="center"/>
    </xf>
    <xf numFmtId="0" fontId="3" fillId="0" borderId="2" xfId="0" applyFont="1" applyBorder="1" applyAlignment="1" applyProtection="1">
      <alignment horizontal="center" vertical="center" wrapText="1"/>
      <protection locked="0"/>
    </xf>
    <xf numFmtId="0" fontId="2" fillId="0" borderId="1" xfId="0" applyFont="1" applyFill="1" applyBorder="1" applyAlignment="1">
      <alignment horizontal="left" vertical="center"/>
    </xf>
    <xf numFmtId="0" fontId="1" fillId="0" borderId="1" xfId="0" applyFont="1" applyFill="1" applyBorder="1" applyAlignment="1">
      <alignment horizontal="center" vertical="center"/>
    </xf>
    <xf numFmtId="14" fontId="3" fillId="0" borderId="2" xfId="0" applyNumberFormat="1" applyFont="1" applyBorder="1" applyAlignment="1" applyProtection="1">
      <alignment horizontal="center" vertical="center" wrapText="1"/>
      <protection locked="0"/>
    </xf>
    <xf numFmtId="0" fontId="25" fillId="0" borderId="6" xfId="0" applyFont="1" applyBorder="1" applyAlignment="1" applyProtection="1">
      <alignment horizontal="center" vertical="center"/>
      <protection locked="0"/>
    </xf>
    <xf numFmtId="0" fontId="24" fillId="0" borderId="10" xfId="0" applyFont="1" applyBorder="1" applyAlignment="1" applyProtection="1">
      <alignment horizontal="center" vertical="center"/>
      <protection locked="0"/>
    </xf>
    <xf numFmtId="14" fontId="24" fillId="0" borderId="10" xfId="0" applyNumberFormat="1" applyFont="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24" fillId="0" borderId="6" xfId="0" applyFont="1" applyBorder="1" applyAlignment="1" applyProtection="1">
      <alignment horizontal="center" vertical="center"/>
      <protection locked="0"/>
    </xf>
    <xf numFmtId="0" fontId="25" fillId="0" borderId="2" xfId="0" applyFont="1" applyBorder="1" applyAlignment="1" applyProtection="1">
      <alignment horizontal="center" vertical="center"/>
      <protection locked="0"/>
    </xf>
    <xf numFmtId="0" fontId="25" fillId="3" borderId="0" xfId="0" applyFont="1" applyFill="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10" xfId="0" applyFont="1" applyBorder="1" applyAlignment="1" applyProtection="1">
      <alignment horizontal="center" vertical="center"/>
      <protection locked="0"/>
    </xf>
    <xf numFmtId="0" fontId="24" fillId="3" borderId="0" xfId="0" applyFont="1" applyFill="1" applyAlignment="1" applyProtection="1">
      <alignment horizontal="center" vertical="center"/>
      <protection locked="0"/>
    </xf>
    <xf numFmtId="14" fontId="24" fillId="0" borderId="0" xfId="0" applyNumberFormat="1" applyFont="1" applyAlignment="1" applyProtection="1">
      <alignment horizontal="center" vertical="center"/>
      <protection locked="0"/>
    </xf>
    <xf numFmtId="0" fontId="26" fillId="0" borderId="0" xfId="0" applyFont="1">
      <alignment vertical="center"/>
    </xf>
    <xf numFmtId="0" fontId="7" fillId="0" borderId="0" xfId="0" applyFont="1" applyFill="1" applyAlignment="1">
      <alignment vertical="center"/>
    </xf>
    <xf numFmtId="0" fontId="2" fillId="0" borderId="1" xfId="0" applyFont="1" applyFill="1" applyBorder="1" applyAlignment="1" quotePrefix="1">
      <alignment horizontal="left" vertical="center"/>
    </xf>
    <xf numFmtId="0" fontId="2" fillId="0" borderId="1" xfId="0" applyFont="1" applyFill="1" applyBorder="1" applyAlignment="1" quotePrefix="1">
      <alignment horizontal="center" vertical="center"/>
    </xf>
    <xf numFmtId="176" fontId="2" fillId="0" borderId="1" xfId="0" applyNumberFormat="1" applyFont="1" applyFill="1" applyBorder="1" applyAlignment="1" quotePrefix="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常规 2 12 10"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_Sheet1" xf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367;&#21253;&#36710;&#38388;&#31215;&#20998;&#24405;&#20837;&#31995;&#32479;&#65288;2020&#24180;1&#26376;&#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367;&#21253;&#36710;&#38388;&#31215;&#20998;&#24405;&#20837;&#31995;&#32479;&#65288;2020&#24180;2&#26376;&#6528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367;&#21253;&#36710;&#38388;&#31215;&#20998;&#24405;&#20837;&#31995;&#32479;&#65288;2020&#24180;3&#26376;&#6528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信息表"/>
      <sheetName val="记录表"/>
      <sheetName val="Sheet3"/>
      <sheetName val="密码"/>
    </sheetNames>
    <definedNames>
      <definedName name="按钮2_Click"/>
    </defined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信息表"/>
      <sheetName val="记录表"/>
      <sheetName val="Sheet3"/>
      <sheetName val="密码"/>
    </sheetNames>
    <definedNames>
      <definedName name="按钮2_Click"/>
    </defined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信息表"/>
      <sheetName val="记录表"/>
      <sheetName val="Sheet3"/>
      <sheetName val="密码"/>
    </sheetNames>
    <definedNames>
      <definedName name="按钮2_Click"/>
    </defined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E2" sqref="E2:E24"/>
    </sheetView>
  </sheetViews>
  <sheetFormatPr defaultColWidth="9" defaultRowHeight="13.5" outlineLevelCol="4"/>
  <cols>
    <col min="2" max="2" width="22.375" customWidth="1"/>
  </cols>
  <sheetData>
    <row r="1" spans="1:4">
      <c r="A1" t="s">
        <v>0</v>
      </c>
      <c r="B1" t="s">
        <v>1</v>
      </c>
      <c r="C1" t="s">
        <v>0</v>
      </c>
      <c r="D1" t="s">
        <v>2</v>
      </c>
    </row>
    <row r="2" ht="16.5" spans="1:5">
      <c r="A2">
        <v>1</v>
      </c>
      <c r="B2" s="151" t="s">
        <v>3</v>
      </c>
      <c r="C2">
        <f>A2</f>
        <v>1</v>
      </c>
      <c r="D2" t="s">
        <v>4</v>
      </c>
      <c r="E2" s="152" t="str">
        <f>CONCATENATE("INSERT INTO `salary`.`module_item`(`id`, `item`,`extend`) VALUES (",A2,",'",B2,"','",D2,"');")</f>
        <v>INSERT INTO `salary`.`module_item`(`id`, `item`,`extend`) VALUES (1,'合理化建议','helihua');</v>
      </c>
    </row>
    <row r="3" spans="1:5">
      <c r="A3">
        <v>2</v>
      </c>
      <c r="B3" t="s">
        <v>5</v>
      </c>
      <c r="C3">
        <f t="shared" ref="C3:C22" si="0">A3</f>
        <v>2</v>
      </c>
      <c r="D3" t="s">
        <v>6</v>
      </c>
      <c r="E3" s="152" t="str">
        <f t="shared" ref="E3:E24" si="1">CONCATENATE("INSERT INTO `salary`.`module_item`(`id`, `item`,`extend`) VALUES (",A3,",'",B3,"','",D3,"');")</f>
        <v>INSERT INTO `salary`.`module_item`(`id`, `item`,`extend`) VALUES (2,'稿件','gaojian');</v>
      </c>
    </row>
    <row r="4" spans="1:5">
      <c r="A4">
        <v>3</v>
      </c>
      <c r="B4" t="s">
        <v>7</v>
      </c>
      <c r="C4">
        <f t="shared" si="0"/>
        <v>3</v>
      </c>
      <c r="D4" t="s">
        <v>8</v>
      </c>
      <c r="E4" s="152" t="str">
        <f t="shared" si="1"/>
        <v>INSERT INTO `salary`.`module_item`(`id`, `item`,`extend`) VALUES (3,'出勤','chuqin');</v>
      </c>
    </row>
    <row r="5" spans="1:5">
      <c r="A5">
        <v>4</v>
      </c>
      <c r="B5" t="s">
        <v>9</v>
      </c>
      <c r="C5">
        <f t="shared" si="0"/>
        <v>4</v>
      </c>
      <c r="D5" t="s">
        <v>10</v>
      </c>
      <c r="E5" s="152" t="str">
        <f t="shared" si="1"/>
        <v>INSERT INTO `salary`.`module_item`(`id`, `item`,`extend`) VALUES (4,'隐患查找','yinhuan');</v>
      </c>
    </row>
    <row r="6" spans="1:5">
      <c r="A6">
        <v>5</v>
      </c>
      <c r="B6" t="s">
        <v>11</v>
      </c>
      <c r="C6">
        <f t="shared" si="0"/>
        <v>5</v>
      </c>
      <c r="D6" t="s">
        <v>12</v>
      </c>
      <c r="E6" s="152" t="str">
        <f t="shared" si="1"/>
        <v>INSERT INTO `salary`.`module_item`(`id`, `item`,`extend`) VALUES (5,'精益活动','jingyi');</v>
      </c>
    </row>
    <row r="7" spans="1:5">
      <c r="A7">
        <v>6</v>
      </c>
      <c r="B7" t="s">
        <v>13</v>
      </c>
      <c r="C7">
        <f t="shared" si="0"/>
        <v>6</v>
      </c>
      <c r="D7" t="s">
        <v>14</v>
      </c>
      <c r="E7" s="152" t="str">
        <f t="shared" si="1"/>
        <v>INSERT INTO `salary`.`module_item`(`id`, `item`,`extend`) VALUES (6,'培训','peixun');</v>
      </c>
    </row>
    <row r="8" spans="1:5">
      <c r="A8">
        <v>7</v>
      </c>
      <c r="B8" t="s">
        <v>15</v>
      </c>
      <c r="C8">
        <f t="shared" si="0"/>
        <v>7</v>
      </c>
      <c r="D8" t="s">
        <v>16</v>
      </c>
      <c r="E8" s="152" t="str">
        <f t="shared" si="1"/>
        <v>INSERT INTO `salary`.`module_item`(`id`, `item`,`extend`) VALUES (7,'师带徒','shidaitu');</v>
      </c>
    </row>
    <row r="9" spans="1:5">
      <c r="A9">
        <v>8</v>
      </c>
      <c r="B9" t="s">
        <v>17</v>
      </c>
      <c r="C9">
        <f t="shared" si="0"/>
        <v>8</v>
      </c>
      <c r="D9" t="s">
        <v>18</v>
      </c>
      <c r="E9" s="152" t="str">
        <f t="shared" si="1"/>
        <v>INSERT INTO `salary`.`module_item`(`id`, `item`,`extend`) VALUES (8,'技术竞赛','jishujingsai');</v>
      </c>
    </row>
    <row r="10" spans="1:5">
      <c r="A10">
        <v>9</v>
      </c>
      <c r="B10" t="s">
        <v>19</v>
      </c>
      <c r="C10">
        <f t="shared" si="0"/>
        <v>9</v>
      </c>
      <c r="D10" t="s">
        <v>20</v>
      </c>
      <c r="E10" s="152" t="str">
        <f t="shared" si="1"/>
        <v>INSERT INTO `salary`.`module_item`(`id`, `item`,`extend`) VALUES (9,'创新项目','chuangxinxiangmu');</v>
      </c>
    </row>
    <row r="11" spans="1:5">
      <c r="A11">
        <v>10</v>
      </c>
      <c r="B11" t="s">
        <v>21</v>
      </c>
      <c r="C11">
        <f t="shared" si="0"/>
        <v>10</v>
      </c>
      <c r="D11" t="s">
        <v>22</v>
      </c>
      <c r="E11" s="152" t="str">
        <f t="shared" si="1"/>
        <v>INSERT INTO `salary`.`module_item`(`id`, `item`,`extend`) VALUES (10,'论文','lunwen');</v>
      </c>
    </row>
    <row r="12" spans="1:5">
      <c r="A12">
        <v>11</v>
      </c>
      <c r="B12" t="s">
        <v>23</v>
      </c>
      <c r="C12">
        <f t="shared" si="0"/>
        <v>11</v>
      </c>
      <c r="D12" t="s">
        <v>24</v>
      </c>
      <c r="E12" s="152" t="str">
        <f t="shared" si="1"/>
        <v>INSERT INTO `salary`.`module_item`(`id`, `item`,`extend`) VALUES (11,'专利成果','zhuanli');</v>
      </c>
    </row>
    <row r="13" spans="1:5">
      <c r="A13">
        <v>12</v>
      </c>
      <c r="B13" t="s">
        <v>25</v>
      </c>
      <c r="C13">
        <f t="shared" si="0"/>
        <v>12</v>
      </c>
      <c r="D13" t="s">
        <v>26</v>
      </c>
      <c r="E13" s="152" t="str">
        <f t="shared" si="1"/>
        <v>INSERT INTO `salary`.`module_item`(`id`, `item`,`extend`) VALUES (12,'小改小革','xiaogaixiaoge');</v>
      </c>
    </row>
    <row r="14" spans="1:5">
      <c r="A14">
        <v>13</v>
      </c>
      <c r="B14" t="s">
        <v>27</v>
      </c>
      <c r="C14">
        <f t="shared" si="0"/>
        <v>13</v>
      </c>
      <c r="D14" t="s">
        <v>28</v>
      </c>
      <c r="E14" s="152" t="str">
        <f t="shared" si="1"/>
        <v>INSERT INTO `salary`.`module_item`(`id`, `item`,`extend`) VALUES (13,'荣誉获取','rongyu');</v>
      </c>
    </row>
    <row r="15" spans="1:5">
      <c r="A15">
        <v>14</v>
      </c>
      <c r="B15" t="s">
        <v>29</v>
      </c>
      <c r="C15">
        <f t="shared" si="0"/>
        <v>14</v>
      </c>
      <c r="D15" t="s">
        <v>30</v>
      </c>
      <c r="E15" s="152" t="str">
        <f t="shared" si="1"/>
        <v>INSERT INTO `salary`.`module_item`(`id`, `item`,`extend`) VALUES (14,'质量责任','zhiliang');</v>
      </c>
    </row>
    <row r="16" spans="1:5">
      <c r="A16">
        <v>15</v>
      </c>
      <c r="B16" t="s">
        <v>31</v>
      </c>
      <c r="C16">
        <f t="shared" si="0"/>
        <v>15</v>
      </c>
      <c r="D16" t="s">
        <v>32</v>
      </c>
      <c r="E16" s="152" t="str">
        <f t="shared" si="1"/>
        <v>INSERT INTO `salary`.`module_item`(`id`, `item`,`extend`) VALUES (15,'事故','shigu');</v>
      </c>
    </row>
    <row r="17" spans="1:5">
      <c r="A17">
        <v>16</v>
      </c>
      <c r="B17" t="s">
        <v>33</v>
      </c>
      <c r="C17">
        <f t="shared" si="0"/>
        <v>16</v>
      </c>
      <c r="D17" t="s">
        <v>34</v>
      </c>
      <c r="E17" s="152" t="str">
        <f t="shared" si="1"/>
        <v>INSERT INTO `salary`.`module_item`(`id`, `item`,`extend`) VALUES (16,'劳动纪律','laodong');</v>
      </c>
    </row>
    <row r="18" spans="1:5">
      <c r="A18">
        <v>17</v>
      </c>
      <c r="B18" t="s">
        <v>35</v>
      </c>
      <c r="C18">
        <f t="shared" si="0"/>
        <v>17</v>
      </c>
      <c r="D18" t="s">
        <v>36</v>
      </c>
      <c r="E18" s="152" t="str">
        <f t="shared" si="1"/>
        <v>INSERT INTO `salary`.`module_item`(`id`, `item`,`extend`) VALUES (17,'现场检查','xianchang');</v>
      </c>
    </row>
    <row r="19" spans="1:5">
      <c r="A19">
        <v>18</v>
      </c>
      <c r="B19" t="s">
        <v>37</v>
      </c>
      <c r="C19">
        <f t="shared" si="0"/>
        <v>18</v>
      </c>
      <c r="D19" t="s">
        <v>38</v>
      </c>
      <c r="E19" s="152" t="str">
        <f t="shared" si="1"/>
        <v>INSERT INTO `salary`.`module_item`(`id`, `item`,`extend`) VALUES (18,'安全检查','anquan');</v>
      </c>
    </row>
    <row r="20" spans="1:5">
      <c r="A20">
        <v>19</v>
      </c>
      <c r="B20" t="s">
        <v>39</v>
      </c>
      <c r="C20">
        <f t="shared" si="0"/>
        <v>19</v>
      </c>
      <c r="D20" t="s">
        <v>40</v>
      </c>
      <c r="E20" s="152" t="str">
        <f t="shared" si="1"/>
        <v>INSERT INTO `salary`.`module_item`(`id`, `item`,`extend`) VALUES (19,'设备检查','shebei');</v>
      </c>
    </row>
    <row r="21" spans="1:5">
      <c r="A21">
        <v>20</v>
      </c>
      <c r="B21" t="s">
        <v>41</v>
      </c>
      <c r="C21">
        <f t="shared" si="0"/>
        <v>20</v>
      </c>
      <c r="D21" t="s">
        <v>42</v>
      </c>
      <c r="E21" s="152" t="str">
        <f t="shared" si="1"/>
        <v>INSERT INTO `salary`.`module_item`(`id`, `item`,`extend`) VALUES (20,'工艺质量检查','gongyi');</v>
      </c>
    </row>
    <row r="22" spans="1:5">
      <c r="A22">
        <v>21</v>
      </c>
      <c r="B22" t="s">
        <v>43</v>
      </c>
      <c r="C22">
        <f>A22</f>
        <v>21</v>
      </c>
      <c r="D22" t="s">
        <v>44</v>
      </c>
      <c r="E22" s="152" t="str">
        <f t="shared" si="1"/>
        <v>INSERT INTO `salary`.`module_item`(`id`, `item`,`extend`) VALUES (21,'证书获取','zhengshu');</v>
      </c>
    </row>
    <row r="23" spans="1:5">
      <c r="A23">
        <v>22</v>
      </c>
      <c r="B23" t="s">
        <v>45</v>
      </c>
      <c r="C23">
        <f>A23</f>
        <v>22</v>
      </c>
      <c r="D23" t="s">
        <v>46</v>
      </c>
      <c r="E23" s="152" t="str">
        <f t="shared" si="1"/>
        <v>INSERT INTO `salary`.`module_item`(`id`, `item`,`extend`) VALUES (22,'正能量档案','zhengnengliang');</v>
      </c>
    </row>
    <row r="24" spans="1:5">
      <c r="A24">
        <v>23</v>
      </c>
      <c r="B24" t="s">
        <v>47</v>
      </c>
      <c r="C24">
        <f>A24</f>
        <v>23</v>
      </c>
      <c r="D24" t="s">
        <v>48</v>
      </c>
      <c r="E24" s="152" t="str">
        <f t="shared" si="1"/>
        <v>INSERT INTO `salary`.`module_item`(`id`, `item`,`extend`) VALUES (23,'挑战吉尼斯','jinisi');</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31"/>
  <sheetViews>
    <sheetView topLeftCell="A225" workbookViewId="0">
      <selection activeCell="E240" sqref="E240"/>
    </sheetView>
  </sheetViews>
  <sheetFormatPr defaultColWidth="9" defaultRowHeight="13.5" outlineLevelCol="5"/>
  <cols>
    <col min="5" max="6" width="16.375" customWidth="1"/>
  </cols>
  <sheetData>
    <row r="1" ht="14.1" customHeight="1" spans="1:6">
      <c r="A1" s="136" t="s">
        <v>49</v>
      </c>
      <c r="B1" s="136" t="s">
        <v>50</v>
      </c>
      <c r="C1" t="s">
        <v>51</v>
      </c>
      <c r="D1" s="136" t="s">
        <v>52</v>
      </c>
      <c r="E1" s="139" t="s">
        <v>53</v>
      </c>
      <c r="F1" s="139" t="s">
        <v>54</v>
      </c>
    </row>
    <row r="2" spans="1:6">
      <c r="A2" s="140" t="s">
        <v>55</v>
      </c>
      <c r="B2" s="141" t="s">
        <v>56</v>
      </c>
      <c r="C2" s="141"/>
      <c r="D2" s="141" t="s">
        <v>57</v>
      </c>
      <c r="E2" s="142"/>
      <c r="F2" s="142">
        <v>39995</v>
      </c>
    </row>
    <row r="3" spans="1:6">
      <c r="A3" s="140" t="s">
        <v>58</v>
      </c>
      <c r="B3" s="141" t="s">
        <v>59</v>
      </c>
      <c r="C3" s="141"/>
      <c r="D3" s="141" t="s">
        <v>57</v>
      </c>
      <c r="E3" s="142"/>
      <c r="F3" s="142">
        <v>37073</v>
      </c>
    </row>
    <row r="4" spans="1:6">
      <c r="A4" s="140" t="s">
        <v>60</v>
      </c>
      <c r="B4" s="141" t="s">
        <v>56</v>
      </c>
      <c r="C4" s="141"/>
      <c r="D4" s="141" t="s">
        <v>57</v>
      </c>
      <c r="E4" s="142"/>
      <c r="F4" s="142">
        <v>36739</v>
      </c>
    </row>
    <row r="5" spans="1:6">
      <c r="A5" s="140" t="s">
        <v>61</v>
      </c>
      <c r="B5" s="141" t="s">
        <v>56</v>
      </c>
      <c r="C5" s="141"/>
      <c r="D5" s="141" t="s">
        <v>57</v>
      </c>
      <c r="E5" s="142"/>
      <c r="F5" s="142">
        <v>39995</v>
      </c>
    </row>
    <row r="6" spans="1:6">
      <c r="A6" s="140" t="s">
        <v>62</v>
      </c>
      <c r="B6" s="141" t="s">
        <v>56</v>
      </c>
      <c r="C6" s="141"/>
      <c r="D6" s="141" t="s">
        <v>57</v>
      </c>
      <c r="E6" s="142"/>
      <c r="F6" s="142">
        <v>34881</v>
      </c>
    </row>
    <row r="7" spans="1:6">
      <c r="A7" s="140" t="s">
        <v>63</v>
      </c>
      <c r="B7" s="141" t="s">
        <v>56</v>
      </c>
      <c r="C7" s="141"/>
      <c r="D7" s="141" t="s">
        <v>64</v>
      </c>
      <c r="E7" s="142"/>
      <c r="F7" s="142">
        <v>32325</v>
      </c>
    </row>
    <row r="8" spans="1:6">
      <c r="A8" s="140" t="s">
        <v>65</v>
      </c>
      <c r="B8" s="141" t="s">
        <v>56</v>
      </c>
      <c r="C8" s="141"/>
      <c r="D8" s="141" t="s">
        <v>57</v>
      </c>
      <c r="E8" s="142"/>
      <c r="F8" s="142">
        <v>37438</v>
      </c>
    </row>
    <row r="9" spans="1:6">
      <c r="A9" s="140" t="s">
        <v>66</v>
      </c>
      <c r="B9" s="141" t="s">
        <v>56</v>
      </c>
      <c r="C9" s="141"/>
      <c r="D9" s="141" t="s">
        <v>64</v>
      </c>
      <c r="E9" s="142"/>
      <c r="F9" s="142">
        <v>37591</v>
      </c>
    </row>
    <row r="10" spans="1:6">
      <c r="A10" s="140" t="s">
        <v>67</v>
      </c>
      <c r="B10" s="141" t="s">
        <v>56</v>
      </c>
      <c r="C10" s="141"/>
      <c r="D10" s="141" t="s">
        <v>68</v>
      </c>
      <c r="E10" s="142"/>
      <c r="F10" s="142">
        <v>40725</v>
      </c>
    </row>
    <row r="11" spans="1:6">
      <c r="A11" s="140" t="s">
        <v>69</v>
      </c>
      <c r="B11" s="141" t="s">
        <v>56</v>
      </c>
      <c r="C11" s="141"/>
      <c r="D11" s="141" t="s">
        <v>64</v>
      </c>
      <c r="E11" s="142"/>
      <c r="F11" s="142" t="e">
        <v>#N/A</v>
      </c>
    </row>
    <row r="12" spans="1:6">
      <c r="A12" s="140" t="s">
        <v>70</v>
      </c>
      <c r="B12" s="141" t="s">
        <v>59</v>
      </c>
      <c r="C12" s="141"/>
      <c r="D12" s="141" t="s">
        <v>57</v>
      </c>
      <c r="E12" s="142"/>
      <c r="F12" s="142">
        <v>36678</v>
      </c>
    </row>
    <row r="13" spans="1:6">
      <c r="A13" s="140" t="s">
        <v>71</v>
      </c>
      <c r="B13" s="141" t="s">
        <v>59</v>
      </c>
      <c r="C13" s="141"/>
      <c r="D13" s="141" t="s">
        <v>64</v>
      </c>
      <c r="E13" s="142"/>
      <c r="F13" s="142">
        <v>34516</v>
      </c>
    </row>
    <row r="14" spans="1:6">
      <c r="A14" s="140" t="s">
        <v>72</v>
      </c>
      <c r="B14" s="141" t="s">
        <v>59</v>
      </c>
      <c r="C14" s="141"/>
      <c r="D14" s="141" t="s">
        <v>57</v>
      </c>
      <c r="E14" s="142"/>
      <c r="F14" s="142">
        <v>35247</v>
      </c>
    </row>
    <row r="15" spans="1:6">
      <c r="A15" s="140" t="s">
        <v>73</v>
      </c>
      <c r="B15" s="141" t="s">
        <v>56</v>
      </c>
      <c r="C15" s="141"/>
      <c r="D15" s="141" t="s">
        <v>57</v>
      </c>
      <c r="E15" s="142"/>
      <c r="F15" s="142">
        <v>40483</v>
      </c>
    </row>
    <row r="16" spans="1:6">
      <c r="A16" s="140" t="s">
        <v>74</v>
      </c>
      <c r="B16" s="141" t="s">
        <v>59</v>
      </c>
      <c r="C16" s="141"/>
      <c r="D16" s="141" t="s">
        <v>68</v>
      </c>
      <c r="E16" s="142"/>
      <c r="F16" s="142">
        <v>42190</v>
      </c>
    </row>
    <row r="17" spans="1:6">
      <c r="A17" s="140" t="s">
        <v>75</v>
      </c>
      <c r="B17" s="141" t="s">
        <v>59</v>
      </c>
      <c r="C17" s="141"/>
      <c r="D17" s="141" t="s">
        <v>64</v>
      </c>
      <c r="E17" s="142"/>
      <c r="F17" s="142">
        <v>36678</v>
      </c>
    </row>
    <row r="18" spans="1:6">
      <c r="A18" s="140" t="s">
        <v>76</v>
      </c>
      <c r="B18" s="141" t="s">
        <v>59</v>
      </c>
      <c r="C18" s="141"/>
      <c r="D18" s="141" t="s">
        <v>64</v>
      </c>
      <c r="E18" s="142"/>
      <c r="F18" s="142">
        <v>40483</v>
      </c>
    </row>
    <row r="19" spans="1:6">
      <c r="A19" s="140" t="s">
        <v>77</v>
      </c>
      <c r="B19" s="141" t="s">
        <v>59</v>
      </c>
      <c r="C19" s="141"/>
      <c r="D19" s="141" t="s">
        <v>64</v>
      </c>
      <c r="E19" s="142"/>
      <c r="F19" s="142">
        <v>40483</v>
      </c>
    </row>
    <row r="20" spans="1:6">
      <c r="A20" s="140" t="s">
        <v>78</v>
      </c>
      <c r="B20" s="141" t="s">
        <v>59</v>
      </c>
      <c r="C20" s="141"/>
      <c r="D20" s="141" t="s">
        <v>68</v>
      </c>
      <c r="E20" s="142"/>
      <c r="F20" s="142">
        <v>42554</v>
      </c>
    </row>
    <row r="21" spans="1:6">
      <c r="A21" s="140" t="s">
        <v>79</v>
      </c>
      <c r="B21" s="141" t="s">
        <v>59</v>
      </c>
      <c r="C21" s="141"/>
      <c r="D21" s="141" t="s">
        <v>57</v>
      </c>
      <c r="E21" s="142"/>
      <c r="F21" s="142">
        <v>42190</v>
      </c>
    </row>
    <row r="22" spans="1:6">
      <c r="A22" s="140" t="s">
        <v>80</v>
      </c>
      <c r="B22" s="141" t="s">
        <v>56</v>
      </c>
      <c r="C22" s="141"/>
      <c r="D22" s="141" t="s">
        <v>57</v>
      </c>
      <c r="E22" s="142"/>
      <c r="F22" s="142">
        <v>35247</v>
      </c>
    </row>
    <row r="23" spans="1:6">
      <c r="A23" s="140" t="s">
        <v>81</v>
      </c>
      <c r="B23" s="141" t="s">
        <v>56</v>
      </c>
      <c r="C23" s="141"/>
      <c r="D23" s="141" t="s">
        <v>64</v>
      </c>
      <c r="E23" s="142"/>
      <c r="F23" s="142">
        <v>34516</v>
      </c>
    </row>
    <row r="24" spans="1:6">
      <c r="A24" s="140" t="s">
        <v>82</v>
      </c>
      <c r="B24" s="141" t="s">
        <v>56</v>
      </c>
      <c r="C24" s="141"/>
      <c r="D24" s="141" t="s">
        <v>64</v>
      </c>
      <c r="E24" s="142"/>
      <c r="F24" s="142">
        <v>33786</v>
      </c>
    </row>
    <row r="25" spans="1:6">
      <c r="A25" s="140" t="s">
        <v>83</v>
      </c>
      <c r="B25" s="141" t="s">
        <v>56</v>
      </c>
      <c r="C25" s="141"/>
      <c r="D25" s="141" t="s">
        <v>57</v>
      </c>
      <c r="E25" s="142"/>
      <c r="F25" s="142">
        <v>34151</v>
      </c>
    </row>
    <row r="26" spans="1:6">
      <c r="A26" s="140" t="s">
        <v>84</v>
      </c>
      <c r="B26" s="141" t="s">
        <v>56</v>
      </c>
      <c r="C26" s="141"/>
      <c r="D26" s="141" t="s">
        <v>64</v>
      </c>
      <c r="E26" s="142"/>
      <c r="F26" s="142">
        <v>39995</v>
      </c>
    </row>
    <row r="27" spans="1:6">
      <c r="A27" s="140" t="s">
        <v>85</v>
      </c>
      <c r="B27" s="141" t="s">
        <v>56</v>
      </c>
      <c r="C27" s="141"/>
      <c r="D27" s="141" t="s">
        <v>64</v>
      </c>
      <c r="E27" s="142"/>
      <c r="F27" s="142">
        <v>32721</v>
      </c>
    </row>
    <row r="28" spans="1:6">
      <c r="A28" s="140" t="s">
        <v>86</v>
      </c>
      <c r="B28" s="141" t="s">
        <v>56</v>
      </c>
      <c r="C28" s="141"/>
      <c r="D28" s="141" t="s">
        <v>68</v>
      </c>
      <c r="E28" s="142"/>
      <c r="F28" s="142">
        <v>32508</v>
      </c>
    </row>
    <row r="29" spans="1:6">
      <c r="A29" s="140" t="s">
        <v>87</v>
      </c>
      <c r="B29" s="141" t="s">
        <v>56</v>
      </c>
      <c r="C29" s="141"/>
      <c r="D29" s="141" t="s">
        <v>64</v>
      </c>
      <c r="E29" s="142"/>
      <c r="F29" s="142">
        <v>34881</v>
      </c>
    </row>
    <row r="30" spans="1:6">
      <c r="A30" s="140" t="s">
        <v>88</v>
      </c>
      <c r="B30" s="141" t="s">
        <v>56</v>
      </c>
      <c r="C30" s="141"/>
      <c r="D30" s="141" t="s">
        <v>64</v>
      </c>
      <c r="E30" s="142"/>
      <c r="F30" s="142">
        <v>39995</v>
      </c>
    </row>
    <row r="31" spans="1:6">
      <c r="A31" s="140" t="s">
        <v>89</v>
      </c>
      <c r="B31" s="141" t="s">
        <v>56</v>
      </c>
      <c r="C31" s="141"/>
      <c r="D31" s="141" t="s">
        <v>64</v>
      </c>
      <c r="E31" s="142"/>
      <c r="F31" s="142">
        <v>34881</v>
      </c>
    </row>
    <row r="32" spans="1:6">
      <c r="A32" s="140" t="s">
        <v>90</v>
      </c>
      <c r="B32" s="141" t="s">
        <v>56</v>
      </c>
      <c r="C32" s="141"/>
      <c r="D32" s="141" t="s">
        <v>68</v>
      </c>
      <c r="E32" s="142"/>
      <c r="F32" s="142">
        <v>34912</v>
      </c>
    </row>
    <row r="33" spans="1:6">
      <c r="A33" s="140" t="s">
        <v>91</v>
      </c>
      <c r="B33" s="141" t="s">
        <v>56</v>
      </c>
      <c r="C33" s="141"/>
      <c r="D33" s="141" t="s">
        <v>64</v>
      </c>
      <c r="E33" s="142"/>
      <c r="F33" s="142">
        <v>35278</v>
      </c>
    </row>
    <row r="34" spans="1:6">
      <c r="A34" s="140" t="s">
        <v>92</v>
      </c>
      <c r="B34" s="141" t="s">
        <v>56</v>
      </c>
      <c r="C34" s="141"/>
      <c r="D34" s="141" t="s">
        <v>68</v>
      </c>
      <c r="E34" s="142"/>
      <c r="F34" s="142">
        <v>31407</v>
      </c>
    </row>
    <row r="35" spans="1:6">
      <c r="A35" s="140" t="s">
        <v>93</v>
      </c>
      <c r="B35" s="141" t="s">
        <v>56</v>
      </c>
      <c r="C35" s="141"/>
      <c r="D35" s="141" t="s">
        <v>64</v>
      </c>
      <c r="E35" s="142"/>
      <c r="F35" s="142">
        <v>32752</v>
      </c>
    </row>
    <row r="36" spans="1:6">
      <c r="A36" s="140" t="s">
        <v>94</v>
      </c>
      <c r="B36" s="141" t="s">
        <v>56</v>
      </c>
      <c r="C36" s="141"/>
      <c r="D36" s="141" t="s">
        <v>68</v>
      </c>
      <c r="E36" s="142"/>
      <c r="F36" s="142">
        <v>41464</v>
      </c>
    </row>
    <row r="37" spans="1:6">
      <c r="A37" s="140" t="s">
        <v>95</v>
      </c>
      <c r="B37" s="141" t="s">
        <v>56</v>
      </c>
      <c r="C37" s="141"/>
      <c r="D37" s="141" t="s">
        <v>68</v>
      </c>
      <c r="E37" s="142"/>
      <c r="F37" s="142">
        <v>39995</v>
      </c>
    </row>
    <row r="38" spans="1:6">
      <c r="A38" s="140" t="s">
        <v>96</v>
      </c>
      <c r="B38" s="141" t="s">
        <v>56</v>
      </c>
      <c r="C38" s="141"/>
      <c r="D38" s="141" t="s">
        <v>57</v>
      </c>
      <c r="E38" s="142"/>
      <c r="F38" s="142">
        <v>41633</v>
      </c>
    </row>
    <row r="39" spans="1:6">
      <c r="A39" s="140" t="s">
        <v>97</v>
      </c>
      <c r="B39" s="141" t="s">
        <v>56</v>
      </c>
      <c r="C39" s="141"/>
      <c r="D39" s="141" t="s">
        <v>64</v>
      </c>
      <c r="E39" s="142"/>
      <c r="F39" s="142">
        <v>41010</v>
      </c>
    </row>
    <row r="40" spans="1:6">
      <c r="A40" s="140" t="s">
        <v>98</v>
      </c>
      <c r="B40" s="141" t="s">
        <v>56</v>
      </c>
      <c r="C40" s="141"/>
      <c r="D40" s="141" t="s">
        <v>64</v>
      </c>
      <c r="E40" s="142"/>
      <c r="F40" s="142">
        <v>40725</v>
      </c>
    </row>
    <row r="41" spans="1:6">
      <c r="A41" s="140" t="s">
        <v>99</v>
      </c>
      <c r="B41" s="141" t="s">
        <v>56</v>
      </c>
      <c r="C41" s="141"/>
      <c r="D41" s="141" t="s">
        <v>64</v>
      </c>
      <c r="E41" s="142"/>
      <c r="F41" s="142">
        <v>37073</v>
      </c>
    </row>
    <row r="42" spans="1:6">
      <c r="A42" s="140" t="s">
        <v>100</v>
      </c>
      <c r="B42" s="141" t="s">
        <v>56</v>
      </c>
      <c r="C42" s="141"/>
      <c r="D42" s="141" t="s">
        <v>64</v>
      </c>
      <c r="E42" s="142"/>
      <c r="F42" s="142">
        <v>42554</v>
      </c>
    </row>
    <row r="43" spans="1:6">
      <c r="A43" s="140" t="s">
        <v>101</v>
      </c>
      <c r="B43" s="141" t="s">
        <v>56</v>
      </c>
      <c r="C43" s="141"/>
      <c r="D43" s="141" t="s">
        <v>64</v>
      </c>
      <c r="E43" s="142"/>
      <c r="F43" s="142">
        <v>41826</v>
      </c>
    </row>
    <row r="44" spans="1:6">
      <c r="A44" s="140" t="s">
        <v>102</v>
      </c>
      <c r="B44" s="141" t="s">
        <v>56</v>
      </c>
      <c r="C44" s="141"/>
      <c r="D44" s="141" t="s">
        <v>64</v>
      </c>
      <c r="E44" s="142"/>
      <c r="F44" s="142">
        <v>42554</v>
      </c>
    </row>
    <row r="45" spans="1:6">
      <c r="A45" s="140" t="s">
        <v>103</v>
      </c>
      <c r="B45" s="141" t="s">
        <v>56</v>
      </c>
      <c r="C45" s="141"/>
      <c r="D45" s="141" t="s">
        <v>64</v>
      </c>
      <c r="E45" s="142"/>
      <c r="F45" s="142">
        <v>42554</v>
      </c>
    </row>
    <row r="46" spans="1:6">
      <c r="A46" s="140" t="s">
        <v>104</v>
      </c>
      <c r="B46" s="141" t="s">
        <v>56</v>
      </c>
      <c r="C46" s="141"/>
      <c r="D46" s="141" t="s">
        <v>57</v>
      </c>
      <c r="E46" s="142"/>
      <c r="F46" s="142">
        <v>42554</v>
      </c>
    </row>
    <row r="47" spans="1:6">
      <c r="A47" s="140" t="s">
        <v>105</v>
      </c>
      <c r="B47" s="141" t="s">
        <v>56</v>
      </c>
      <c r="C47" s="141"/>
      <c r="D47" s="141" t="s">
        <v>68</v>
      </c>
      <c r="E47" s="142"/>
      <c r="F47" s="142">
        <v>34881</v>
      </c>
    </row>
    <row r="48" spans="1:6">
      <c r="A48" s="140" t="s">
        <v>106</v>
      </c>
      <c r="B48" s="141" t="s">
        <v>56</v>
      </c>
      <c r="C48" s="141"/>
      <c r="D48" s="141" t="s">
        <v>64</v>
      </c>
      <c r="E48" s="142"/>
      <c r="F48" s="142">
        <v>34881</v>
      </c>
    </row>
    <row r="49" spans="1:6">
      <c r="A49" s="140" t="s">
        <v>107</v>
      </c>
      <c r="B49" s="141" t="s">
        <v>56</v>
      </c>
      <c r="C49" s="141"/>
      <c r="D49" s="141" t="s">
        <v>108</v>
      </c>
      <c r="E49" s="142"/>
      <c r="F49" s="142">
        <v>39995</v>
      </c>
    </row>
    <row r="50" spans="1:6">
      <c r="A50" s="140" t="s">
        <v>109</v>
      </c>
      <c r="B50" s="141" t="s">
        <v>56</v>
      </c>
      <c r="C50" s="141"/>
      <c r="D50" s="141" t="s">
        <v>68</v>
      </c>
      <c r="E50" s="142"/>
      <c r="F50" s="142">
        <v>35247</v>
      </c>
    </row>
    <row r="51" spans="1:6">
      <c r="A51" s="140" t="s">
        <v>110</v>
      </c>
      <c r="B51" s="141" t="s">
        <v>56</v>
      </c>
      <c r="C51" s="141"/>
      <c r="D51" s="141" t="s">
        <v>57</v>
      </c>
      <c r="E51" s="142"/>
      <c r="F51" s="142">
        <v>39995</v>
      </c>
    </row>
    <row r="52" spans="1:6">
      <c r="A52" s="140" t="s">
        <v>111</v>
      </c>
      <c r="B52" s="141" t="s">
        <v>56</v>
      </c>
      <c r="C52" s="141"/>
      <c r="D52" s="141" t="s">
        <v>68</v>
      </c>
      <c r="E52" s="142"/>
      <c r="F52" s="142">
        <v>39995</v>
      </c>
    </row>
    <row r="53" spans="1:6">
      <c r="A53" s="140" t="s">
        <v>112</v>
      </c>
      <c r="B53" s="141" t="s">
        <v>56</v>
      </c>
      <c r="C53" s="141"/>
      <c r="D53" s="141" t="s">
        <v>68</v>
      </c>
      <c r="E53" s="142"/>
      <c r="F53" s="142">
        <v>33600</v>
      </c>
    </row>
    <row r="54" spans="1:6">
      <c r="A54" s="140" t="s">
        <v>113</v>
      </c>
      <c r="B54" s="141" t="s">
        <v>56</v>
      </c>
      <c r="C54" s="141"/>
      <c r="D54" s="141" t="s">
        <v>68</v>
      </c>
      <c r="E54" s="142"/>
      <c r="F54" s="142">
        <v>40787</v>
      </c>
    </row>
    <row r="55" spans="1:6">
      <c r="A55" s="140" t="s">
        <v>114</v>
      </c>
      <c r="B55" s="141" t="s">
        <v>56</v>
      </c>
      <c r="C55" s="141"/>
      <c r="D55" s="141" t="s">
        <v>68</v>
      </c>
      <c r="E55" s="142"/>
      <c r="F55" s="142">
        <v>42190</v>
      </c>
    </row>
    <row r="56" spans="1:6">
      <c r="A56" s="140" t="s">
        <v>115</v>
      </c>
      <c r="B56" s="141" t="s">
        <v>56</v>
      </c>
      <c r="C56" s="141"/>
      <c r="D56" s="141" t="s">
        <v>57</v>
      </c>
      <c r="E56" s="142"/>
      <c r="F56" s="142">
        <v>41826</v>
      </c>
    </row>
    <row r="57" spans="1:6">
      <c r="A57" s="140" t="s">
        <v>116</v>
      </c>
      <c r="B57" s="141" t="s">
        <v>56</v>
      </c>
      <c r="C57" s="141"/>
      <c r="D57" s="141" t="s">
        <v>64</v>
      </c>
      <c r="E57" s="142"/>
      <c r="F57" s="142">
        <v>42919</v>
      </c>
    </row>
    <row r="58" spans="1:6">
      <c r="A58" s="140" t="s">
        <v>117</v>
      </c>
      <c r="B58" s="141" t="s">
        <v>56</v>
      </c>
      <c r="C58" s="141"/>
      <c r="D58" s="141" t="s">
        <v>64</v>
      </c>
      <c r="E58" s="142"/>
      <c r="F58" s="142">
        <v>42190</v>
      </c>
    </row>
    <row r="59" spans="1:6">
      <c r="A59" s="140" t="s">
        <v>118</v>
      </c>
      <c r="B59" s="141" t="s">
        <v>56</v>
      </c>
      <c r="C59" s="141"/>
      <c r="D59" s="141" t="s">
        <v>57</v>
      </c>
      <c r="E59" s="142"/>
      <c r="F59" s="142">
        <v>40483</v>
      </c>
    </row>
    <row r="60" spans="1:6">
      <c r="A60" s="140" t="s">
        <v>119</v>
      </c>
      <c r="B60" s="141" t="s">
        <v>56</v>
      </c>
      <c r="C60" s="141"/>
      <c r="D60" s="141" t="s">
        <v>57</v>
      </c>
      <c r="E60" s="142"/>
      <c r="F60" s="142">
        <v>41826</v>
      </c>
    </row>
    <row r="61" spans="1:6">
      <c r="A61" s="140" t="s">
        <v>120</v>
      </c>
      <c r="B61" s="141" t="s">
        <v>56</v>
      </c>
      <c r="C61" s="141"/>
      <c r="D61" s="141" t="s">
        <v>64</v>
      </c>
      <c r="E61" s="142"/>
      <c r="F61" s="142">
        <v>42554</v>
      </c>
    </row>
    <row r="62" spans="1:6">
      <c r="A62" s="140" t="s">
        <v>121</v>
      </c>
      <c r="B62" s="141" t="s">
        <v>56</v>
      </c>
      <c r="C62" s="141"/>
      <c r="D62" s="141" t="s">
        <v>64</v>
      </c>
      <c r="E62" s="142"/>
      <c r="F62" s="142">
        <v>42554</v>
      </c>
    </row>
    <row r="63" spans="1:6">
      <c r="A63" s="140" t="s">
        <v>122</v>
      </c>
      <c r="B63" s="141" t="s">
        <v>56</v>
      </c>
      <c r="C63" s="141"/>
      <c r="D63" s="141" t="s">
        <v>57</v>
      </c>
      <c r="E63" s="142"/>
      <c r="F63" s="142">
        <v>42919</v>
      </c>
    </row>
    <row r="64" spans="1:6">
      <c r="A64" s="140" t="s">
        <v>123</v>
      </c>
      <c r="B64" s="141" t="s">
        <v>59</v>
      </c>
      <c r="C64" s="141"/>
      <c r="D64" s="141" t="s">
        <v>64</v>
      </c>
      <c r="E64" s="142"/>
      <c r="F64" s="142">
        <v>43483</v>
      </c>
    </row>
    <row r="65" spans="1:6">
      <c r="A65" s="140" t="s">
        <v>124</v>
      </c>
      <c r="B65" s="141" t="s">
        <v>56</v>
      </c>
      <c r="C65" s="141"/>
      <c r="D65" s="141" t="s">
        <v>64</v>
      </c>
      <c r="E65" s="142"/>
      <c r="F65" s="142">
        <v>42554</v>
      </c>
    </row>
    <row r="66" spans="1:6">
      <c r="A66" s="140" t="s">
        <v>125</v>
      </c>
      <c r="B66" s="141" t="s">
        <v>56</v>
      </c>
      <c r="C66" s="141"/>
      <c r="D66" s="141" t="s">
        <v>64</v>
      </c>
      <c r="E66" s="142"/>
      <c r="F66" s="142">
        <v>42190</v>
      </c>
    </row>
    <row r="67" spans="1:6">
      <c r="A67" s="143" t="s">
        <v>126</v>
      </c>
      <c r="B67" s="144" t="s">
        <v>56</v>
      </c>
      <c r="C67" s="141"/>
      <c r="D67" s="141" t="s">
        <v>68</v>
      </c>
      <c r="E67" s="142"/>
      <c r="F67" s="142">
        <v>31382</v>
      </c>
    </row>
    <row r="68" spans="1:6">
      <c r="A68" s="145" t="s">
        <v>127</v>
      </c>
      <c r="B68" s="141" t="s">
        <v>56</v>
      </c>
      <c r="C68" s="141"/>
      <c r="D68" s="141" t="s">
        <v>57</v>
      </c>
      <c r="E68" s="142"/>
      <c r="F68" s="142">
        <v>34881</v>
      </c>
    </row>
    <row r="69" spans="1:6">
      <c r="A69" s="140" t="s">
        <v>128</v>
      </c>
      <c r="B69" s="141" t="s">
        <v>56</v>
      </c>
      <c r="C69" s="141"/>
      <c r="D69" s="141" t="s">
        <v>57</v>
      </c>
      <c r="E69" s="142"/>
      <c r="F69" s="142">
        <v>36708</v>
      </c>
    </row>
    <row r="70" spans="1:6">
      <c r="A70" s="140" t="s">
        <v>129</v>
      </c>
      <c r="B70" s="141" t="s">
        <v>56</v>
      </c>
      <c r="C70" s="141"/>
      <c r="D70" s="141" t="s">
        <v>64</v>
      </c>
      <c r="E70" s="142"/>
      <c r="F70" s="142">
        <v>36708</v>
      </c>
    </row>
    <row r="71" spans="1:6">
      <c r="A71" s="140" t="s">
        <v>130</v>
      </c>
      <c r="B71" s="141" t="s">
        <v>56</v>
      </c>
      <c r="C71" s="141"/>
      <c r="D71" s="141" t="s">
        <v>64</v>
      </c>
      <c r="E71" s="142"/>
      <c r="F71" s="142">
        <v>42554</v>
      </c>
    </row>
    <row r="72" spans="1:6">
      <c r="A72" s="140" t="s">
        <v>131</v>
      </c>
      <c r="B72" s="141" t="s">
        <v>56</v>
      </c>
      <c r="C72" s="141"/>
      <c r="D72" s="141" t="s">
        <v>68</v>
      </c>
      <c r="E72" s="142"/>
      <c r="F72" s="142">
        <v>42919</v>
      </c>
    </row>
    <row r="73" spans="1:6">
      <c r="A73" s="140" t="s">
        <v>132</v>
      </c>
      <c r="B73" s="141" t="s">
        <v>56</v>
      </c>
      <c r="C73" s="141"/>
      <c r="D73" s="141" t="s">
        <v>68</v>
      </c>
      <c r="E73" s="142"/>
      <c r="F73" s="142">
        <v>40483</v>
      </c>
    </row>
    <row r="74" spans="1:6">
      <c r="A74" s="140" t="s">
        <v>133</v>
      </c>
      <c r="B74" s="141" t="s">
        <v>56</v>
      </c>
      <c r="C74" s="141"/>
      <c r="D74" s="141" t="s">
        <v>64</v>
      </c>
      <c r="E74" s="142"/>
      <c r="F74" s="142">
        <v>37803</v>
      </c>
    </row>
    <row r="75" spans="1:6">
      <c r="A75" s="140" t="s">
        <v>134</v>
      </c>
      <c r="B75" s="141" t="s">
        <v>56</v>
      </c>
      <c r="C75" s="141"/>
      <c r="D75" s="141" t="s">
        <v>57</v>
      </c>
      <c r="E75" s="142"/>
      <c r="F75" s="142">
        <v>41464</v>
      </c>
    </row>
    <row r="76" spans="1:6">
      <c r="A76" s="140" t="s">
        <v>135</v>
      </c>
      <c r="B76" s="141" t="s">
        <v>56</v>
      </c>
      <c r="C76" s="141"/>
      <c r="D76" s="141" t="s">
        <v>68</v>
      </c>
      <c r="E76" s="142"/>
      <c r="F76" s="142">
        <v>41464</v>
      </c>
    </row>
    <row r="77" spans="1:6">
      <c r="A77" s="140" t="s">
        <v>136</v>
      </c>
      <c r="B77" s="141" t="s">
        <v>56</v>
      </c>
      <c r="C77" s="141"/>
      <c r="D77" s="141" t="s">
        <v>68</v>
      </c>
      <c r="E77" s="142"/>
      <c r="F77" s="142">
        <v>41103</v>
      </c>
    </row>
    <row r="78" spans="1:6">
      <c r="A78" s="140" t="s">
        <v>137</v>
      </c>
      <c r="B78" s="141" t="s">
        <v>56</v>
      </c>
      <c r="C78" s="141"/>
      <c r="D78" s="141" t="s">
        <v>68</v>
      </c>
      <c r="E78" s="142"/>
      <c r="F78" s="142">
        <v>39995</v>
      </c>
    </row>
    <row r="79" spans="1:6">
      <c r="A79" s="140" t="s">
        <v>138</v>
      </c>
      <c r="B79" s="141" t="s">
        <v>56</v>
      </c>
      <c r="C79" s="141"/>
      <c r="D79" s="141" t="s">
        <v>57</v>
      </c>
      <c r="E79" s="142"/>
      <c r="F79" s="142">
        <v>36739</v>
      </c>
    </row>
    <row r="80" spans="1:6">
      <c r="A80" s="140" t="s">
        <v>139</v>
      </c>
      <c r="B80" s="141" t="s">
        <v>56</v>
      </c>
      <c r="C80" s="141"/>
      <c r="D80" s="141" t="s">
        <v>68</v>
      </c>
      <c r="E80" s="142"/>
      <c r="F80" s="142">
        <v>42554</v>
      </c>
    </row>
    <row r="81" spans="1:6">
      <c r="A81" s="140" t="s">
        <v>140</v>
      </c>
      <c r="B81" s="141" t="s">
        <v>56</v>
      </c>
      <c r="C81" s="141"/>
      <c r="D81" s="141" t="s">
        <v>68</v>
      </c>
      <c r="E81" s="142"/>
      <c r="F81" s="142">
        <v>42554</v>
      </c>
    </row>
    <row r="82" spans="1:6">
      <c r="A82" s="140" t="s">
        <v>141</v>
      </c>
      <c r="B82" s="141" t="s">
        <v>56</v>
      </c>
      <c r="C82" s="141"/>
      <c r="D82" s="141" t="s">
        <v>57</v>
      </c>
      <c r="E82" s="142"/>
      <c r="F82" s="142">
        <v>42554</v>
      </c>
    </row>
    <row r="83" spans="1:6">
      <c r="A83" s="140" t="s">
        <v>142</v>
      </c>
      <c r="B83" s="141" t="s">
        <v>56</v>
      </c>
      <c r="C83" s="141"/>
      <c r="D83" s="141" t="s">
        <v>57</v>
      </c>
      <c r="E83" s="142"/>
      <c r="F83" s="142">
        <v>42919</v>
      </c>
    </row>
    <row r="84" spans="1:6">
      <c r="A84" s="140" t="s">
        <v>143</v>
      </c>
      <c r="B84" s="141" t="s">
        <v>56</v>
      </c>
      <c r="C84" s="141"/>
      <c r="D84" s="141" t="s">
        <v>64</v>
      </c>
      <c r="E84" s="142"/>
      <c r="F84" s="142">
        <v>43301</v>
      </c>
    </row>
    <row r="85" spans="1:6">
      <c r="A85" s="140" t="s">
        <v>144</v>
      </c>
      <c r="B85" s="141" t="s">
        <v>56</v>
      </c>
      <c r="C85" s="141"/>
      <c r="D85" s="141" t="s">
        <v>57</v>
      </c>
      <c r="E85" s="142"/>
      <c r="F85" s="142">
        <v>43301</v>
      </c>
    </row>
    <row r="86" spans="1:6">
      <c r="A86" s="140" t="s">
        <v>145</v>
      </c>
      <c r="B86" s="141" t="s">
        <v>56</v>
      </c>
      <c r="C86" s="141"/>
      <c r="D86" s="141" t="s">
        <v>57</v>
      </c>
      <c r="E86" s="142"/>
      <c r="F86" s="142">
        <v>43301</v>
      </c>
    </row>
    <row r="87" spans="1:6">
      <c r="A87" s="140" t="s">
        <v>146</v>
      </c>
      <c r="B87" s="141" t="s">
        <v>56</v>
      </c>
      <c r="C87" s="141"/>
      <c r="D87" s="141" t="s">
        <v>64</v>
      </c>
      <c r="E87" s="142"/>
      <c r="F87" s="142">
        <v>41633</v>
      </c>
    </row>
    <row r="88" spans="1:6">
      <c r="A88" s="140" t="s">
        <v>147</v>
      </c>
      <c r="B88" s="141" t="s">
        <v>56</v>
      </c>
      <c r="C88" s="141"/>
      <c r="D88" s="141" t="s">
        <v>64</v>
      </c>
      <c r="E88" s="142"/>
      <c r="F88" s="142">
        <v>41464</v>
      </c>
    </row>
    <row r="89" spans="1:6">
      <c r="A89" s="140" t="s">
        <v>148</v>
      </c>
      <c r="B89" s="141" t="s">
        <v>56</v>
      </c>
      <c r="C89" s="141"/>
      <c r="D89" s="141" t="s">
        <v>64</v>
      </c>
      <c r="E89" s="142"/>
      <c r="F89" s="142">
        <v>39995</v>
      </c>
    </row>
    <row r="90" spans="1:6">
      <c r="A90" s="140" t="s">
        <v>149</v>
      </c>
      <c r="B90" s="141" t="s">
        <v>59</v>
      </c>
      <c r="C90" s="141"/>
      <c r="D90" s="141" t="s">
        <v>57</v>
      </c>
      <c r="E90" s="142"/>
      <c r="F90" s="142">
        <v>42190</v>
      </c>
    </row>
    <row r="91" spans="1:6">
      <c r="A91" s="140" t="s">
        <v>150</v>
      </c>
      <c r="B91" s="141" t="s">
        <v>56</v>
      </c>
      <c r="C91" s="141"/>
      <c r="D91" s="141" t="s">
        <v>68</v>
      </c>
      <c r="E91" s="142"/>
      <c r="F91" s="142">
        <v>39600</v>
      </c>
    </row>
    <row r="92" spans="1:6">
      <c r="A92" s="140" t="s">
        <v>151</v>
      </c>
      <c r="B92" s="141" t="s">
        <v>56</v>
      </c>
      <c r="C92" s="141"/>
      <c r="D92" s="141" t="s">
        <v>68</v>
      </c>
      <c r="E92" s="142"/>
      <c r="F92" s="142">
        <v>42554</v>
      </c>
    </row>
    <row r="93" spans="1:6">
      <c r="A93" s="140" t="s">
        <v>152</v>
      </c>
      <c r="B93" s="141" t="s">
        <v>56</v>
      </c>
      <c r="C93" s="141"/>
      <c r="D93" s="141" t="s">
        <v>64</v>
      </c>
      <c r="E93" s="142"/>
      <c r="F93" s="142">
        <v>41826</v>
      </c>
    </row>
    <row r="94" spans="1:6">
      <c r="A94" s="140" t="s">
        <v>153</v>
      </c>
      <c r="B94" s="141" t="s">
        <v>59</v>
      </c>
      <c r="C94" s="141"/>
      <c r="D94" s="141" t="s">
        <v>64</v>
      </c>
      <c r="E94" s="142"/>
      <c r="F94" s="142">
        <v>41697</v>
      </c>
    </row>
    <row r="95" spans="1:6">
      <c r="A95" s="140" t="s">
        <v>154</v>
      </c>
      <c r="B95" s="141" t="s">
        <v>59</v>
      </c>
      <c r="C95" s="141"/>
      <c r="D95" s="141" t="s">
        <v>57</v>
      </c>
      <c r="E95" s="142"/>
      <c r="F95" s="142">
        <v>39995</v>
      </c>
    </row>
    <row r="96" spans="1:6">
      <c r="A96" s="140" t="s">
        <v>155</v>
      </c>
      <c r="B96" s="141" t="s">
        <v>59</v>
      </c>
      <c r="C96" s="141"/>
      <c r="D96" s="141" t="s">
        <v>68</v>
      </c>
      <c r="E96" s="142"/>
      <c r="F96" s="142">
        <v>34881</v>
      </c>
    </row>
    <row r="97" spans="1:6">
      <c r="A97" s="140" t="s">
        <v>156</v>
      </c>
      <c r="B97" s="141" t="s">
        <v>59</v>
      </c>
      <c r="C97" s="141"/>
      <c r="D97" s="141" t="s">
        <v>64</v>
      </c>
      <c r="E97" s="142"/>
      <c r="F97" s="142">
        <v>40664</v>
      </c>
    </row>
    <row r="98" spans="1:6">
      <c r="A98" s="140" t="s">
        <v>157</v>
      </c>
      <c r="B98" s="141" t="s">
        <v>56</v>
      </c>
      <c r="C98" s="141"/>
      <c r="D98" s="141" t="s">
        <v>64</v>
      </c>
      <c r="E98" s="142"/>
      <c r="F98" s="142">
        <v>33817</v>
      </c>
    </row>
    <row r="99" spans="1:6">
      <c r="A99" s="140" t="s">
        <v>158</v>
      </c>
      <c r="B99" s="141" t="s">
        <v>56</v>
      </c>
      <c r="C99" s="141"/>
      <c r="D99" s="141" t="s">
        <v>68</v>
      </c>
      <c r="E99" s="142"/>
      <c r="F99" s="142">
        <v>42919</v>
      </c>
    </row>
    <row r="100" spans="1:6">
      <c r="A100" s="140" t="s">
        <v>159</v>
      </c>
      <c r="B100" s="141" t="s">
        <v>59</v>
      </c>
      <c r="C100" s="141"/>
      <c r="D100" s="141" t="s">
        <v>64</v>
      </c>
      <c r="E100" s="142"/>
      <c r="F100" s="142">
        <v>39995</v>
      </c>
    </row>
    <row r="101" spans="1:6">
      <c r="A101" s="140" t="s">
        <v>160</v>
      </c>
      <c r="B101" s="141" t="s">
        <v>59</v>
      </c>
      <c r="C101" s="141"/>
      <c r="D101" s="141" t="s">
        <v>68</v>
      </c>
      <c r="E101" s="142"/>
      <c r="F101" s="142">
        <v>39600</v>
      </c>
    </row>
    <row r="102" spans="1:6">
      <c r="A102" s="140" t="s">
        <v>161</v>
      </c>
      <c r="B102" s="141" t="s">
        <v>59</v>
      </c>
      <c r="C102" s="141"/>
      <c r="D102" s="141" t="s">
        <v>64</v>
      </c>
      <c r="E102" s="142"/>
      <c r="F102" s="142">
        <v>40483</v>
      </c>
    </row>
    <row r="103" spans="1:6">
      <c r="A103" s="140" t="s">
        <v>162</v>
      </c>
      <c r="B103" s="141" t="s">
        <v>59</v>
      </c>
      <c r="C103" s="141"/>
      <c r="D103" s="141" t="s">
        <v>64</v>
      </c>
      <c r="E103" s="142"/>
      <c r="F103" s="142">
        <v>39995</v>
      </c>
    </row>
    <row r="104" spans="1:6">
      <c r="A104" s="140" t="s">
        <v>163</v>
      </c>
      <c r="B104" s="141" t="s">
        <v>59</v>
      </c>
      <c r="C104" s="141"/>
      <c r="D104" s="141" t="s">
        <v>164</v>
      </c>
      <c r="E104" s="142"/>
      <c r="F104" s="142">
        <v>42554</v>
      </c>
    </row>
    <row r="105" spans="1:6">
      <c r="A105" s="140" t="s">
        <v>165</v>
      </c>
      <c r="B105" s="141" t="s">
        <v>56</v>
      </c>
      <c r="C105" s="141"/>
      <c r="D105" s="141" t="s">
        <v>64</v>
      </c>
      <c r="E105" s="142"/>
      <c r="F105" s="142">
        <v>43483</v>
      </c>
    </row>
    <row r="106" spans="1:6">
      <c r="A106" s="140" t="s">
        <v>166</v>
      </c>
      <c r="B106" s="141" t="s">
        <v>56</v>
      </c>
      <c r="C106" s="141"/>
      <c r="D106" s="141" t="s">
        <v>64</v>
      </c>
      <c r="E106" s="142"/>
      <c r="F106" s="142">
        <v>43483</v>
      </c>
    </row>
    <row r="107" spans="1:6">
      <c r="A107" s="140" t="s">
        <v>167</v>
      </c>
      <c r="B107" s="141" t="s">
        <v>56</v>
      </c>
      <c r="C107" s="141"/>
      <c r="D107" s="141" t="s">
        <v>57</v>
      </c>
      <c r="E107" s="142"/>
      <c r="F107" s="142">
        <v>40483</v>
      </c>
    </row>
    <row r="108" spans="1:6">
      <c r="A108" s="140" t="s">
        <v>168</v>
      </c>
      <c r="B108" s="141" t="s">
        <v>56</v>
      </c>
      <c r="C108" s="141"/>
      <c r="D108" s="141" t="s">
        <v>64</v>
      </c>
      <c r="E108" s="142"/>
      <c r="F108" s="142" t="e">
        <v>#N/A</v>
      </c>
    </row>
    <row r="109" spans="1:6">
      <c r="A109" s="140" t="s">
        <v>169</v>
      </c>
      <c r="B109" s="141" t="s">
        <v>59</v>
      </c>
      <c r="C109" s="141"/>
      <c r="D109" s="141" t="s">
        <v>64</v>
      </c>
      <c r="E109" s="142"/>
      <c r="F109" s="142">
        <v>41826</v>
      </c>
    </row>
    <row r="110" spans="1:6">
      <c r="A110" s="140" t="s">
        <v>170</v>
      </c>
      <c r="B110" s="141" t="s">
        <v>59</v>
      </c>
      <c r="C110" s="141"/>
      <c r="D110" s="141" t="s">
        <v>64</v>
      </c>
      <c r="E110" s="142"/>
      <c r="F110" s="142">
        <v>39995</v>
      </c>
    </row>
    <row r="111" spans="1:6">
      <c r="A111" s="140" t="s">
        <v>171</v>
      </c>
      <c r="B111" s="141" t="s">
        <v>59</v>
      </c>
      <c r="C111" s="141"/>
      <c r="D111" s="141" t="s">
        <v>64</v>
      </c>
      <c r="E111" s="142"/>
      <c r="F111" s="142">
        <v>40483</v>
      </c>
    </row>
    <row r="112" spans="1:6">
      <c r="A112" s="140" t="s">
        <v>172</v>
      </c>
      <c r="B112" s="141" t="s">
        <v>56</v>
      </c>
      <c r="C112" s="141"/>
      <c r="D112" s="141" t="s">
        <v>68</v>
      </c>
      <c r="E112" s="142"/>
      <c r="F112" s="142">
        <v>31409</v>
      </c>
    </row>
    <row r="113" spans="1:6">
      <c r="A113" s="140" t="s">
        <v>173</v>
      </c>
      <c r="B113" s="141" t="s">
        <v>56</v>
      </c>
      <c r="C113" s="141"/>
      <c r="D113" s="141" t="s">
        <v>64</v>
      </c>
      <c r="E113" s="142"/>
      <c r="F113" s="142">
        <v>34881</v>
      </c>
    </row>
    <row r="114" spans="1:6">
      <c r="A114" s="140" t="s">
        <v>174</v>
      </c>
      <c r="B114" s="141" t="s">
        <v>56</v>
      </c>
      <c r="C114" s="141"/>
      <c r="D114" s="141" t="s">
        <v>64</v>
      </c>
      <c r="E114" s="142"/>
      <c r="F114" s="142">
        <v>42554</v>
      </c>
    </row>
    <row r="115" spans="1:6">
      <c r="A115" s="140" t="s">
        <v>175</v>
      </c>
      <c r="B115" s="141" t="s">
        <v>56</v>
      </c>
      <c r="C115" s="141"/>
      <c r="D115" s="141" t="s">
        <v>64</v>
      </c>
      <c r="E115" s="142"/>
      <c r="F115" s="142">
        <v>43301</v>
      </c>
    </row>
    <row r="116" spans="1:6">
      <c r="A116" s="140" t="s">
        <v>176</v>
      </c>
      <c r="B116" s="141" t="s">
        <v>56</v>
      </c>
      <c r="C116" s="141"/>
      <c r="D116" s="141" t="s">
        <v>57</v>
      </c>
      <c r="E116" s="142"/>
      <c r="F116" s="142">
        <v>34090</v>
      </c>
    </row>
    <row r="117" spans="1:6">
      <c r="A117" s="140" t="s">
        <v>177</v>
      </c>
      <c r="B117" s="141" t="s">
        <v>56</v>
      </c>
      <c r="C117" s="141"/>
      <c r="D117" s="141" t="s">
        <v>68</v>
      </c>
      <c r="E117" s="142"/>
      <c r="F117" s="142">
        <v>42388</v>
      </c>
    </row>
    <row r="118" spans="1:6">
      <c r="A118" s="140" t="s">
        <v>178</v>
      </c>
      <c r="B118" s="141" t="s">
        <v>56</v>
      </c>
      <c r="C118" s="141"/>
      <c r="D118" s="141" t="s">
        <v>64</v>
      </c>
      <c r="E118" s="142"/>
      <c r="F118" s="142">
        <v>34578</v>
      </c>
    </row>
    <row r="119" spans="1:6">
      <c r="A119" s="140" t="s">
        <v>179</v>
      </c>
      <c r="B119" s="141" t="s">
        <v>56</v>
      </c>
      <c r="C119" s="141"/>
      <c r="D119" s="141" t="s">
        <v>64</v>
      </c>
      <c r="E119" s="142"/>
      <c r="F119" s="142">
        <v>33969</v>
      </c>
    </row>
    <row r="120" spans="1:6">
      <c r="A120" s="140" t="s">
        <v>180</v>
      </c>
      <c r="B120" s="141" t="s">
        <v>56</v>
      </c>
      <c r="C120" s="141"/>
      <c r="D120" s="141" t="s">
        <v>68</v>
      </c>
      <c r="E120" s="142"/>
      <c r="F120" s="142">
        <v>34881</v>
      </c>
    </row>
    <row r="121" spans="1:6">
      <c r="A121" s="140" t="s">
        <v>181</v>
      </c>
      <c r="B121" s="141" t="s">
        <v>56</v>
      </c>
      <c r="C121" s="141"/>
      <c r="D121" s="141" t="s">
        <v>68</v>
      </c>
      <c r="E121" s="142"/>
      <c r="F121" s="142">
        <v>35278</v>
      </c>
    </row>
    <row r="122" spans="1:6">
      <c r="A122" s="140" t="s">
        <v>182</v>
      </c>
      <c r="B122" s="141" t="s">
        <v>56</v>
      </c>
      <c r="C122" s="141"/>
      <c r="D122" s="141" t="s">
        <v>64</v>
      </c>
      <c r="E122" s="142"/>
      <c r="F122" s="142">
        <v>42554</v>
      </c>
    </row>
    <row r="123" spans="1:6">
      <c r="A123" s="140" t="s">
        <v>183</v>
      </c>
      <c r="B123" s="141" t="s">
        <v>56</v>
      </c>
      <c r="C123" s="141"/>
      <c r="D123" s="141" t="s">
        <v>64</v>
      </c>
      <c r="E123" s="142"/>
      <c r="F123" s="142">
        <v>42554</v>
      </c>
    </row>
    <row r="124" spans="1:6">
      <c r="A124" s="140" t="s">
        <v>184</v>
      </c>
      <c r="B124" s="141" t="s">
        <v>56</v>
      </c>
      <c r="C124" s="141"/>
      <c r="D124" s="141" t="s">
        <v>68</v>
      </c>
      <c r="E124" s="142"/>
      <c r="F124" s="142">
        <v>34213</v>
      </c>
    </row>
    <row r="125" spans="1:6">
      <c r="A125" s="140" t="s">
        <v>185</v>
      </c>
      <c r="B125" s="141" t="s">
        <v>59</v>
      </c>
      <c r="C125" s="141"/>
      <c r="D125" s="141" t="s">
        <v>68</v>
      </c>
      <c r="E125" s="142"/>
      <c r="F125" s="142">
        <v>33232</v>
      </c>
    </row>
    <row r="126" spans="1:6">
      <c r="A126" s="140" t="s">
        <v>186</v>
      </c>
      <c r="B126" s="141" t="s">
        <v>56</v>
      </c>
      <c r="C126" s="141"/>
      <c r="D126" s="141" t="s">
        <v>64</v>
      </c>
      <c r="E126" s="142"/>
      <c r="F126" s="142">
        <v>42554</v>
      </c>
    </row>
    <row r="127" spans="1:6">
      <c r="A127" s="140" t="s">
        <v>187</v>
      </c>
      <c r="B127" s="141" t="s">
        <v>56</v>
      </c>
      <c r="C127" s="141"/>
      <c r="D127" s="141" t="s">
        <v>64</v>
      </c>
      <c r="E127" s="142"/>
      <c r="F127" s="142">
        <v>43301</v>
      </c>
    </row>
    <row r="128" spans="1:6">
      <c r="A128" s="140" t="s">
        <v>188</v>
      </c>
      <c r="B128" s="141" t="s">
        <v>56</v>
      </c>
      <c r="C128" s="141"/>
      <c r="D128" s="141" t="s">
        <v>64</v>
      </c>
      <c r="E128" s="142"/>
      <c r="F128" s="142">
        <v>42919</v>
      </c>
    </row>
    <row r="129" spans="1:6">
      <c r="A129" s="140" t="s">
        <v>189</v>
      </c>
      <c r="B129" s="141" t="s">
        <v>56</v>
      </c>
      <c r="C129" s="141"/>
      <c r="D129" s="141" t="s">
        <v>68</v>
      </c>
      <c r="E129" s="142"/>
      <c r="F129" s="142">
        <v>33055</v>
      </c>
    </row>
    <row r="130" spans="1:6">
      <c r="A130" s="140" t="s">
        <v>190</v>
      </c>
      <c r="B130" s="141" t="s">
        <v>56</v>
      </c>
      <c r="C130" s="141"/>
      <c r="D130" s="141" t="s">
        <v>64</v>
      </c>
      <c r="E130" s="142"/>
      <c r="F130" s="142">
        <v>36708</v>
      </c>
    </row>
    <row r="131" spans="1:6">
      <c r="A131" s="140" t="s">
        <v>191</v>
      </c>
      <c r="B131" s="141" t="s">
        <v>59</v>
      </c>
      <c r="C131" s="141"/>
      <c r="D131" s="141" t="s">
        <v>64</v>
      </c>
      <c r="E131" s="142"/>
      <c r="F131" s="142">
        <v>40725</v>
      </c>
    </row>
    <row r="132" spans="1:6">
      <c r="A132" s="140" t="s">
        <v>192</v>
      </c>
      <c r="B132" s="141" t="s">
        <v>56</v>
      </c>
      <c r="C132" s="141"/>
      <c r="D132" s="141" t="s">
        <v>68</v>
      </c>
      <c r="E132" s="142"/>
      <c r="F132" s="142">
        <v>42190</v>
      </c>
    </row>
    <row r="133" spans="1:6">
      <c r="A133" s="140" t="s">
        <v>193</v>
      </c>
      <c r="B133" s="141" t="s">
        <v>59</v>
      </c>
      <c r="C133" s="141"/>
      <c r="D133" s="141" t="s">
        <v>64</v>
      </c>
      <c r="E133" s="142"/>
      <c r="F133" s="142">
        <v>39995</v>
      </c>
    </row>
    <row r="134" spans="1:6">
      <c r="A134" s="140" t="s">
        <v>194</v>
      </c>
      <c r="B134" s="141" t="s">
        <v>56</v>
      </c>
      <c r="C134" s="141"/>
      <c r="D134" s="141" t="s">
        <v>57</v>
      </c>
      <c r="E134" s="142"/>
      <c r="F134" s="142">
        <v>34516</v>
      </c>
    </row>
    <row r="135" spans="1:6">
      <c r="A135" s="140" t="s">
        <v>195</v>
      </c>
      <c r="B135" s="141" t="s">
        <v>56</v>
      </c>
      <c r="C135" s="141"/>
      <c r="D135" s="141" t="s">
        <v>57</v>
      </c>
      <c r="E135" s="142"/>
      <c r="F135" s="142">
        <v>39995</v>
      </c>
    </row>
    <row r="136" spans="1:6">
      <c r="A136" s="140" t="s">
        <v>196</v>
      </c>
      <c r="B136" s="141" t="s">
        <v>56</v>
      </c>
      <c r="C136" s="141"/>
      <c r="D136" s="141" t="s">
        <v>68</v>
      </c>
      <c r="E136" s="142"/>
      <c r="F136" s="142">
        <v>43301</v>
      </c>
    </row>
    <row r="137" spans="1:6">
      <c r="A137" s="140" t="s">
        <v>197</v>
      </c>
      <c r="B137" s="141" t="s">
        <v>56</v>
      </c>
      <c r="C137" s="141"/>
      <c r="D137" s="141" t="s">
        <v>64</v>
      </c>
      <c r="E137" s="142"/>
      <c r="F137" s="142">
        <v>43301</v>
      </c>
    </row>
    <row r="138" spans="1:6">
      <c r="A138" s="140" t="s">
        <v>198</v>
      </c>
      <c r="B138" s="141" t="s">
        <v>56</v>
      </c>
      <c r="C138" s="141"/>
      <c r="D138" s="141" t="s">
        <v>64</v>
      </c>
      <c r="E138" s="142"/>
      <c r="F138" s="142">
        <v>42554</v>
      </c>
    </row>
    <row r="139" spans="1:6">
      <c r="A139" s="140" t="s">
        <v>199</v>
      </c>
      <c r="B139" s="141" t="s">
        <v>56</v>
      </c>
      <c r="C139" s="141"/>
      <c r="D139" s="141" t="s">
        <v>64</v>
      </c>
      <c r="E139" s="142"/>
      <c r="F139" s="142">
        <v>43301</v>
      </c>
    </row>
    <row r="140" spans="1:6">
      <c r="A140" s="140" t="s">
        <v>200</v>
      </c>
      <c r="B140" s="141" t="s">
        <v>56</v>
      </c>
      <c r="C140" s="141"/>
      <c r="D140" s="141" t="s">
        <v>68</v>
      </c>
      <c r="E140" s="142"/>
      <c r="F140" s="142">
        <v>42554</v>
      </c>
    </row>
    <row r="141" spans="1:6">
      <c r="A141" s="140" t="s">
        <v>201</v>
      </c>
      <c r="B141" s="141" t="s">
        <v>56</v>
      </c>
      <c r="C141" s="141"/>
      <c r="D141" s="141" t="s">
        <v>64</v>
      </c>
      <c r="E141" s="142"/>
      <c r="F141" s="142">
        <v>43483</v>
      </c>
    </row>
    <row r="142" spans="1:6">
      <c r="A142" s="140" t="s">
        <v>202</v>
      </c>
      <c r="B142" s="141" t="s">
        <v>56</v>
      </c>
      <c r="C142" s="141"/>
      <c r="D142" s="141" t="s">
        <v>64</v>
      </c>
      <c r="E142" s="142"/>
      <c r="F142" s="142">
        <v>43483</v>
      </c>
    </row>
    <row r="143" spans="1:6">
      <c r="A143" s="140" t="s">
        <v>203</v>
      </c>
      <c r="B143" s="141" t="s">
        <v>56</v>
      </c>
      <c r="C143" s="141"/>
      <c r="D143" s="141" t="s">
        <v>68</v>
      </c>
      <c r="E143" s="142"/>
      <c r="F143" s="142">
        <v>42554</v>
      </c>
    </row>
    <row r="144" spans="1:6">
      <c r="A144" s="140" t="s">
        <v>204</v>
      </c>
      <c r="B144" s="141" t="s">
        <v>56</v>
      </c>
      <c r="C144" s="141"/>
      <c r="D144" s="141" t="s">
        <v>64</v>
      </c>
      <c r="E144" s="142"/>
      <c r="F144" s="142">
        <v>43301</v>
      </c>
    </row>
    <row r="145" spans="1:6">
      <c r="A145" s="140" t="s">
        <v>205</v>
      </c>
      <c r="B145" s="141" t="s">
        <v>56</v>
      </c>
      <c r="C145" s="141"/>
      <c r="D145" s="141" t="s">
        <v>68</v>
      </c>
      <c r="E145" s="142"/>
      <c r="F145" s="142">
        <v>42554</v>
      </c>
    </row>
    <row r="146" spans="1:6">
      <c r="A146" s="140" t="s">
        <v>206</v>
      </c>
      <c r="B146" s="141" t="s">
        <v>56</v>
      </c>
      <c r="C146" s="141"/>
      <c r="D146" s="141" t="s">
        <v>68</v>
      </c>
      <c r="E146" s="142"/>
      <c r="F146" s="142">
        <v>43301</v>
      </c>
    </row>
    <row r="147" spans="1:6">
      <c r="A147" s="140" t="s">
        <v>207</v>
      </c>
      <c r="B147" s="141" t="s">
        <v>56</v>
      </c>
      <c r="C147" s="141"/>
      <c r="D147" s="141" t="s">
        <v>68</v>
      </c>
      <c r="E147" s="142"/>
      <c r="F147" s="142">
        <v>40483</v>
      </c>
    </row>
    <row r="148" spans="1:6">
      <c r="A148" s="140" t="s">
        <v>208</v>
      </c>
      <c r="B148" s="141" t="s">
        <v>56</v>
      </c>
      <c r="C148" s="141"/>
      <c r="D148" s="141" t="s">
        <v>68</v>
      </c>
      <c r="E148" s="142"/>
      <c r="F148" s="142">
        <v>43301</v>
      </c>
    </row>
    <row r="149" spans="1:6">
      <c r="A149" s="140" t="s">
        <v>209</v>
      </c>
      <c r="B149" s="141" t="s">
        <v>56</v>
      </c>
      <c r="C149" s="141"/>
      <c r="D149" s="141" t="s">
        <v>68</v>
      </c>
      <c r="E149" s="142"/>
      <c r="F149" s="142">
        <v>43301</v>
      </c>
    </row>
    <row r="150" spans="1:6">
      <c r="A150" s="140" t="s">
        <v>210</v>
      </c>
      <c r="B150" s="141" t="s">
        <v>56</v>
      </c>
      <c r="C150" s="141"/>
      <c r="D150" s="141" t="s">
        <v>68</v>
      </c>
      <c r="E150" s="142"/>
      <c r="F150" s="142">
        <v>42190</v>
      </c>
    </row>
    <row r="151" spans="1:6">
      <c r="A151" s="140" t="s">
        <v>211</v>
      </c>
      <c r="B151" s="141" t="s">
        <v>56</v>
      </c>
      <c r="C151" s="141"/>
      <c r="D151" s="141" t="s">
        <v>64</v>
      </c>
      <c r="E151" s="142"/>
      <c r="F151" s="142">
        <v>39600</v>
      </c>
    </row>
    <row r="152" spans="1:6">
      <c r="A152" s="140" t="s">
        <v>212</v>
      </c>
      <c r="B152" s="141" t="s">
        <v>56</v>
      </c>
      <c r="C152" s="141"/>
      <c r="D152" s="141" t="s">
        <v>64</v>
      </c>
      <c r="E152" s="142"/>
      <c r="F152" s="142">
        <v>33600</v>
      </c>
    </row>
    <row r="153" spans="1:6">
      <c r="A153" s="140" t="s">
        <v>213</v>
      </c>
      <c r="B153" s="141" t="s">
        <v>56</v>
      </c>
      <c r="C153" s="141"/>
      <c r="D153" s="141" t="s">
        <v>68</v>
      </c>
      <c r="E153" s="142"/>
      <c r="F153" s="142">
        <v>40483</v>
      </c>
    </row>
    <row r="154" spans="1:6">
      <c r="A154" s="140" t="s">
        <v>214</v>
      </c>
      <c r="B154" s="141" t="s">
        <v>56</v>
      </c>
      <c r="C154" s="141"/>
      <c r="D154" s="141" t="s">
        <v>68</v>
      </c>
      <c r="E154" s="142"/>
      <c r="F154" s="142">
        <v>34578</v>
      </c>
    </row>
    <row r="155" spans="1:6">
      <c r="A155" s="140" t="s">
        <v>215</v>
      </c>
      <c r="B155" s="141" t="s">
        <v>56</v>
      </c>
      <c r="C155" s="141"/>
      <c r="D155" s="141" t="s">
        <v>64</v>
      </c>
      <c r="E155" s="142"/>
      <c r="F155" s="142">
        <v>41106</v>
      </c>
    </row>
    <row r="156" spans="1:6">
      <c r="A156" s="140" t="s">
        <v>216</v>
      </c>
      <c r="B156" s="141" t="s">
        <v>59</v>
      </c>
      <c r="C156" s="141"/>
      <c r="D156" s="141" t="s">
        <v>68</v>
      </c>
      <c r="E156" s="142"/>
      <c r="F156" s="142">
        <v>33238</v>
      </c>
    </row>
    <row r="157" spans="1:6">
      <c r="A157" s="140" t="s">
        <v>217</v>
      </c>
      <c r="B157" s="141" t="s">
        <v>59</v>
      </c>
      <c r="C157" s="141"/>
      <c r="D157" s="141" t="s">
        <v>68</v>
      </c>
      <c r="E157" s="142"/>
      <c r="F157" s="142">
        <v>34881</v>
      </c>
    </row>
    <row r="158" spans="1:6">
      <c r="A158" s="140" t="s">
        <v>218</v>
      </c>
      <c r="B158" s="141" t="s">
        <v>56</v>
      </c>
      <c r="C158" s="141"/>
      <c r="D158" s="141" t="s">
        <v>68</v>
      </c>
      <c r="E158" s="142"/>
      <c r="F158" s="142">
        <v>34516</v>
      </c>
    </row>
    <row r="159" spans="1:6">
      <c r="A159" s="140" t="s">
        <v>219</v>
      </c>
      <c r="B159" s="141" t="s">
        <v>56</v>
      </c>
      <c r="C159" s="141"/>
      <c r="D159" s="141" t="s">
        <v>68</v>
      </c>
      <c r="E159" s="142"/>
      <c r="F159" s="142">
        <v>41633</v>
      </c>
    </row>
    <row r="160" spans="1:6">
      <c r="A160" s="140" t="s">
        <v>220</v>
      </c>
      <c r="B160" s="141" t="s">
        <v>56</v>
      </c>
      <c r="C160" s="141"/>
      <c r="D160" s="141" t="s">
        <v>68</v>
      </c>
      <c r="E160" s="142"/>
      <c r="F160" s="142">
        <v>40787</v>
      </c>
    </row>
    <row r="161" spans="1:6">
      <c r="A161" s="140" t="s">
        <v>221</v>
      </c>
      <c r="B161" s="141" t="s">
        <v>56</v>
      </c>
      <c r="C161" s="141"/>
      <c r="D161" s="141" t="s">
        <v>68</v>
      </c>
      <c r="E161" s="142"/>
      <c r="F161" s="142">
        <v>39995</v>
      </c>
    </row>
    <row r="162" spans="1:6">
      <c r="A162" s="140" t="s">
        <v>222</v>
      </c>
      <c r="B162" s="141" t="s">
        <v>56</v>
      </c>
      <c r="C162" s="141"/>
      <c r="D162" s="141" t="s">
        <v>64</v>
      </c>
      <c r="E162" s="142"/>
      <c r="F162" s="142">
        <v>42554</v>
      </c>
    </row>
    <row r="163" spans="1:6">
      <c r="A163" s="140" t="s">
        <v>223</v>
      </c>
      <c r="B163" s="141" t="s">
        <v>56</v>
      </c>
      <c r="C163" s="141"/>
      <c r="D163" s="141" t="s">
        <v>68</v>
      </c>
      <c r="E163" s="142"/>
      <c r="F163" s="142">
        <v>34090</v>
      </c>
    </row>
    <row r="164" spans="1:6">
      <c r="A164" s="140" t="s">
        <v>224</v>
      </c>
      <c r="B164" s="141" t="s">
        <v>56</v>
      </c>
      <c r="C164" s="141"/>
      <c r="D164" s="141" t="s">
        <v>68</v>
      </c>
      <c r="E164" s="142"/>
      <c r="F164" s="142">
        <v>43301</v>
      </c>
    </row>
    <row r="165" spans="1:6">
      <c r="A165" s="140" t="s">
        <v>225</v>
      </c>
      <c r="B165" s="141" t="s">
        <v>56</v>
      </c>
      <c r="C165" s="141"/>
      <c r="D165" s="141" t="s">
        <v>68</v>
      </c>
      <c r="E165" s="142"/>
      <c r="F165" s="142">
        <v>42554</v>
      </c>
    </row>
    <row r="166" spans="1:6">
      <c r="A166" s="140" t="s">
        <v>226</v>
      </c>
      <c r="B166" s="141" t="s">
        <v>56</v>
      </c>
      <c r="C166" s="141"/>
      <c r="D166" s="141" t="s">
        <v>68</v>
      </c>
      <c r="E166" s="142"/>
      <c r="F166" s="142">
        <v>35125</v>
      </c>
    </row>
    <row r="167" spans="1:6">
      <c r="A167" s="140" t="s">
        <v>227</v>
      </c>
      <c r="B167" s="141" t="s">
        <v>56</v>
      </c>
      <c r="C167" s="141"/>
      <c r="D167" s="141" t="s">
        <v>64</v>
      </c>
      <c r="E167" s="142"/>
      <c r="F167" s="142">
        <v>33600</v>
      </c>
    </row>
    <row r="168" spans="1:6">
      <c r="A168" s="140" t="s">
        <v>228</v>
      </c>
      <c r="B168" s="141" t="s">
        <v>56</v>
      </c>
      <c r="C168" s="141"/>
      <c r="D168" s="141" t="s">
        <v>64</v>
      </c>
      <c r="E168" s="142"/>
      <c r="F168" s="142">
        <v>33969</v>
      </c>
    </row>
    <row r="169" spans="1:6">
      <c r="A169" s="140" t="s">
        <v>229</v>
      </c>
      <c r="B169" s="141" t="s">
        <v>59</v>
      </c>
      <c r="C169" s="141"/>
      <c r="D169" s="141" t="s">
        <v>57</v>
      </c>
      <c r="E169" s="142"/>
      <c r="F169" s="142">
        <v>33600</v>
      </c>
    </row>
    <row r="170" spans="1:6">
      <c r="A170" s="140" t="s">
        <v>230</v>
      </c>
      <c r="B170" s="141" t="s">
        <v>56</v>
      </c>
      <c r="C170" s="141"/>
      <c r="D170" s="141" t="s">
        <v>64</v>
      </c>
      <c r="E170" s="142"/>
      <c r="F170" s="142">
        <v>34881</v>
      </c>
    </row>
    <row r="171" spans="1:6">
      <c r="A171" s="140" t="s">
        <v>231</v>
      </c>
      <c r="B171" s="141" t="s">
        <v>59</v>
      </c>
      <c r="C171" s="141"/>
      <c r="D171" s="141" t="s">
        <v>57</v>
      </c>
      <c r="E171" s="142"/>
      <c r="F171" s="142">
        <v>40799</v>
      </c>
    </row>
    <row r="172" spans="1:6">
      <c r="A172" s="140" t="s">
        <v>232</v>
      </c>
      <c r="B172" s="141" t="s">
        <v>59</v>
      </c>
      <c r="C172" s="141"/>
      <c r="D172" s="141" t="s">
        <v>64</v>
      </c>
      <c r="E172" s="142"/>
      <c r="F172" s="142">
        <v>33117</v>
      </c>
    </row>
    <row r="173" spans="1:6">
      <c r="A173" s="140" t="s">
        <v>233</v>
      </c>
      <c r="B173" s="141" t="s">
        <v>56</v>
      </c>
      <c r="C173" s="141"/>
      <c r="D173" s="141" t="s">
        <v>64</v>
      </c>
      <c r="E173" s="142"/>
      <c r="F173" s="142">
        <v>43301</v>
      </c>
    </row>
    <row r="174" spans="1:6">
      <c r="A174" s="140" t="s">
        <v>234</v>
      </c>
      <c r="B174" s="141" t="s">
        <v>56</v>
      </c>
      <c r="C174" s="141"/>
      <c r="D174" s="141" t="s">
        <v>68</v>
      </c>
      <c r="E174" s="142"/>
      <c r="F174" s="142">
        <v>42554</v>
      </c>
    </row>
    <row r="175" spans="1:6">
      <c r="A175" s="140" t="s">
        <v>235</v>
      </c>
      <c r="B175" s="141" t="s">
        <v>56</v>
      </c>
      <c r="C175" s="141"/>
      <c r="D175" s="141" t="s">
        <v>64</v>
      </c>
      <c r="E175" s="142"/>
      <c r="F175" s="142">
        <v>43301</v>
      </c>
    </row>
    <row r="176" spans="1:6">
      <c r="A176" s="140" t="s">
        <v>236</v>
      </c>
      <c r="B176" s="141" t="s">
        <v>59</v>
      </c>
      <c r="C176" s="141"/>
      <c r="D176" s="141" t="s">
        <v>68</v>
      </c>
      <c r="E176" s="142"/>
      <c r="F176" s="142">
        <v>43483</v>
      </c>
    </row>
    <row r="177" spans="1:6">
      <c r="A177" s="140" t="s">
        <v>237</v>
      </c>
      <c r="B177" s="141" t="s">
        <v>56</v>
      </c>
      <c r="C177" s="141"/>
      <c r="D177" s="141" t="s">
        <v>64</v>
      </c>
      <c r="E177" s="142"/>
      <c r="F177" s="142">
        <v>39995</v>
      </c>
    </row>
    <row r="178" spans="1:6">
      <c r="A178" s="140" t="s">
        <v>238</v>
      </c>
      <c r="B178" s="141" t="s">
        <v>59</v>
      </c>
      <c r="C178" s="141"/>
      <c r="D178" s="141" t="s">
        <v>64</v>
      </c>
      <c r="E178" s="142"/>
      <c r="F178" s="142">
        <v>33786</v>
      </c>
    </row>
    <row r="179" spans="1:6">
      <c r="A179" s="140" t="s">
        <v>239</v>
      </c>
      <c r="B179" s="141" t="s">
        <v>59</v>
      </c>
      <c r="C179" s="141"/>
      <c r="D179" s="141" t="s">
        <v>64</v>
      </c>
      <c r="E179" s="142"/>
      <c r="F179" s="142">
        <v>42554</v>
      </c>
    </row>
    <row r="180" spans="1:6">
      <c r="A180" s="140" t="s">
        <v>240</v>
      </c>
      <c r="B180" s="141" t="s">
        <v>56</v>
      </c>
      <c r="C180" s="141"/>
      <c r="D180" s="141" t="s">
        <v>64</v>
      </c>
      <c r="E180" s="142"/>
      <c r="F180" s="142">
        <v>42554</v>
      </c>
    </row>
    <row r="181" spans="1:6">
      <c r="A181" s="140" t="s">
        <v>241</v>
      </c>
      <c r="B181" s="141" t="s">
        <v>59</v>
      </c>
      <c r="C181" s="141"/>
      <c r="D181" s="141" t="s">
        <v>68</v>
      </c>
      <c r="E181" s="142"/>
      <c r="F181" s="142">
        <v>33939</v>
      </c>
    </row>
    <row r="182" spans="1:6">
      <c r="A182" s="140" t="s">
        <v>242</v>
      </c>
      <c r="B182" s="141" t="s">
        <v>56</v>
      </c>
      <c r="C182" s="141"/>
      <c r="D182" s="141" t="s">
        <v>64</v>
      </c>
      <c r="E182" s="142"/>
      <c r="F182" s="142">
        <v>42919</v>
      </c>
    </row>
    <row r="183" spans="1:6">
      <c r="A183" s="140" t="s">
        <v>243</v>
      </c>
      <c r="B183" s="141" t="s">
        <v>56</v>
      </c>
      <c r="C183" s="141"/>
      <c r="D183" s="141" t="s">
        <v>64</v>
      </c>
      <c r="E183" s="142"/>
      <c r="F183" s="142">
        <v>43483</v>
      </c>
    </row>
    <row r="184" spans="1:6">
      <c r="A184" s="140" t="s">
        <v>244</v>
      </c>
      <c r="B184" s="141" t="s">
        <v>56</v>
      </c>
      <c r="C184" s="141"/>
      <c r="D184" s="141" t="s">
        <v>64</v>
      </c>
      <c r="E184" s="142"/>
      <c r="F184" s="142">
        <v>43301</v>
      </c>
    </row>
    <row r="185" spans="1:6">
      <c r="A185" s="140" t="s">
        <v>245</v>
      </c>
      <c r="B185" s="141" t="s">
        <v>56</v>
      </c>
      <c r="C185" s="141"/>
      <c r="D185" s="141" t="s">
        <v>64</v>
      </c>
      <c r="E185" s="142"/>
      <c r="F185" s="142">
        <v>43301</v>
      </c>
    </row>
    <row r="186" spans="1:6">
      <c r="A186" s="140" t="s">
        <v>246</v>
      </c>
      <c r="B186" s="141" t="s">
        <v>56</v>
      </c>
      <c r="C186" s="141"/>
      <c r="D186" s="141" t="s">
        <v>64</v>
      </c>
      <c r="E186" s="142"/>
      <c r="F186" s="142">
        <v>43483</v>
      </c>
    </row>
    <row r="187" spans="1:6">
      <c r="A187" s="140" t="s">
        <v>247</v>
      </c>
      <c r="B187" s="141" t="s">
        <v>56</v>
      </c>
      <c r="C187" s="141"/>
      <c r="D187" s="141" t="s">
        <v>64</v>
      </c>
      <c r="E187" s="142"/>
      <c r="F187" s="142">
        <v>43301</v>
      </c>
    </row>
    <row r="188" spans="1:6">
      <c r="A188" s="140" t="s">
        <v>248</v>
      </c>
      <c r="B188" s="141" t="s">
        <v>56</v>
      </c>
      <c r="C188" s="141"/>
      <c r="D188" s="141" t="s">
        <v>64</v>
      </c>
      <c r="E188" s="142"/>
      <c r="F188" s="142">
        <v>41826</v>
      </c>
    </row>
    <row r="189" spans="1:6">
      <c r="A189" s="140" t="s">
        <v>249</v>
      </c>
      <c r="B189" s="141" t="s">
        <v>56</v>
      </c>
      <c r="C189" s="141"/>
      <c r="D189" s="141" t="s">
        <v>57</v>
      </c>
      <c r="E189" s="142"/>
      <c r="F189" s="142">
        <v>43301</v>
      </c>
    </row>
    <row r="190" spans="1:6">
      <c r="A190" s="140" t="s">
        <v>250</v>
      </c>
      <c r="B190" s="141" t="s">
        <v>56</v>
      </c>
      <c r="C190" s="141"/>
      <c r="D190" s="141" t="s">
        <v>64</v>
      </c>
      <c r="E190" s="142"/>
      <c r="F190" s="142">
        <v>42190</v>
      </c>
    </row>
    <row r="191" spans="1:6">
      <c r="A191" s="140" t="s">
        <v>251</v>
      </c>
      <c r="B191" s="141" t="s">
        <v>59</v>
      </c>
      <c r="C191" s="141"/>
      <c r="D191" s="141" t="s">
        <v>64</v>
      </c>
      <c r="E191" s="142"/>
      <c r="F191" s="142">
        <v>40483</v>
      </c>
    </row>
    <row r="192" spans="1:6">
      <c r="A192" s="140" t="s">
        <v>252</v>
      </c>
      <c r="B192" s="141" t="s">
        <v>56</v>
      </c>
      <c r="C192" s="141"/>
      <c r="D192" s="141" t="s">
        <v>64</v>
      </c>
      <c r="E192" s="142"/>
      <c r="F192" s="142">
        <v>33600</v>
      </c>
    </row>
    <row r="193" spans="1:6">
      <c r="A193" s="140" t="s">
        <v>253</v>
      </c>
      <c r="B193" s="141" t="s">
        <v>56</v>
      </c>
      <c r="C193" s="141"/>
      <c r="D193" s="141" t="s">
        <v>64</v>
      </c>
      <c r="E193" s="142"/>
      <c r="F193" s="142">
        <v>42554</v>
      </c>
    </row>
    <row r="194" spans="1:6">
      <c r="A194" s="140" t="s">
        <v>254</v>
      </c>
      <c r="B194" s="141" t="s">
        <v>56</v>
      </c>
      <c r="C194" s="141"/>
      <c r="D194" s="141" t="s">
        <v>57</v>
      </c>
      <c r="E194" s="142"/>
      <c r="F194" s="142">
        <v>42380</v>
      </c>
    </row>
    <row r="195" spans="1:6">
      <c r="A195" s="140" t="s">
        <v>255</v>
      </c>
      <c r="B195" s="141" t="s">
        <v>59</v>
      </c>
      <c r="C195" s="141"/>
      <c r="D195" s="141" t="s">
        <v>64</v>
      </c>
      <c r="E195" s="142"/>
      <c r="F195" s="142">
        <v>42554</v>
      </c>
    </row>
    <row r="196" spans="1:6">
      <c r="A196" s="140" t="s">
        <v>256</v>
      </c>
      <c r="B196" s="141" t="s">
        <v>56</v>
      </c>
      <c r="C196" s="141"/>
      <c r="D196" s="141" t="s">
        <v>64</v>
      </c>
      <c r="E196" s="142"/>
      <c r="F196" s="142">
        <v>40725</v>
      </c>
    </row>
    <row r="197" spans="1:6">
      <c r="A197" s="140" t="s">
        <v>257</v>
      </c>
      <c r="B197" s="141" t="s">
        <v>59</v>
      </c>
      <c r="C197" s="141"/>
      <c r="D197" s="141" t="s">
        <v>68</v>
      </c>
      <c r="E197" s="142"/>
      <c r="F197" s="142">
        <v>34151</v>
      </c>
    </row>
    <row r="198" spans="1:6">
      <c r="A198" s="140" t="s">
        <v>258</v>
      </c>
      <c r="B198" s="141" t="s">
        <v>56</v>
      </c>
      <c r="C198" s="141"/>
      <c r="D198" s="141" t="s">
        <v>68</v>
      </c>
      <c r="E198" s="142"/>
      <c r="F198" s="142">
        <v>43483</v>
      </c>
    </row>
    <row r="199" spans="1:6">
      <c r="A199" s="140" t="s">
        <v>259</v>
      </c>
      <c r="B199" s="141" t="s">
        <v>59</v>
      </c>
      <c r="C199" s="141"/>
      <c r="D199" s="141" t="s">
        <v>64</v>
      </c>
      <c r="E199" s="142"/>
      <c r="F199" s="142">
        <v>42554</v>
      </c>
    </row>
    <row r="200" spans="1:6">
      <c r="A200" s="140" t="s">
        <v>260</v>
      </c>
      <c r="B200" s="141" t="s">
        <v>56</v>
      </c>
      <c r="C200" s="141"/>
      <c r="D200" s="141" t="s">
        <v>64</v>
      </c>
      <c r="E200" s="142"/>
      <c r="F200" s="142">
        <v>40483</v>
      </c>
    </row>
    <row r="201" spans="1:6">
      <c r="A201" s="140" t="s">
        <v>261</v>
      </c>
      <c r="B201" s="141" t="s">
        <v>56</v>
      </c>
      <c r="C201" s="141"/>
      <c r="D201" s="141" t="s">
        <v>68</v>
      </c>
      <c r="E201" s="142"/>
      <c r="F201" s="142">
        <v>42554</v>
      </c>
    </row>
    <row r="202" spans="1:6">
      <c r="A202" s="140" t="s">
        <v>262</v>
      </c>
      <c r="B202" s="141" t="s">
        <v>59</v>
      </c>
      <c r="C202" s="141"/>
      <c r="D202" s="141" t="s">
        <v>64</v>
      </c>
      <c r="E202" s="142"/>
      <c r="F202" s="142">
        <v>40483</v>
      </c>
    </row>
    <row r="203" spans="1:6">
      <c r="A203" s="140" t="s">
        <v>263</v>
      </c>
      <c r="B203" s="141" t="s">
        <v>59</v>
      </c>
      <c r="C203" s="141"/>
      <c r="D203" s="141" t="s">
        <v>64</v>
      </c>
      <c r="E203" s="142"/>
      <c r="F203" s="142">
        <v>42554</v>
      </c>
    </row>
    <row r="204" spans="1:6">
      <c r="A204" s="140" t="s">
        <v>264</v>
      </c>
      <c r="B204" s="141" t="s">
        <v>59</v>
      </c>
      <c r="C204" s="141"/>
      <c r="D204" s="141" t="s">
        <v>57</v>
      </c>
      <c r="E204" s="142"/>
      <c r="F204" s="142">
        <v>40483</v>
      </c>
    </row>
    <row r="205" spans="1:6">
      <c r="A205" s="140" t="s">
        <v>265</v>
      </c>
      <c r="B205" s="141" t="s">
        <v>56</v>
      </c>
      <c r="C205" s="141"/>
      <c r="D205" s="141" t="s">
        <v>57</v>
      </c>
      <c r="E205" s="142"/>
      <c r="F205" s="142">
        <v>35247</v>
      </c>
    </row>
    <row r="206" spans="1:6">
      <c r="A206" s="140" t="s">
        <v>266</v>
      </c>
      <c r="B206" s="141" t="s">
        <v>56</v>
      </c>
      <c r="C206" s="141"/>
      <c r="D206" s="141" t="s">
        <v>57</v>
      </c>
      <c r="E206" s="142"/>
      <c r="F206" s="142">
        <v>42440</v>
      </c>
    </row>
    <row r="207" spans="1:6">
      <c r="A207" s="140" t="s">
        <v>267</v>
      </c>
      <c r="B207" s="141" t="s">
        <v>56</v>
      </c>
      <c r="C207" s="141"/>
      <c r="D207" s="141" t="s">
        <v>68</v>
      </c>
      <c r="E207" s="142"/>
      <c r="F207" s="142">
        <v>33969</v>
      </c>
    </row>
    <row r="208" spans="1:6">
      <c r="A208" s="140" t="s">
        <v>268</v>
      </c>
      <c r="B208" s="141" t="s">
        <v>56</v>
      </c>
      <c r="C208" s="141"/>
      <c r="D208" s="141" t="s">
        <v>68</v>
      </c>
      <c r="E208" s="142"/>
      <c r="F208" s="142">
        <v>34547</v>
      </c>
    </row>
    <row r="209" spans="1:6">
      <c r="A209" s="140" t="s">
        <v>269</v>
      </c>
      <c r="B209" s="141" t="s">
        <v>56</v>
      </c>
      <c r="C209" s="141"/>
      <c r="D209" s="141" t="s">
        <v>68</v>
      </c>
      <c r="E209" s="142"/>
      <c r="F209" s="142">
        <v>32508</v>
      </c>
    </row>
    <row r="210" spans="1:6">
      <c r="A210" s="140" t="s">
        <v>270</v>
      </c>
      <c r="B210" s="141" t="s">
        <v>56</v>
      </c>
      <c r="C210" s="141"/>
      <c r="D210" s="141" t="e">
        <v>#N/A</v>
      </c>
      <c r="E210" s="142"/>
      <c r="F210" s="142">
        <v>33600</v>
      </c>
    </row>
    <row r="211" spans="1:6">
      <c r="A211" s="140" t="s">
        <v>271</v>
      </c>
      <c r="B211" s="141" t="s">
        <v>56</v>
      </c>
      <c r="C211" s="141"/>
      <c r="D211" s="141" t="e">
        <v>#N/A</v>
      </c>
      <c r="E211" s="142"/>
      <c r="F211" s="142">
        <v>33600</v>
      </c>
    </row>
    <row r="212" spans="1:6">
      <c r="A212" s="140" t="s">
        <v>272</v>
      </c>
      <c r="B212" s="141" t="s">
        <v>56</v>
      </c>
      <c r="C212" s="141"/>
      <c r="D212" s="141" t="e">
        <v>#N/A</v>
      </c>
      <c r="E212" s="142"/>
      <c r="F212" s="142">
        <v>33238</v>
      </c>
    </row>
    <row r="213" spans="1:6">
      <c r="A213" s="140" t="s">
        <v>273</v>
      </c>
      <c r="B213" s="141" t="s">
        <v>56</v>
      </c>
      <c r="C213" s="141"/>
      <c r="D213" s="141" t="s">
        <v>57</v>
      </c>
      <c r="E213" s="142"/>
      <c r="F213" s="142">
        <v>36708</v>
      </c>
    </row>
    <row r="214" spans="1:6">
      <c r="A214" s="140" t="s">
        <v>274</v>
      </c>
      <c r="B214" s="141" t="s">
        <v>56</v>
      </c>
      <c r="C214" s="141"/>
      <c r="D214" s="141" t="s">
        <v>57</v>
      </c>
      <c r="E214" s="142"/>
      <c r="F214" s="142">
        <v>33600</v>
      </c>
    </row>
    <row r="215" spans="1:6">
      <c r="A215" s="140" t="s">
        <v>275</v>
      </c>
      <c r="B215" s="141" t="s">
        <v>56</v>
      </c>
      <c r="C215" s="141"/>
      <c r="D215" s="141" t="s">
        <v>57</v>
      </c>
      <c r="E215" s="142"/>
      <c r="F215" s="142">
        <v>42554</v>
      </c>
    </row>
    <row r="216" spans="1:6">
      <c r="A216" s="140" t="s">
        <v>276</v>
      </c>
      <c r="B216" s="141" t="s">
        <v>56</v>
      </c>
      <c r="C216" s="141"/>
      <c r="D216" s="141" t="s">
        <v>57</v>
      </c>
      <c r="E216" s="142"/>
      <c r="F216" s="142">
        <v>39600</v>
      </c>
    </row>
    <row r="217" spans="1:6">
      <c r="A217" s="140" t="s">
        <v>277</v>
      </c>
      <c r="B217" s="141" t="s">
        <v>56</v>
      </c>
      <c r="C217" s="141"/>
      <c r="D217" s="141" t="s">
        <v>64</v>
      </c>
      <c r="E217" s="142"/>
      <c r="F217" s="142">
        <v>34881</v>
      </c>
    </row>
    <row r="218" spans="1:6">
      <c r="A218" s="140" t="s">
        <v>278</v>
      </c>
      <c r="B218" s="141" t="s">
        <v>56</v>
      </c>
      <c r="C218" s="141"/>
      <c r="D218" s="141" t="s">
        <v>64</v>
      </c>
      <c r="E218" s="142"/>
      <c r="F218" s="142">
        <v>34516</v>
      </c>
    </row>
    <row r="219" spans="1:6">
      <c r="A219" s="140" t="s">
        <v>279</v>
      </c>
      <c r="B219" s="141" t="s">
        <v>56</v>
      </c>
      <c r="C219" s="141"/>
      <c r="D219" s="141" t="s">
        <v>64</v>
      </c>
      <c r="E219" s="142"/>
      <c r="F219" s="142">
        <v>42919</v>
      </c>
    </row>
    <row r="220" spans="1:6">
      <c r="A220" s="140" t="s">
        <v>280</v>
      </c>
      <c r="B220" s="141" t="s">
        <v>56</v>
      </c>
      <c r="C220" s="141"/>
      <c r="D220" s="141" t="s">
        <v>68</v>
      </c>
      <c r="E220" s="142"/>
      <c r="F220" s="142">
        <v>40483</v>
      </c>
    </row>
    <row r="221" spans="1:6">
      <c r="A221" s="140" t="s">
        <v>281</v>
      </c>
      <c r="B221" s="141" t="s">
        <v>56</v>
      </c>
      <c r="C221" s="141"/>
      <c r="D221" s="141" t="s">
        <v>64</v>
      </c>
      <c r="E221" s="142"/>
      <c r="F221" s="142">
        <v>40483</v>
      </c>
    </row>
    <row r="222" spans="1:6">
      <c r="A222" s="140" t="s">
        <v>282</v>
      </c>
      <c r="B222" s="141" t="s">
        <v>59</v>
      </c>
      <c r="C222" s="141"/>
      <c r="D222" s="141" t="s">
        <v>64</v>
      </c>
      <c r="E222" s="142"/>
      <c r="F222" s="142">
        <v>33603</v>
      </c>
    </row>
    <row r="223" spans="1:6">
      <c r="A223" s="140" t="s">
        <v>283</v>
      </c>
      <c r="B223" s="141" t="s">
        <v>56</v>
      </c>
      <c r="C223" s="141"/>
      <c r="D223" s="141" t="s">
        <v>64</v>
      </c>
      <c r="E223" s="142"/>
      <c r="F223" s="142">
        <v>40483</v>
      </c>
    </row>
    <row r="224" spans="1:6">
      <c r="A224" s="140" t="s">
        <v>284</v>
      </c>
      <c r="B224" s="141" t="s">
        <v>56</v>
      </c>
      <c r="C224" s="141"/>
      <c r="D224" s="141" t="s">
        <v>64</v>
      </c>
      <c r="E224" s="142"/>
      <c r="F224" s="142">
        <v>33969</v>
      </c>
    </row>
    <row r="225" spans="1:6">
      <c r="A225" s="140" t="s">
        <v>285</v>
      </c>
      <c r="B225" s="141" t="s">
        <v>56</v>
      </c>
      <c r="C225" s="141"/>
      <c r="D225" s="141" t="s">
        <v>64</v>
      </c>
      <c r="E225" s="142"/>
      <c r="F225" s="142">
        <v>32417</v>
      </c>
    </row>
    <row r="226" spans="1:6">
      <c r="A226" s="140" t="s">
        <v>286</v>
      </c>
      <c r="B226" s="141" t="s">
        <v>56</v>
      </c>
      <c r="C226" s="141"/>
      <c r="D226" s="141" t="s">
        <v>64</v>
      </c>
      <c r="E226" s="142"/>
      <c r="F226" s="142">
        <v>34881</v>
      </c>
    </row>
    <row r="227" spans="1:6">
      <c r="A227" s="140" t="s">
        <v>287</v>
      </c>
      <c r="B227" s="141" t="s">
        <v>59</v>
      </c>
      <c r="C227" s="141"/>
      <c r="D227" s="141" t="s">
        <v>64</v>
      </c>
      <c r="E227" s="142"/>
      <c r="F227" s="142">
        <v>33573</v>
      </c>
    </row>
    <row r="228" spans="1:6">
      <c r="A228" s="140" t="s">
        <v>288</v>
      </c>
      <c r="B228" s="141" t="s">
        <v>56</v>
      </c>
      <c r="C228" s="141"/>
      <c r="D228" s="141" t="s">
        <v>68</v>
      </c>
      <c r="E228" s="142"/>
      <c r="F228" s="142">
        <v>32478</v>
      </c>
    </row>
    <row r="229" spans="1:6">
      <c r="A229" s="140" t="s">
        <v>289</v>
      </c>
      <c r="B229" s="141" t="s">
        <v>56</v>
      </c>
      <c r="C229" s="141"/>
      <c r="D229" s="141" t="s">
        <v>64</v>
      </c>
      <c r="E229" s="142"/>
      <c r="F229" s="142" t="e">
        <v>#N/A</v>
      </c>
    </row>
    <row r="230" spans="1:6">
      <c r="A230" s="140" t="s">
        <v>290</v>
      </c>
      <c r="B230" s="141" t="s">
        <v>56</v>
      </c>
      <c r="C230" s="141"/>
      <c r="D230" s="141" t="s">
        <v>64</v>
      </c>
      <c r="E230" s="142"/>
      <c r="F230" s="142">
        <v>40483</v>
      </c>
    </row>
    <row r="231" spans="1:6">
      <c r="A231" s="140" t="s">
        <v>291</v>
      </c>
      <c r="B231" s="141" t="s">
        <v>56</v>
      </c>
      <c r="C231" s="141"/>
      <c r="D231" s="141" t="s">
        <v>64</v>
      </c>
      <c r="E231" s="142"/>
      <c r="F231" s="142">
        <v>43301</v>
      </c>
    </row>
    <row r="232" spans="1:6">
      <c r="A232" s="140" t="s">
        <v>292</v>
      </c>
      <c r="B232" s="141" t="s">
        <v>56</v>
      </c>
      <c r="C232" s="141"/>
      <c r="D232" s="141" t="s">
        <v>68</v>
      </c>
      <c r="E232" s="142"/>
      <c r="F232" s="142">
        <v>42554</v>
      </c>
    </row>
    <row r="233" spans="1:6">
      <c r="A233" s="140" t="s">
        <v>293</v>
      </c>
      <c r="B233" s="141" t="s">
        <v>56</v>
      </c>
      <c r="C233" s="141"/>
      <c r="D233" s="141" t="s">
        <v>64</v>
      </c>
      <c r="E233" s="142"/>
      <c r="F233" s="142">
        <v>43496</v>
      </c>
    </row>
    <row r="234" spans="1:6">
      <c r="A234" s="140" t="s">
        <v>294</v>
      </c>
      <c r="B234" s="141" t="s">
        <v>56</v>
      </c>
      <c r="C234" s="141"/>
      <c r="D234" s="141" t="s">
        <v>64</v>
      </c>
      <c r="E234" s="142"/>
      <c r="F234" s="142">
        <v>43301</v>
      </c>
    </row>
    <row r="235" spans="1:6">
      <c r="A235" s="140" t="s">
        <v>295</v>
      </c>
      <c r="B235" s="141" t="s">
        <v>56</v>
      </c>
      <c r="C235" s="141"/>
      <c r="D235" s="141" t="s">
        <v>64</v>
      </c>
      <c r="E235" s="142"/>
      <c r="F235" s="142">
        <v>32508</v>
      </c>
    </row>
    <row r="236" spans="1:6">
      <c r="A236" s="140" t="s">
        <v>296</v>
      </c>
      <c r="B236" s="141" t="s">
        <v>56</v>
      </c>
      <c r="C236" s="141"/>
      <c r="D236" s="141" t="s">
        <v>68</v>
      </c>
      <c r="E236" s="142"/>
      <c r="F236" s="142">
        <v>42190</v>
      </c>
    </row>
    <row r="237" spans="1:6">
      <c r="A237" s="140" t="s">
        <v>297</v>
      </c>
      <c r="B237" s="141" t="s">
        <v>56</v>
      </c>
      <c r="C237" s="141"/>
      <c r="D237" s="141" t="s">
        <v>68</v>
      </c>
      <c r="E237" s="142"/>
      <c r="F237" s="142">
        <v>41826</v>
      </c>
    </row>
    <row r="238" spans="1:6">
      <c r="A238" s="140" t="s">
        <v>298</v>
      </c>
      <c r="B238" s="141" t="s">
        <v>56</v>
      </c>
      <c r="C238" s="141"/>
      <c r="D238" s="141" t="s">
        <v>68</v>
      </c>
      <c r="E238" s="142"/>
      <c r="F238" s="142">
        <v>43301</v>
      </c>
    </row>
    <row r="239" spans="1:6">
      <c r="A239" s="140" t="s">
        <v>299</v>
      </c>
      <c r="B239" s="141" t="s">
        <v>59</v>
      </c>
      <c r="C239" s="141"/>
      <c r="D239" s="141" t="s">
        <v>68</v>
      </c>
      <c r="E239" s="142"/>
      <c r="F239" s="142">
        <v>41010</v>
      </c>
    </row>
    <row r="240" spans="1:6">
      <c r="A240" s="140" t="s">
        <v>300</v>
      </c>
      <c r="B240" s="141" t="s">
        <v>56</v>
      </c>
      <c r="C240" s="141"/>
      <c r="D240" s="141" t="s">
        <v>64</v>
      </c>
      <c r="E240" s="142"/>
      <c r="F240" s="142">
        <v>42554</v>
      </c>
    </row>
    <row r="241" spans="1:6">
      <c r="A241" s="140" t="s">
        <v>301</v>
      </c>
      <c r="B241" s="141" t="s">
        <v>56</v>
      </c>
      <c r="C241" s="141"/>
      <c r="D241" s="141" t="s">
        <v>64</v>
      </c>
      <c r="E241" s="142"/>
      <c r="F241" s="142">
        <v>42554</v>
      </c>
    </row>
    <row r="242" spans="1:6">
      <c r="A242" s="140" t="s">
        <v>302</v>
      </c>
      <c r="B242" s="141" t="s">
        <v>59</v>
      </c>
      <c r="C242" s="141"/>
      <c r="D242" s="141" t="s">
        <v>57</v>
      </c>
      <c r="E242" s="142"/>
      <c r="F242" s="142">
        <v>40483</v>
      </c>
    </row>
    <row r="243" spans="1:6">
      <c r="A243" s="140" t="s">
        <v>303</v>
      </c>
      <c r="B243" s="141" t="s">
        <v>56</v>
      </c>
      <c r="C243" s="141"/>
      <c r="D243" s="141" t="s">
        <v>57</v>
      </c>
      <c r="E243" s="142"/>
      <c r="F243" s="142">
        <v>33208</v>
      </c>
    </row>
    <row r="244" spans="1:6">
      <c r="A244" s="140" t="s">
        <v>304</v>
      </c>
      <c r="B244" s="141" t="s">
        <v>56</v>
      </c>
      <c r="C244" s="141"/>
      <c r="D244" s="141" t="s">
        <v>64</v>
      </c>
      <c r="E244" s="142"/>
      <c r="F244" s="142">
        <v>42381</v>
      </c>
    </row>
    <row r="245" spans="1:6">
      <c r="A245" s="140" t="s">
        <v>305</v>
      </c>
      <c r="B245" s="141" t="s">
        <v>56</v>
      </c>
      <c r="C245" s="141"/>
      <c r="D245" s="141" t="s">
        <v>68</v>
      </c>
      <c r="E245" s="142"/>
      <c r="F245" s="142">
        <v>42190</v>
      </c>
    </row>
    <row r="246" spans="1:6">
      <c r="A246" s="140" t="s">
        <v>306</v>
      </c>
      <c r="B246" s="141" t="s">
        <v>56</v>
      </c>
      <c r="C246" s="141"/>
      <c r="D246" s="141" t="s">
        <v>57</v>
      </c>
      <c r="E246" s="142"/>
      <c r="F246" s="142">
        <v>33939</v>
      </c>
    </row>
    <row r="247" spans="1:6">
      <c r="A247" s="140" t="s">
        <v>307</v>
      </c>
      <c r="B247" s="141" t="s">
        <v>56</v>
      </c>
      <c r="C247" s="141"/>
      <c r="D247" s="141" t="s">
        <v>68</v>
      </c>
      <c r="E247" s="142"/>
      <c r="F247" s="142">
        <v>34881</v>
      </c>
    </row>
    <row r="248" spans="1:6">
      <c r="A248" s="140" t="s">
        <v>308</v>
      </c>
      <c r="B248" s="141" t="s">
        <v>59</v>
      </c>
      <c r="C248" s="141"/>
      <c r="D248" s="141" t="s">
        <v>64</v>
      </c>
      <c r="E248" s="142"/>
      <c r="F248" s="142">
        <v>33600</v>
      </c>
    </row>
    <row r="249" spans="1:6">
      <c r="A249" s="140" t="s">
        <v>309</v>
      </c>
      <c r="B249" s="141" t="s">
        <v>56</v>
      </c>
      <c r="C249" s="141"/>
      <c r="D249" s="141" t="s">
        <v>64</v>
      </c>
      <c r="E249" s="142"/>
      <c r="F249" s="142">
        <v>42554</v>
      </c>
    </row>
    <row r="250" spans="1:6">
      <c r="A250" s="140" t="s">
        <v>310</v>
      </c>
      <c r="B250" s="141" t="s">
        <v>56</v>
      </c>
      <c r="C250" s="141"/>
      <c r="D250" s="141" t="s">
        <v>68</v>
      </c>
      <c r="E250" s="142"/>
      <c r="F250" s="142">
        <v>33238</v>
      </c>
    </row>
    <row r="251" spans="1:6">
      <c r="A251" s="140" t="s">
        <v>311</v>
      </c>
      <c r="B251" s="141" t="s">
        <v>56</v>
      </c>
      <c r="C251" s="141"/>
      <c r="D251" s="141" t="s">
        <v>68</v>
      </c>
      <c r="E251" s="142"/>
      <c r="F251" s="142">
        <v>33939</v>
      </c>
    </row>
    <row r="252" spans="1:6">
      <c r="A252" s="140" t="s">
        <v>312</v>
      </c>
      <c r="B252" s="141" t="s">
        <v>56</v>
      </c>
      <c r="C252" s="141"/>
      <c r="D252" s="141" t="s">
        <v>64</v>
      </c>
      <c r="E252" s="142"/>
      <c r="F252" s="142">
        <v>33237</v>
      </c>
    </row>
    <row r="253" spans="1:6">
      <c r="A253" s="140" t="s">
        <v>313</v>
      </c>
      <c r="B253" s="141" t="s">
        <v>56</v>
      </c>
      <c r="C253" s="141"/>
      <c r="D253" s="141" t="s">
        <v>64</v>
      </c>
      <c r="E253" s="142"/>
      <c r="F253" s="142">
        <v>42554</v>
      </c>
    </row>
    <row r="254" spans="1:6">
      <c r="A254" s="140" t="s">
        <v>314</v>
      </c>
      <c r="B254" s="141" t="s">
        <v>56</v>
      </c>
      <c r="C254" s="141"/>
      <c r="D254" s="141" t="s">
        <v>64</v>
      </c>
      <c r="E254" s="142"/>
      <c r="F254" s="142">
        <v>42190</v>
      </c>
    </row>
    <row r="255" spans="1:6">
      <c r="A255" s="140" t="s">
        <v>315</v>
      </c>
      <c r="B255" s="141" t="s">
        <v>56</v>
      </c>
      <c r="C255" s="141"/>
      <c r="D255" s="141" t="s">
        <v>64</v>
      </c>
      <c r="E255" s="142"/>
      <c r="F255" s="142">
        <v>37073</v>
      </c>
    </row>
    <row r="256" spans="1:6">
      <c r="A256" s="140" t="s">
        <v>316</v>
      </c>
      <c r="B256" s="141" t="s">
        <v>56</v>
      </c>
      <c r="C256" s="141"/>
      <c r="D256" s="141" t="s">
        <v>64</v>
      </c>
      <c r="E256" s="142"/>
      <c r="F256" s="142">
        <v>33600</v>
      </c>
    </row>
    <row r="257" spans="1:6">
      <c r="A257" s="140" t="s">
        <v>317</v>
      </c>
      <c r="B257" s="141" t="s">
        <v>56</v>
      </c>
      <c r="C257" s="141"/>
      <c r="D257" s="141" t="s">
        <v>64</v>
      </c>
      <c r="E257" s="142"/>
      <c r="F257" s="142">
        <v>42919</v>
      </c>
    </row>
    <row r="258" spans="1:6">
      <c r="A258" s="140" t="s">
        <v>318</v>
      </c>
      <c r="B258" s="141" t="s">
        <v>56</v>
      </c>
      <c r="C258" s="141"/>
      <c r="D258" s="141" t="s">
        <v>57</v>
      </c>
      <c r="E258" s="142"/>
      <c r="F258" s="142">
        <v>42919</v>
      </c>
    </row>
    <row r="259" spans="1:6">
      <c r="A259" s="140" t="s">
        <v>319</v>
      </c>
      <c r="B259" s="141" t="s">
        <v>56</v>
      </c>
      <c r="C259" s="141"/>
      <c r="D259" s="141" t="s">
        <v>64</v>
      </c>
      <c r="E259" s="142"/>
      <c r="F259" s="142">
        <v>42919</v>
      </c>
    </row>
    <row r="260" spans="1:6">
      <c r="A260" s="140" t="s">
        <v>320</v>
      </c>
      <c r="B260" s="141" t="s">
        <v>56</v>
      </c>
      <c r="C260" s="141"/>
      <c r="D260" s="141" t="s">
        <v>68</v>
      </c>
      <c r="E260" s="142"/>
      <c r="F260" s="142">
        <v>39995</v>
      </c>
    </row>
    <row r="261" spans="1:6">
      <c r="A261" s="140" t="s">
        <v>321</v>
      </c>
      <c r="B261" s="141" t="s">
        <v>56</v>
      </c>
      <c r="C261" s="141"/>
      <c r="D261" s="141" t="s">
        <v>64</v>
      </c>
      <c r="E261" s="142"/>
      <c r="F261" s="142">
        <v>42381</v>
      </c>
    </row>
    <row r="262" spans="1:6">
      <c r="A262" s="140" t="s">
        <v>322</v>
      </c>
      <c r="B262" s="141" t="s">
        <v>56</v>
      </c>
      <c r="C262" s="141"/>
      <c r="D262" s="141" t="s">
        <v>68</v>
      </c>
      <c r="E262" s="142"/>
      <c r="F262" s="142">
        <v>37073</v>
      </c>
    </row>
    <row r="263" spans="1:6">
      <c r="A263" s="140" t="s">
        <v>323</v>
      </c>
      <c r="B263" s="141" t="s">
        <v>56</v>
      </c>
      <c r="C263" s="141"/>
      <c r="D263" s="141" t="s">
        <v>64</v>
      </c>
      <c r="E263" s="142"/>
      <c r="F263" s="142">
        <v>37135</v>
      </c>
    </row>
    <row r="264" spans="1:6">
      <c r="A264" s="140" t="s">
        <v>324</v>
      </c>
      <c r="B264" s="141" t="s">
        <v>56</v>
      </c>
      <c r="C264" s="141"/>
      <c r="D264" s="141" t="s">
        <v>68</v>
      </c>
      <c r="E264" s="142"/>
      <c r="F264" s="142">
        <v>33600</v>
      </c>
    </row>
    <row r="265" spans="1:6">
      <c r="A265" s="140" t="s">
        <v>325</v>
      </c>
      <c r="B265" s="141" t="s">
        <v>59</v>
      </c>
      <c r="C265" s="141"/>
      <c r="D265" s="141" t="s">
        <v>57</v>
      </c>
      <c r="E265" s="142"/>
      <c r="F265" s="142">
        <v>33786</v>
      </c>
    </row>
    <row r="266" spans="1:6">
      <c r="A266" s="140" t="s">
        <v>326</v>
      </c>
      <c r="B266" s="141" t="s">
        <v>56</v>
      </c>
      <c r="C266" s="141"/>
      <c r="D266" s="141" t="s">
        <v>68</v>
      </c>
      <c r="E266" s="142"/>
      <c r="F266" s="142">
        <v>37288</v>
      </c>
    </row>
    <row r="267" spans="1:6">
      <c r="A267" s="140" t="s">
        <v>327</v>
      </c>
      <c r="B267" s="141" t="s">
        <v>59</v>
      </c>
      <c r="C267" s="141"/>
      <c r="D267" s="141" t="s">
        <v>57</v>
      </c>
      <c r="E267" s="142"/>
      <c r="F267" s="142">
        <v>40544</v>
      </c>
    </row>
    <row r="268" spans="1:6">
      <c r="A268" s="140" t="s">
        <v>328</v>
      </c>
      <c r="B268" s="141" t="s">
        <v>56</v>
      </c>
      <c r="C268" s="141"/>
      <c r="D268" s="141" t="s">
        <v>68</v>
      </c>
      <c r="E268" s="142"/>
      <c r="F268" s="142">
        <v>42380</v>
      </c>
    </row>
    <row r="269" spans="1:6">
      <c r="A269" s="140" t="s">
        <v>329</v>
      </c>
      <c r="B269" s="141" t="s">
        <v>59</v>
      </c>
      <c r="C269" s="141"/>
      <c r="D269" s="141" t="s">
        <v>68</v>
      </c>
      <c r="E269" s="142"/>
      <c r="F269" s="142">
        <v>43483</v>
      </c>
    </row>
    <row r="270" spans="1:6">
      <c r="A270" s="140" t="s">
        <v>330</v>
      </c>
      <c r="B270" s="141" t="s">
        <v>56</v>
      </c>
      <c r="C270" s="141"/>
      <c r="D270" s="141" t="s">
        <v>68</v>
      </c>
      <c r="E270" s="142"/>
      <c r="F270" s="142">
        <v>42554</v>
      </c>
    </row>
    <row r="271" spans="1:6">
      <c r="A271" s="140" t="s">
        <v>331</v>
      </c>
      <c r="B271" s="141" t="s">
        <v>56</v>
      </c>
      <c r="C271" s="141"/>
      <c r="D271" s="141" t="s">
        <v>68</v>
      </c>
      <c r="E271" s="142"/>
      <c r="F271" s="142">
        <v>37073</v>
      </c>
    </row>
    <row r="272" spans="1:6">
      <c r="A272" s="140" t="s">
        <v>332</v>
      </c>
      <c r="B272" s="141" t="s">
        <v>56</v>
      </c>
      <c r="C272" s="141"/>
      <c r="D272" s="141" t="s">
        <v>64</v>
      </c>
      <c r="E272" s="142"/>
      <c r="F272" s="142">
        <v>36739</v>
      </c>
    </row>
    <row r="273" spans="1:6">
      <c r="A273" s="140" t="s">
        <v>333</v>
      </c>
      <c r="B273" s="141" t="s">
        <v>59</v>
      </c>
      <c r="C273" s="141"/>
      <c r="D273" s="141" t="s">
        <v>68</v>
      </c>
      <c r="E273" s="142"/>
      <c r="F273" s="142">
        <v>43483</v>
      </c>
    </row>
    <row r="274" spans="1:6">
      <c r="A274" s="140" t="s">
        <v>334</v>
      </c>
      <c r="B274" s="141" t="s">
        <v>56</v>
      </c>
      <c r="C274" s="141"/>
      <c r="D274" s="141" t="s">
        <v>64</v>
      </c>
      <c r="E274" s="142"/>
      <c r="F274" s="142">
        <v>43481</v>
      </c>
    </row>
    <row r="275" spans="1:6">
      <c r="A275" s="140" t="s">
        <v>335</v>
      </c>
      <c r="B275" s="141" t="s">
        <v>56</v>
      </c>
      <c r="C275" s="141"/>
      <c r="D275" s="141" t="s">
        <v>64</v>
      </c>
      <c r="E275" s="142"/>
      <c r="F275" s="142">
        <v>39995</v>
      </c>
    </row>
    <row r="276" spans="1:6">
      <c r="A276" s="140" t="s">
        <v>336</v>
      </c>
      <c r="B276" s="141" t="s">
        <v>56</v>
      </c>
      <c r="C276" s="141"/>
      <c r="D276" s="141" t="s">
        <v>57</v>
      </c>
      <c r="E276" s="142"/>
      <c r="F276" s="142">
        <v>43301</v>
      </c>
    </row>
    <row r="277" spans="1:6">
      <c r="A277" s="140" t="s">
        <v>337</v>
      </c>
      <c r="B277" s="141" t="s">
        <v>59</v>
      </c>
      <c r="C277" s="141"/>
      <c r="D277" s="141" t="s">
        <v>57</v>
      </c>
      <c r="E277" s="142"/>
      <c r="F277" s="142">
        <v>40483</v>
      </c>
    </row>
    <row r="278" spans="1:6">
      <c r="A278" s="140" t="s">
        <v>338</v>
      </c>
      <c r="B278" s="141" t="s">
        <v>59</v>
      </c>
      <c r="C278" s="141"/>
      <c r="D278" s="141" t="s">
        <v>57</v>
      </c>
      <c r="E278" s="142"/>
      <c r="F278" s="142">
        <v>35247</v>
      </c>
    </row>
    <row r="279" spans="1:6">
      <c r="A279" s="140" t="s">
        <v>339</v>
      </c>
      <c r="B279" s="141" t="s">
        <v>59</v>
      </c>
      <c r="C279" s="141"/>
      <c r="D279" s="141" t="s">
        <v>57</v>
      </c>
      <c r="E279" s="142"/>
      <c r="F279" s="142">
        <v>34516</v>
      </c>
    </row>
    <row r="280" spans="1:6">
      <c r="A280" s="140" t="s">
        <v>340</v>
      </c>
      <c r="B280" s="141" t="s">
        <v>56</v>
      </c>
      <c r="C280" s="141"/>
      <c r="D280" s="141" t="s">
        <v>68</v>
      </c>
      <c r="E280" s="142"/>
      <c r="F280" s="142" t="e">
        <v>#N/A</v>
      </c>
    </row>
    <row r="281" spans="1:6">
      <c r="A281" s="140" t="s">
        <v>341</v>
      </c>
      <c r="B281" s="141" t="s">
        <v>56</v>
      </c>
      <c r="C281" s="141"/>
      <c r="D281" s="141" t="s">
        <v>68</v>
      </c>
      <c r="E281" s="142"/>
      <c r="F281" s="142">
        <v>43483</v>
      </c>
    </row>
    <row r="282" spans="1:6">
      <c r="A282" s="140" t="s">
        <v>342</v>
      </c>
      <c r="B282" s="141" t="s">
        <v>56</v>
      </c>
      <c r="C282" s="141"/>
      <c r="D282" s="141" t="s">
        <v>64</v>
      </c>
      <c r="E282" s="142"/>
      <c r="F282" s="142">
        <v>43301</v>
      </c>
    </row>
    <row r="283" spans="1:6">
      <c r="A283" s="140" t="s">
        <v>343</v>
      </c>
      <c r="B283" s="141" t="s">
        <v>56</v>
      </c>
      <c r="C283" s="141"/>
      <c r="D283" s="141" t="s">
        <v>64</v>
      </c>
      <c r="E283" s="142"/>
      <c r="F283" s="142">
        <v>43496</v>
      </c>
    </row>
    <row r="284" spans="1:6">
      <c r="A284" s="140" t="s">
        <v>344</v>
      </c>
      <c r="B284" s="141" t="s">
        <v>56</v>
      </c>
      <c r="C284" s="141"/>
      <c r="D284" s="141" t="s">
        <v>64</v>
      </c>
      <c r="E284" s="142"/>
      <c r="F284" s="142">
        <v>34516</v>
      </c>
    </row>
    <row r="285" spans="1:6">
      <c r="A285" s="140" t="s">
        <v>345</v>
      </c>
      <c r="B285" s="141" t="s">
        <v>56</v>
      </c>
      <c r="C285" s="141"/>
      <c r="D285" s="141" t="s">
        <v>68</v>
      </c>
      <c r="E285" s="142"/>
      <c r="F285" s="142">
        <v>43301</v>
      </c>
    </row>
    <row r="286" spans="1:6">
      <c r="A286" s="140" t="s">
        <v>346</v>
      </c>
      <c r="B286" s="141" t="s">
        <v>56</v>
      </c>
      <c r="C286" s="141"/>
      <c r="D286" s="141" t="s">
        <v>68</v>
      </c>
      <c r="E286" s="142"/>
      <c r="F286" s="142">
        <v>41826</v>
      </c>
    </row>
    <row r="287" spans="1:6">
      <c r="A287" s="140" t="s">
        <v>347</v>
      </c>
      <c r="B287" s="141" t="s">
        <v>56</v>
      </c>
      <c r="C287" s="141"/>
      <c r="D287" s="141" t="s">
        <v>64</v>
      </c>
      <c r="E287" s="142"/>
      <c r="F287" s="142">
        <v>42919</v>
      </c>
    </row>
    <row r="288" spans="1:6">
      <c r="A288" s="140" t="s">
        <v>348</v>
      </c>
      <c r="B288" s="141" t="s">
        <v>56</v>
      </c>
      <c r="C288" s="141"/>
      <c r="D288" s="141" t="s">
        <v>64</v>
      </c>
      <c r="E288" s="142"/>
      <c r="F288" s="142">
        <v>43301</v>
      </c>
    </row>
    <row r="289" spans="1:6">
      <c r="A289" s="140" t="s">
        <v>349</v>
      </c>
      <c r="B289" s="141" t="s">
        <v>56</v>
      </c>
      <c r="C289" s="141"/>
      <c r="D289" s="141" t="s">
        <v>64</v>
      </c>
      <c r="E289" s="142"/>
      <c r="F289" s="142">
        <v>43301</v>
      </c>
    </row>
    <row r="290" spans="1:6">
      <c r="A290" s="140" t="s">
        <v>350</v>
      </c>
      <c r="B290" s="141" t="s">
        <v>59</v>
      </c>
      <c r="C290" s="141"/>
      <c r="D290" s="141" t="s">
        <v>64</v>
      </c>
      <c r="E290" s="142"/>
      <c r="F290" s="142">
        <v>39600</v>
      </c>
    </row>
    <row r="291" spans="1:6">
      <c r="A291" s="140" t="s">
        <v>351</v>
      </c>
      <c r="B291" s="141" t="s">
        <v>59</v>
      </c>
      <c r="C291" s="141"/>
      <c r="D291" s="141" t="s">
        <v>64</v>
      </c>
      <c r="E291" s="142"/>
      <c r="F291" s="142">
        <v>42554</v>
      </c>
    </row>
    <row r="292" spans="1:6">
      <c r="A292" s="140" t="s">
        <v>352</v>
      </c>
      <c r="B292" s="141" t="s">
        <v>56</v>
      </c>
      <c r="C292" s="141"/>
      <c r="D292" s="141" t="s">
        <v>68</v>
      </c>
      <c r="E292" s="142"/>
      <c r="F292" s="142">
        <v>42919</v>
      </c>
    </row>
    <row r="293" spans="1:6">
      <c r="A293" s="140" t="s">
        <v>353</v>
      </c>
      <c r="B293" s="141" t="s">
        <v>59</v>
      </c>
      <c r="C293" s="141"/>
      <c r="D293" s="141" t="s">
        <v>68</v>
      </c>
      <c r="E293" s="142"/>
      <c r="F293" s="142">
        <v>40406</v>
      </c>
    </row>
    <row r="294" spans="1:6">
      <c r="A294" s="140" t="s">
        <v>354</v>
      </c>
      <c r="B294" s="141" t="s">
        <v>59</v>
      </c>
      <c r="C294" s="141"/>
      <c r="D294" s="141" t="s">
        <v>57</v>
      </c>
      <c r="E294" s="142"/>
      <c r="F294" s="142">
        <v>39995</v>
      </c>
    </row>
    <row r="295" spans="1:6">
      <c r="A295" s="140" t="s">
        <v>355</v>
      </c>
      <c r="B295" s="141" t="s">
        <v>56</v>
      </c>
      <c r="C295" s="141"/>
      <c r="D295" s="141" t="s">
        <v>57</v>
      </c>
      <c r="E295" s="142"/>
      <c r="F295" s="142">
        <v>43301</v>
      </c>
    </row>
    <row r="296" spans="1:6">
      <c r="A296" s="140" t="s">
        <v>356</v>
      </c>
      <c r="B296" s="141" t="s">
        <v>56</v>
      </c>
      <c r="C296" s="141"/>
      <c r="D296" s="141" t="s">
        <v>64</v>
      </c>
      <c r="E296" s="142"/>
      <c r="F296" s="142">
        <v>43483</v>
      </c>
    </row>
    <row r="297" spans="1:6">
      <c r="A297" s="140" t="s">
        <v>357</v>
      </c>
      <c r="B297" s="141" t="s">
        <v>56</v>
      </c>
      <c r="C297" s="141"/>
      <c r="D297" s="141" t="s">
        <v>57</v>
      </c>
      <c r="E297" s="142"/>
      <c r="F297" s="142">
        <v>30468</v>
      </c>
    </row>
    <row r="298" spans="1:6">
      <c r="A298" s="140" t="s">
        <v>358</v>
      </c>
      <c r="B298" s="141" t="s">
        <v>56</v>
      </c>
      <c r="C298" s="141"/>
      <c r="D298" s="141" t="s">
        <v>57</v>
      </c>
      <c r="E298" s="142"/>
      <c r="F298" s="142">
        <v>33600</v>
      </c>
    </row>
    <row r="299" spans="1:6">
      <c r="A299" s="140" t="s">
        <v>359</v>
      </c>
      <c r="B299" s="141" t="s">
        <v>56</v>
      </c>
      <c r="C299" s="141"/>
      <c r="D299" s="141" t="s">
        <v>64</v>
      </c>
      <c r="E299" s="142"/>
      <c r="F299" s="142">
        <v>36678</v>
      </c>
    </row>
    <row r="300" spans="1:6">
      <c r="A300" s="140" t="s">
        <v>360</v>
      </c>
      <c r="B300" s="141" t="s">
        <v>56</v>
      </c>
      <c r="C300" s="141"/>
      <c r="D300" s="141" t="s">
        <v>64</v>
      </c>
      <c r="E300" s="142"/>
      <c r="F300" s="142">
        <v>34881</v>
      </c>
    </row>
    <row r="301" spans="1:6">
      <c r="A301" s="140" t="s">
        <v>361</v>
      </c>
      <c r="B301" s="141" t="s">
        <v>56</v>
      </c>
      <c r="C301" s="141"/>
      <c r="D301" s="141" t="s">
        <v>64</v>
      </c>
      <c r="E301" s="142"/>
      <c r="F301" s="142">
        <v>34090</v>
      </c>
    </row>
    <row r="302" spans="1:6">
      <c r="A302" s="140" t="s">
        <v>362</v>
      </c>
      <c r="B302" s="141" t="s">
        <v>56</v>
      </c>
      <c r="C302" s="141"/>
      <c r="D302" s="141" t="s">
        <v>64</v>
      </c>
      <c r="E302" s="142"/>
      <c r="F302" s="142">
        <v>34881</v>
      </c>
    </row>
    <row r="303" spans="1:6">
      <c r="A303" s="140" t="s">
        <v>363</v>
      </c>
      <c r="B303" s="141" t="s">
        <v>56</v>
      </c>
      <c r="C303" s="141"/>
      <c r="D303" s="141" t="s">
        <v>64</v>
      </c>
      <c r="E303" s="142"/>
      <c r="F303" s="142">
        <v>33969</v>
      </c>
    </row>
    <row r="304" spans="1:6">
      <c r="A304" s="140" t="s">
        <v>364</v>
      </c>
      <c r="B304" s="141" t="s">
        <v>56</v>
      </c>
      <c r="C304" s="141"/>
      <c r="D304" s="141" t="s">
        <v>64</v>
      </c>
      <c r="E304" s="142"/>
      <c r="F304" s="142">
        <v>36251</v>
      </c>
    </row>
    <row r="305" spans="1:6">
      <c r="A305" s="140" t="s">
        <v>365</v>
      </c>
      <c r="B305" s="141" t="s">
        <v>56</v>
      </c>
      <c r="C305" s="141"/>
      <c r="D305" s="141" t="s">
        <v>64</v>
      </c>
      <c r="E305" s="142"/>
      <c r="F305" s="142" t="e">
        <v>#N/A</v>
      </c>
    </row>
    <row r="306" spans="1:6">
      <c r="A306" s="140" t="s">
        <v>366</v>
      </c>
      <c r="B306" s="141" t="s">
        <v>56</v>
      </c>
      <c r="C306" s="141"/>
      <c r="D306" s="141" t="s">
        <v>64</v>
      </c>
      <c r="E306" s="142"/>
      <c r="F306" s="142">
        <v>34213</v>
      </c>
    </row>
    <row r="307" spans="1:6">
      <c r="A307" s="140" t="s">
        <v>367</v>
      </c>
      <c r="B307" s="141" t="s">
        <v>56</v>
      </c>
      <c r="C307" s="141"/>
      <c r="D307" s="141" t="s">
        <v>64</v>
      </c>
      <c r="E307" s="142"/>
      <c r="F307" s="142">
        <v>33055</v>
      </c>
    </row>
    <row r="308" spans="1:6">
      <c r="A308" s="140" t="s">
        <v>368</v>
      </c>
      <c r="B308" s="141" t="s">
        <v>56</v>
      </c>
      <c r="C308" s="141"/>
      <c r="D308" s="141" t="s">
        <v>64</v>
      </c>
      <c r="E308" s="142"/>
      <c r="F308" s="142">
        <v>36708</v>
      </c>
    </row>
    <row r="309" spans="1:6">
      <c r="A309" s="140" t="s">
        <v>369</v>
      </c>
      <c r="B309" s="141" t="s">
        <v>56</v>
      </c>
      <c r="C309" s="141"/>
      <c r="D309" s="141" t="s">
        <v>64</v>
      </c>
      <c r="E309" s="142"/>
      <c r="F309" s="142">
        <v>39995</v>
      </c>
    </row>
    <row r="310" spans="1:6">
      <c r="A310" s="140" t="s">
        <v>370</v>
      </c>
      <c r="B310" s="141" t="s">
        <v>56</v>
      </c>
      <c r="C310" s="141"/>
      <c r="D310" s="141" t="s">
        <v>57</v>
      </c>
      <c r="E310" s="142"/>
      <c r="F310" s="142">
        <v>33055</v>
      </c>
    </row>
    <row r="311" spans="1:6">
      <c r="A311" s="140" t="s">
        <v>371</v>
      </c>
      <c r="B311" s="141" t="s">
        <v>56</v>
      </c>
      <c r="C311" s="141"/>
      <c r="D311" s="141" t="s">
        <v>57</v>
      </c>
      <c r="E311" s="142"/>
      <c r="F311" s="142">
        <v>35278</v>
      </c>
    </row>
    <row r="312" spans="1:6">
      <c r="A312" s="140" t="s">
        <v>372</v>
      </c>
      <c r="B312" s="141" t="s">
        <v>56</v>
      </c>
      <c r="C312" s="141"/>
      <c r="D312" s="141" t="s">
        <v>57</v>
      </c>
      <c r="E312" s="142"/>
      <c r="F312" s="142">
        <v>34881</v>
      </c>
    </row>
    <row r="313" spans="1:6">
      <c r="A313" s="140" t="s">
        <v>373</v>
      </c>
      <c r="B313" s="141" t="s">
        <v>56</v>
      </c>
      <c r="C313" s="141"/>
      <c r="D313" s="141" t="s">
        <v>68</v>
      </c>
      <c r="E313" s="142"/>
      <c r="F313" s="142">
        <v>36739</v>
      </c>
    </row>
    <row r="314" spans="1:6">
      <c r="A314" s="140" t="s">
        <v>374</v>
      </c>
      <c r="B314" s="141" t="s">
        <v>56</v>
      </c>
      <c r="C314" s="141"/>
      <c r="D314" s="141" t="s">
        <v>64</v>
      </c>
      <c r="E314" s="142"/>
      <c r="F314" s="142">
        <v>36708</v>
      </c>
    </row>
    <row r="315" spans="1:6">
      <c r="A315" s="140" t="s">
        <v>375</v>
      </c>
      <c r="B315" s="141" t="s">
        <v>56</v>
      </c>
      <c r="C315" s="141"/>
      <c r="D315" s="141" t="s">
        <v>64</v>
      </c>
      <c r="E315" s="142"/>
      <c r="F315" s="142">
        <v>41464</v>
      </c>
    </row>
    <row r="316" spans="1:6">
      <c r="A316" s="140" t="s">
        <v>376</v>
      </c>
      <c r="B316" s="141" t="s">
        <v>56</v>
      </c>
      <c r="C316" s="141"/>
      <c r="D316" s="141" t="s">
        <v>57</v>
      </c>
      <c r="E316" s="142"/>
      <c r="F316" s="142">
        <v>38534</v>
      </c>
    </row>
    <row r="317" spans="1:6">
      <c r="A317" s="140" t="s">
        <v>61</v>
      </c>
      <c r="B317" s="141" t="s">
        <v>56</v>
      </c>
      <c r="C317" s="141"/>
      <c r="D317" s="141" t="s">
        <v>64</v>
      </c>
      <c r="E317" s="142"/>
      <c r="F317" s="142">
        <v>39995</v>
      </c>
    </row>
    <row r="318" spans="1:6">
      <c r="A318" s="140" t="s">
        <v>377</v>
      </c>
      <c r="B318" s="141" t="s">
        <v>56</v>
      </c>
      <c r="C318" s="141"/>
      <c r="D318" s="141" t="s">
        <v>64</v>
      </c>
      <c r="E318" s="142"/>
      <c r="F318" s="142">
        <v>42190</v>
      </c>
    </row>
    <row r="319" spans="1:6">
      <c r="A319" s="140" t="s">
        <v>378</v>
      </c>
      <c r="B319" s="141" t="s">
        <v>59</v>
      </c>
      <c r="C319" s="141"/>
      <c r="D319" s="141" t="s">
        <v>57</v>
      </c>
      <c r="E319" s="142"/>
      <c r="F319" s="142">
        <v>39995</v>
      </c>
    </row>
    <row r="320" spans="1:6">
      <c r="A320" s="140" t="s">
        <v>379</v>
      </c>
      <c r="B320" s="141" t="s">
        <v>56</v>
      </c>
      <c r="C320" s="141"/>
      <c r="D320" s="141" t="s">
        <v>68</v>
      </c>
      <c r="E320" s="142"/>
      <c r="F320" s="142">
        <v>41633</v>
      </c>
    </row>
    <row r="321" spans="1:6">
      <c r="A321" s="140" t="s">
        <v>380</v>
      </c>
      <c r="B321" s="141" t="s">
        <v>59</v>
      </c>
      <c r="C321" s="141"/>
      <c r="D321" s="141" t="s">
        <v>68</v>
      </c>
      <c r="E321" s="142"/>
      <c r="F321" s="142">
        <v>42554</v>
      </c>
    </row>
    <row r="322" spans="1:6">
      <c r="A322" s="140" t="s">
        <v>381</v>
      </c>
      <c r="B322" s="141" t="s">
        <v>59</v>
      </c>
      <c r="C322" s="141"/>
      <c r="D322" s="141" t="s">
        <v>64</v>
      </c>
      <c r="E322" s="142"/>
      <c r="F322" s="142" t="e">
        <v>#N/A</v>
      </c>
    </row>
    <row r="323" spans="1:6">
      <c r="A323" s="140" t="s">
        <v>382</v>
      </c>
      <c r="B323" s="141" t="s">
        <v>56</v>
      </c>
      <c r="C323" s="141"/>
      <c r="D323" s="141" t="s">
        <v>68</v>
      </c>
      <c r="E323" s="142"/>
      <c r="F323" s="142">
        <v>42190</v>
      </c>
    </row>
    <row r="324" spans="1:6">
      <c r="A324" s="140" t="s">
        <v>383</v>
      </c>
      <c r="B324" s="141" t="s">
        <v>56</v>
      </c>
      <c r="C324" s="141"/>
      <c r="D324" s="141" t="s">
        <v>64</v>
      </c>
      <c r="E324" s="142"/>
      <c r="F324" s="142">
        <v>40540</v>
      </c>
    </row>
    <row r="325" spans="1:6">
      <c r="A325" s="140" t="s">
        <v>384</v>
      </c>
      <c r="B325" s="141" t="s">
        <v>56</v>
      </c>
      <c r="C325" s="141"/>
      <c r="D325" s="141" t="s">
        <v>68</v>
      </c>
      <c r="E325" s="142"/>
      <c r="F325" s="142">
        <v>33420</v>
      </c>
    </row>
    <row r="326" spans="1:6">
      <c r="A326" s="140" t="s">
        <v>385</v>
      </c>
      <c r="B326" s="141" t="s">
        <v>56</v>
      </c>
      <c r="C326" s="141"/>
      <c r="D326" s="141" t="e">
        <v>#N/A</v>
      </c>
      <c r="E326" s="142"/>
      <c r="F326" s="142">
        <v>33079</v>
      </c>
    </row>
    <row r="327" spans="1:6">
      <c r="A327" s="140" t="s">
        <v>386</v>
      </c>
      <c r="B327" s="141" t="s">
        <v>56</v>
      </c>
      <c r="C327" s="141"/>
      <c r="D327" s="141" t="e">
        <v>#N/A</v>
      </c>
      <c r="E327" s="142"/>
      <c r="F327" s="142">
        <v>33786</v>
      </c>
    </row>
    <row r="328" spans="1:6">
      <c r="A328" s="140" t="s">
        <v>387</v>
      </c>
      <c r="B328" s="141" t="s">
        <v>59</v>
      </c>
      <c r="C328" s="141"/>
      <c r="D328" s="141" t="e">
        <v>#N/A</v>
      </c>
      <c r="E328" s="142"/>
      <c r="F328" s="142">
        <v>34516</v>
      </c>
    </row>
    <row r="329" spans="1:6">
      <c r="A329" s="140" t="s">
        <v>388</v>
      </c>
      <c r="B329" s="141" t="s">
        <v>59</v>
      </c>
      <c r="C329" s="141"/>
      <c r="D329" s="141" t="e">
        <v>#N/A</v>
      </c>
      <c r="E329" s="142"/>
      <c r="F329" s="142">
        <v>33573</v>
      </c>
    </row>
    <row r="330" spans="1:6">
      <c r="A330" s="140" t="s">
        <v>389</v>
      </c>
      <c r="B330" s="141" t="s">
        <v>59</v>
      </c>
      <c r="C330" s="141"/>
      <c r="D330" s="141" t="s">
        <v>57</v>
      </c>
      <c r="E330" s="142"/>
      <c r="F330" s="142">
        <v>36342</v>
      </c>
    </row>
    <row r="331" spans="1:6">
      <c r="A331" s="140" t="s">
        <v>390</v>
      </c>
      <c r="B331" s="141" t="s">
        <v>59</v>
      </c>
      <c r="C331" s="141"/>
      <c r="D331" s="141" t="s">
        <v>64</v>
      </c>
      <c r="E331" s="142"/>
      <c r="F331" s="142">
        <v>34151</v>
      </c>
    </row>
    <row r="332" spans="1:6">
      <c r="A332" s="140" t="s">
        <v>391</v>
      </c>
      <c r="B332" s="141" t="s">
        <v>59</v>
      </c>
      <c r="C332" s="141"/>
      <c r="D332" s="141" t="s">
        <v>57</v>
      </c>
      <c r="E332" s="142"/>
      <c r="F332" s="142" t="e">
        <v>#N/A</v>
      </c>
    </row>
    <row r="333" spans="1:6">
      <c r="A333" s="140" t="s">
        <v>392</v>
      </c>
      <c r="B333" s="141" t="s">
        <v>59</v>
      </c>
      <c r="C333" s="141"/>
      <c r="D333" s="141" t="s">
        <v>64</v>
      </c>
      <c r="E333" s="142"/>
      <c r="F333" s="142">
        <v>40483</v>
      </c>
    </row>
    <row r="334" spans="1:6">
      <c r="A334" s="140" t="s">
        <v>393</v>
      </c>
      <c r="B334" s="141" t="s">
        <v>56</v>
      </c>
      <c r="C334" s="141"/>
      <c r="D334" s="141" t="s">
        <v>68</v>
      </c>
      <c r="E334" s="142"/>
      <c r="F334" s="142">
        <v>38534</v>
      </c>
    </row>
    <row r="335" spans="1:6">
      <c r="A335" s="140" t="s">
        <v>394</v>
      </c>
      <c r="B335" s="141" t="s">
        <v>56</v>
      </c>
      <c r="C335" s="141"/>
      <c r="D335" s="141" t="s">
        <v>64</v>
      </c>
      <c r="E335" s="142"/>
      <c r="F335" s="142">
        <v>29738</v>
      </c>
    </row>
    <row r="336" spans="1:6">
      <c r="A336" s="140" t="s">
        <v>395</v>
      </c>
      <c r="B336" s="141" t="s">
        <v>59</v>
      </c>
      <c r="C336" s="141"/>
      <c r="D336" s="141" t="s">
        <v>64</v>
      </c>
      <c r="E336" s="142"/>
      <c r="F336" s="142">
        <v>33451</v>
      </c>
    </row>
    <row r="337" spans="1:6">
      <c r="A337" s="140" t="s">
        <v>396</v>
      </c>
      <c r="B337" s="141" t="s">
        <v>56</v>
      </c>
      <c r="C337" s="141"/>
      <c r="D337" s="141" t="s">
        <v>68</v>
      </c>
      <c r="E337" s="142"/>
      <c r="F337" s="142">
        <v>29738</v>
      </c>
    </row>
    <row r="338" spans="1:6">
      <c r="A338" s="140" t="s">
        <v>397</v>
      </c>
      <c r="B338" s="141" t="s">
        <v>59</v>
      </c>
      <c r="C338" s="141"/>
      <c r="D338" s="141" t="s">
        <v>64</v>
      </c>
      <c r="E338" s="142"/>
      <c r="F338" s="142">
        <v>41103</v>
      </c>
    </row>
    <row r="339" spans="1:6">
      <c r="A339" s="140" t="s">
        <v>398</v>
      </c>
      <c r="B339" s="141" t="s">
        <v>59</v>
      </c>
      <c r="C339" s="141"/>
      <c r="D339" s="141" t="s">
        <v>68</v>
      </c>
      <c r="E339" s="142"/>
      <c r="F339" s="142">
        <v>34881</v>
      </c>
    </row>
    <row r="340" spans="1:6">
      <c r="A340" s="140" t="s">
        <v>399</v>
      </c>
      <c r="B340" s="141" t="s">
        <v>56</v>
      </c>
      <c r="C340" s="141"/>
      <c r="D340" s="141" t="s">
        <v>64</v>
      </c>
      <c r="E340" s="142"/>
      <c r="F340" s="142">
        <v>31868</v>
      </c>
    </row>
    <row r="341" spans="1:6">
      <c r="A341" s="140" t="s">
        <v>400</v>
      </c>
      <c r="B341" s="141" t="s">
        <v>59</v>
      </c>
      <c r="C341" s="141"/>
      <c r="D341" s="141" t="s">
        <v>64</v>
      </c>
      <c r="E341" s="142"/>
      <c r="F341" s="142">
        <v>40483</v>
      </c>
    </row>
    <row r="342" spans="1:6">
      <c r="A342" s="140" t="s">
        <v>401</v>
      </c>
      <c r="B342" s="141" t="s">
        <v>59</v>
      </c>
      <c r="C342" s="141"/>
      <c r="D342" s="141" t="s">
        <v>64</v>
      </c>
      <c r="E342" s="142"/>
      <c r="F342" s="142">
        <v>33600</v>
      </c>
    </row>
    <row r="343" spans="1:6">
      <c r="A343" s="140" t="s">
        <v>402</v>
      </c>
      <c r="B343" s="141" t="s">
        <v>56</v>
      </c>
      <c r="C343" s="141"/>
      <c r="D343" s="141" t="s">
        <v>68</v>
      </c>
      <c r="E343" s="142"/>
      <c r="F343" s="142">
        <v>37834</v>
      </c>
    </row>
    <row r="344" spans="1:6">
      <c r="A344" s="140" t="s">
        <v>403</v>
      </c>
      <c r="B344" s="141" t="s">
        <v>59</v>
      </c>
      <c r="C344" s="141"/>
      <c r="D344" s="141" t="s">
        <v>57</v>
      </c>
      <c r="E344" s="142"/>
      <c r="F344" s="142">
        <v>42919</v>
      </c>
    </row>
    <row r="345" spans="1:6">
      <c r="A345" s="140" t="s">
        <v>404</v>
      </c>
      <c r="B345" s="141" t="s">
        <v>59</v>
      </c>
      <c r="C345" s="141"/>
      <c r="D345" s="141" t="s">
        <v>57</v>
      </c>
      <c r="E345" s="142"/>
      <c r="F345" s="142">
        <v>42554</v>
      </c>
    </row>
    <row r="346" spans="1:6">
      <c r="A346" s="140" t="s">
        <v>405</v>
      </c>
      <c r="B346" s="141" t="s">
        <v>56</v>
      </c>
      <c r="C346" s="141"/>
      <c r="D346" s="141" t="s">
        <v>57</v>
      </c>
      <c r="E346" s="142"/>
      <c r="F346" s="142">
        <v>37438</v>
      </c>
    </row>
    <row r="347" spans="1:6">
      <c r="A347" s="140" t="s">
        <v>406</v>
      </c>
      <c r="B347" s="141" t="s">
        <v>56</v>
      </c>
      <c r="C347" s="141"/>
      <c r="D347" s="141" t="s">
        <v>64</v>
      </c>
      <c r="E347" s="142"/>
      <c r="F347" s="142">
        <v>35886</v>
      </c>
    </row>
    <row r="348" spans="1:6">
      <c r="A348" s="140" t="s">
        <v>407</v>
      </c>
      <c r="B348" s="141" t="s">
        <v>56</v>
      </c>
      <c r="C348" s="141"/>
      <c r="D348" s="141" t="s">
        <v>57</v>
      </c>
      <c r="E348" s="142"/>
      <c r="F348" s="142">
        <v>40483</v>
      </c>
    </row>
    <row r="349" spans="1:6">
      <c r="A349" s="140" t="s">
        <v>408</v>
      </c>
      <c r="B349" s="141" t="s">
        <v>56</v>
      </c>
      <c r="C349" s="141"/>
      <c r="D349" s="141" t="s">
        <v>68</v>
      </c>
      <c r="E349" s="142"/>
      <c r="F349" s="142">
        <v>36251</v>
      </c>
    </row>
    <row r="350" spans="1:6">
      <c r="A350" s="140" t="s">
        <v>409</v>
      </c>
      <c r="B350" s="141" t="s">
        <v>56</v>
      </c>
      <c r="C350" s="141"/>
      <c r="D350" s="141" t="s">
        <v>68</v>
      </c>
      <c r="E350" s="142"/>
      <c r="F350" s="142">
        <v>32478</v>
      </c>
    </row>
    <row r="351" spans="1:6">
      <c r="A351" s="140" t="s">
        <v>410</v>
      </c>
      <c r="B351" s="141" t="s">
        <v>56</v>
      </c>
      <c r="C351" s="141"/>
      <c r="D351" s="141" t="s">
        <v>64</v>
      </c>
      <c r="E351" s="142"/>
      <c r="F351" s="142">
        <v>34881</v>
      </c>
    </row>
    <row r="352" spans="1:6">
      <c r="A352" s="140" t="s">
        <v>411</v>
      </c>
      <c r="B352" s="141" t="s">
        <v>56</v>
      </c>
      <c r="C352" s="141"/>
      <c r="D352" s="141" t="s">
        <v>64</v>
      </c>
      <c r="E352" s="142"/>
      <c r="F352" s="142">
        <v>34516</v>
      </c>
    </row>
    <row r="353" spans="1:6">
      <c r="A353" s="140" t="s">
        <v>412</v>
      </c>
      <c r="B353" s="141" t="s">
        <v>56</v>
      </c>
      <c r="C353" s="141"/>
      <c r="D353" s="141" t="s">
        <v>68</v>
      </c>
      <c r="E353" s="142"/>
      <c r="F353" s="142" t="e">
        <v>#N/A</v>
      </c>
    </row>
    <row r="354" spans="1:6">
      <c r="A354" s="140" t="s">
        <v>413</v>
      </c>
      <c r="B354" s="141" t="s">
        <v>56</v>
      </c>
      <c r="C354" s="141"/>
      <c r="D354" s="141" t="s">
        <v>68</v>
      </c>
      <c r="E354" s="142"/>
      <c r="F354" s="142" t="e">
        <v>#N/A</v>
      </c>
    </row>
    <row r="355" spans="1:6">
      <c r="A355" s="140" t="s">
        <v>414</v>
      </c>
      <c r="B355" s="141" t="s">
        <v>56</v>
      </c>
      <c r="C355" s="141"/>
      <c r="D355" s="141" t="s">
        <v>68</v>
      </c>
      <c r="E355" s="142"/>
      <c r="F355" s="142">
        <v>43301</v>
      </c>
    </row>
    <row r="356" spans="1:6">
      <c r="A356" s="140" t="s">
        <v>415</v>
      </c>
      <c r="B356" s="141" t="s">
        <v>59</v>
      </c>
      <c r="C356" s="141"/>
      <c r="D356" s="141" t="s">
        <v>68</v>
      </c>
      <c r="E356" s="142"/>
      <c r="F356" s="142">
        <v>41633</v>
      </c>
    </row>
    <row r="357" spans="1:6">
      <c r="A357" s="140" t="s">
        <v>416</v>
      </c>
      <c r="B357" s="141" t="s">
        <v>59</v>
      </c>
      <c r="C357" s="141"/>
      <c r="D357" s="141" t="s">
        <v>68</v>
      </c>
      <c r="E357" s="142"/>
      <c r="F357" s="142">
        <v>43301</v>
      </c>
    </row>
    <row r="358" spans="1:6">
      <c r="A358" s="140" t="s">
        <v>417</v>
      </c>
      <c r="B358" s="141" t="s">
        <v>56</v>
      </c>
      <c r="C358" s="141"/>
      <c r="D358" s="141" t="s">
        <v>64</v>
      </c>
      <c r="E358" s="142"/>
      <c r="F358" s="142">
        <v>41826</v>
      </c>
    </row>
    <row r="359" spans="1:6">
      <c r="A359" s="140" t="s">
        <v>418</v>
      </c>
      <c r="B359" s="141" t="s">
        <v>56</v>
      </c>
      <c r="C359" s="141"/>
      <c r="D359" s="141" t="s">
        <v>64</v>
      </c>
      <c r="E359" s="142"/>
      <c r="F359" s="142">
        <v>39995</v>
      </c>
    </row>
    <row r="360" spans="1:6">
      <c r="A360" s="140" t="s">
        <v>419</v>
      </c>
      <c r="B360" s="141" t="s">
        <v>56</v>
      </c>
      <c r="C360" s="141"/>
      <c r="D360" s="141" t="s">
        <v>57</v>
      </c>
      <c r="E360" s="142"/>
      <c r="F360" s="142">
        <v>41103</v>
      </c>
    </row>
    <row r="361" spans="1:6">
      <c r="A361" s="140" t="s">
        <v>420</v>
      </c>
      <c r="B361" s="141" t="s">
        <v>59</v>
      </c>
      <c r="C361" s="141"/>
      <c r="D361" s="141" t="s">
        <v>64</v>
      </c>
      <c r="E361" s="142"/>
      <c r="F361" s="142">
        <v>39995</v>
      </c>
    </row>
    <row r="362" spans="1:6">
      <c r="A362" s="140" t="s">
        <v>421</v>
      </c>
      <c r="B362" s="141" t="s">
        <v>56</v>
      </c>
      <c r="C362" s="141"/>
      <c r="D362" s="141" t="s">
        <v>68</v>
      </c>
      <c r="E362" s="142"/>
      <c r="F362" s="142">
        <v>39995</v>
      </c>
    </row>
    <row r="363" spans="1:6">
      <c r="A363" s="140" t="s">
        <v>422</v>
      </c>
      <c r="B363" s="141" t="s">
        <v>59</v>
      </c>
      <c r="C363" s="141"/>
      <c r="D363" s="141" t="s">
        <v>64</v>
      </c>
      <c r="E363" s="142"/>
      <c r="F363" s="142">
        <v>40725</v>
      </c>
    </row>
    <row r="364" spans="1:6">
      <c r="A364" s="140" t="s">
        <v>423</v>
      </c>
      <c r="B364" s="141" t="s">
        <v>59</v>
      </c>
      <c r="C364" s="141"/>
      <c r="D364" s="141" t="s">
        <v>64</v>
      </c>
      <c r="E364" s="142"/>
      <c r="F364" s="142">
        <v>33939</v>
      </c>
    </row>
    <row r="365" spans="1:6">
      <c r="A365" s="140" t="s">
        <v>424</v>
      </c>
      <c r="B365" s="141" t="s">
        <v>59</v>
      </c>
      <c r="C365" s="141"/>
      <c r="D365" s="141" t="s">
        <v>68</v>
      </c>
      <c r="E365" s="142"/>
      <c r="F365" s="142">
        <v>42554</v>
      </c>
    </row>
    <row r="366" spans="1:6">
      <c r="A366" s="140" t="s">
        <v>425</v>
      </c>
      <c r="B366" s="141" t="s">
        <v>56</v>
      </c>
      <c r="C366" s="141"/>
      <c r="D366" s="141" t="s">
        <v>68</v>
      </c>
      <c r="E366" s="142"/>
      <c r="F366" s="142">
        <v>33232</v>
      </c>
    </row>
    <row r="367" spans="1:6">
      <c r="A367" s="140" t="s">
        <v>426</v>
      </c>
      <c r="B367" s="141" t="s">
        <v>56</v>
      </c>
      <c r="C367" s="141"/>
      <c r="D367" s="141" t="s">
        <v>64</v>
      </c>
      <c r="E367" s="142"/>
      <c r="F367" s="142">
        <v>33573</v>
      </c>
    </row>
    <row r="368" spans="1:6">
      <c r="A368" s="140" t="s">
        <v>427</v>
      </c>
      <c r="B368" s="141" t="s">
        <v>56</v>
      </c>
      <c r="C368" s="141"/>
      <c r="D368" s="141" t="s">
        <v>64</v>
      </c>
      <c r="E368" s="142"/>
      <c r="F368" s="142">
        <v>40483</v>
      </c>
    </row>
    <row r="369" spans="1:6">
      <c r="A369" s="140" t="s">
        <v>428</v>
      </c>
      <c r="B369" s="141" t="s">
        <v>56</v>
      </c>
      <c r="C369" s="141"/>
      <c r="D369" s="141" t="s">
        <v>68</v>
      </c>
      <c r="E369" s="142"/>
      <c r="F369" s="142">
        <v>35065</v>
      </c>
    </row>
    <row r="370" spans="1:6">
      <c r="A370" s="140" t="s">
        <v>429</v>
      </c>
      <c r="B370" s="141" t="s">
        <v>59</v>
      </c>
      <c r="C370" s="141"/>
      <c r="D370" s="141" t="s">
        <v>68</v>
      </c>
      <c r="E370" s="142"/>
      <c r="F370" s="142">
        <v>34912</v>
      </c>
    </row>
    <row r="371" spans="1:6">
      <c r="A371" s="140" t="s">
        <v>430</v>
      </c>
      <c r="B371" s="141" t="s">
        <v>59</v>
      </c>
      <c r="C371" s="141"/>
      <c r="D371" s="141" t="s">
        <v>64</v>
      </c>
      <c r="E371" s="142"/>
      <c r="F371" s="142">
        <v>33420</v>
      </c>
    </row>
    <row r="372" spans="1:6">
      <c r="A372" s="140" t="s">
        <v>431</v>
      </c>
      <c r="B372" s="141" t="s">
        <v>59</v>
      </c>
      <c r="C372" s="141"/>
      <c r="D372" s="141" t="s">
        <v>64</v>
      </c>
      <c r="E372" s="142"/>
      <c r="F372" s="142">
        <v>34029</v>
      </c>
    </row>
    <row r="373" spans="1:6">
      <c r="A373" s="140" t="s">
        <v>432</v>
      </c>
      <c r="B373" s="141" t="s">
        <v>59</v>
      </c>
      <c r="C373" s="141"/>
      <c r="D373" s="141" t="s">
        <v>64</v>
      </c>
      <c r="E373" s="142"/>
      <c r="F373" s="142">
        <v>39995</v>
      </c>
    </row>
    <row r="374" spans="1:6">
      <c r="A374" s="140" t="s">
        <v>433</v>
      </c>
      <c r="B374" s="141" t="s">
        <v>59</v>
      </c>
      <c r="C374" s="141"/>
      <c r="D374" s="141" t="s">
        <v>64</v>
      </c>
      <c r="E374" s="142"/>
      <c r="F374" s="142">
        <v>33603</v>
      </c>
    </row>
    <row r="375" spans="1:6">
      <c r="A375" s="140" t="s">
        <v>434</v>
      </c>
      <c r="B375" s="141" t="s">
        <v>59</v>
      </c>
      <c r="C375" s="141"/>
      <c r="D375" s="141" t="s">
        <v>64</v>
      </c>
      <c r="E375" s="142"/>
      <c r="F375" s="142">
        <v>42190</v>
      </c>
    </row>
    <row r="376" spans="1:6">
      <c r="A376" s="140" t="s">
        <v>435</v>
      </c>
      <c r="B376" s="141" t="s">
        <v>56</v>
      </c>
      <c r="C376" s="141"/>
      <c r="D376" s="141" t="s">
        <v>68</v>
      </c>
      <c r="E376" s="142"/>
      <c r="F376" s="142">
        <v>33600</v>
      </c>
    </row>
    <row r="377" spans="1:6">
      <c r="A377" s="140" t="s">
        <v>436</v>
      </c>
      <c r="B377" s="141" t="s">
        <v>59</v>
      </c>
      <c r="C377" s="141"/>
      <c r="D377" s="141" t="s">
        <v>68</v>
      </c>
      <c r="E377" s="142"/>
      <c r="F377" s="142">
        <v>40540</v>
      </c>
    </row>
    <row r="378" spans="1:6">
      <c r="A378" s="140" t="s">
        <v>437</v>
      </c>
      <c r="B378" s="141" t="s">
        <v>56</v>
      </c>
      <c r="C378" s="141"/>
      <c r="D378" s="141" t="s">
        <v>68</v>
      </c>
      <c r="E378" s="142"/>
      <c r="F378" s="142">
        <v>34881</v>
      </c>
    </row>
    <row r="379" spans="1:6">
      <c r="A379" s="140" t="s">
        <v>438</v>
      </c>
      <c r="B379" s="141" t="s">
        <v>59</v>
      </c>
      <c r="C379" s="141"/>
      <c r="D379" s="141" t="s">
        <v>64</v>
      </c>
      <c r="E379" s="142"/>
      <c r="F379" s="142">
        <v>33232</v>
      </c>
    </row>
    <row r="380" spans="1:6">
      <c r="A380" s="140" t="s">
        <v>439</v>
      </c>
      <c r="B380" s="141" t="s">
        <v>56</v>
      </c>
      <c r="C380" s="141"/>
      <c r="D380" s="141" t="s">
        <v>64</v>
      </c>
      <c r="E380" s="142"/>
      <c r="F380" s="142">
        <v>39264</v>
      </c>
    </row>
    <row r="381" spans="1:6">
      <c r="A381" s="140" t="s">
        <v>440</v>
      </c>
      <c r="B381" s="141" t="s">
        <v>59</v>
      </c>
      <c r="C381" s="141"/>
      <c r="D381" s="141" t="s">
        <v>68</v>
      </c>
      <c r="E381" s="142"/>
      <c r="F381" s="142">
        <v>34516</v>
      </c>
    </row>
    <row r="382" spans="1:6">
      <c r="A382" s="140" t="s">
        <v>441</v>
      </c>
      <c r="B382" s="141" t="s">
        <v>56</v>
      </c>
      <c r="C382" s="141"/>
      <c r="D382" s="141" t="s">
        <v>64</v>
      </c>
      <c r="E382" s="142"/>
      <c r="F382" s="142">
        <v>40483</v>
      </c>
    </row>
    <row r="383" spans="1:6">
      <c r="A383" s="140" t="s">
        <v>442</v>
      </c>
      <c r="B383" s="141" t="s">
        <v>56</v>
      </c>
      <c r="C383" s="141"/>
      <c r="D383" s="141" t="s">
        <v>64</v>
      </c>
      <c r="E383" s="142"/>
      <c r="F383" s="142">
        <v>40544</v>
      </c>
    </row>
    <row r="384" spans="1:6">
      <c r="A384" s="140" t="s">
        <v>443</v>
      </c>
      <c r="B384" s="141" t="s">
        <v>56</v>
      </c>
      <c r="C384" s="141"/>
      <c r="D384" s="141" t="s">
        <v>68</v>
      </c>
      <c r="E384" s="142"/>
      <c r="F384" s="142">
        <v>34516</v>
      </c>
    </row>
    <row r="385" spans="1:6">
      <c r="A385" s="140" t="s">
        <v>444</v>
      </c>
      <c r="B385" s="141" t="s">
        <v>59</v>
      </c>
      <c r="C385" s="141"/>
      <c r="D385" s="141" t="s">
        <v>68</v>
      </c>
      <c r="E385" s="142"/>
      <c r="F385" s="142">
        <v>35247</v>
      </c>
    </row>
    <row r="386" spans="1:6">
      <c r="A386" s="140" t="s">
        <v>445</v>
      </c>
      <c r="B386" s="141" t="s">
        <v>59</v>
      </c>
      <c r="C386" s="141"/>
      <c r="D386" s="141" t="s">
        <v>68</v>
      </c>
      <c r="E386" s="142"/>
      <c r="F386" s="142">
        <v>41464</v>
      </c>
    </row>
    <row r="387" spans="1:6">
      <c r="A387" s="140" t="s">
        <v>446</v>
      </c>
      <c r="B387" s="141" t="s">
        <v>56</v>
      </c>
      <c r="C387" s="141"/>
      <c r="D387" s="141" t="s">
        <v>64</v>
      </c>
      <c r="E387" s="142"/>
      <c r="F387" s="142">
        <v>31409</v>
      </c>
    </row>
    <row r="388" spans="1:6">
      <c r="A388" s="140" t="s">
        <v>447</v>
      </c>
      <c r="B388" s="141" t="s">
        <v>56</v>
      </c>
      <c r="C388" s="141"/>
      <c r="D388" s="141" t="s">
        <v>64</v>
      </c>
      <c r="E388" s="142"/>
      <c r="F388" s="142">
        <v>34881</v>
      </c>
    </row>
    <row r="389" spans="1:6">
      <c r="A389" s="140" t="s">
        <v>448</v>
      </c>
      <c r="B389" s="141" t="s">
        <v>56</v>
      </c>
      <c r="C389" s="141"/>
      <c r="D389" s="141" t="s">
        <v>64</v>
      </c>
      <c r="E389" s="142"/>
      <c r="F389" s="142">
        <v>36708</v>
      </c>
    </row>
    <row r="390" spans="1:6">
      <c r="A390" s="140" t="s">
        <v>449</v>
      </c>
      <c r="B390" s="141" t="s">
        <v>56</v>
      </c>
      <c r="C390" s="141"/>
      <c r="D390" s="141" t="s">
        <v>57</v>
      </c>
      <c r="E390" s="142"/>
      <c r="F390" s="142">
        <v>42554</v>
      </c>
    </row>
    <row r="391" spans="1:6">
      <c r="A391" s="140" t="s">
        <v>450</v>
      </c>
      <c r="B391" s="141" t="s">
        <v>56</v>
      </c>
      <c r="C391" s="141"/>
      <c r="D391" s="141" t="s">
        <v>57</v>
      </c>
      <c r="E391" s="142"/>
      <c r="F391" s="142">
        <v>30468</v>
      </c>
    </row>
    <row r="392" spans="1:6">
      <c r="A392" s="140" t="s">
        <v>451</v>
      </c>
      <c r="B392" s="141" t="s">
        <v>59</v>
      </c>
      <c r="C392" s="141"/>
      <c r="D392" s="141" t="s">
        <v>64</v>
      </c>
      <c r="E392" s="142"/>
      <c r="F392" s="142">
        <v>33600</v>
      </c>
    </row>
    <row r="393" spans="1:6">
      <c r="A393" s="140" t="s">
        <v>452</v>
      </c>
      <c r="B393" s="141" t="s">
        <v>56</v>
      </c>
      <c r="C393" s="141"/>
      <c r="D393" s="141" t="s">
        <v>64</v>
      </c>
      <c r="E393" s="142"/>
      <c r="F393" s="142">
        <v>33817</v>
      </c>
    </row>
    <row r="394" spans="1:6">
      <c r="A394" s="140" t="s">
        <v>453</v>
      </c>
      <c r="B394" s="141" t="s">
        <v>56</v>
      </c>
      <c r="C394" s="141"/>
      <c r="D394" s="141" t="s">
        <v>64</v>
      </c>
      <c r="E394" s="142"/>
      <c r="F394" s="142">
        <v>34881</v>
      </c>
    </row>
    <row r="395" spans="1:6">
      <c r="A395" s="140" t="s">
        <v>454</v>
      </c>
      <c r="B395" s="141" t="s">
        <v>59</v>
      </c>
      <c r="C395" s="141"/>
      <c r="D395" s="141" t="s">
        <v>68</v>
      </c>
      <c r="E395" s="142"/>
      <c r="F395" s="142">
        <v>43301</v>
      </c>
    </row>
    <row r="396" spans="1:6">
      <c r="A396" s="140" t="s">
        <v>455</v>
      </c>
      <c r="B396" s="141" t="s">
        <v>59</v>
      </c>
      <c r="C396" s="141"/>
      <c r="D396" s="141" t="s">
        <v>64</v>
      </c>
      <c r="E396" s="142"/>
      <c r="F396" s="142">
        <v>43483</v>
      </c>
    </row>
    <row r="397" spans="1:6">
      <c r="A397" s="140" t="s">
        <v>456</v>
      </c>
      <c r="B397" s="141" t="s">
        <v>56</v>
      </c>
      <c r="C397" s="141"/>
      <c r="D397" s="141" t="s">
        <v>64</v>
      </c>
      <c r="E397" s="142"/>
      <c r="F397" s="142">
        <v>42554</v>
      </c>
    </row>
    <row r="398" spans="1:6">
      <c r="A398" s="140" t="s">
        <v>457</v>
      </c>
      <c r="B398" s="141" t="s">
        <v>56</v>
      </c>
      <c r="C398" s="141"/>
      <c r="D398" s="141" t="s">
        <v>64</v>
      </c>
      <c r="E398" s="142"/>
      <c r="F398" s="142">
        <v>42554</v>
      </c>
    </row>
    <row r="399" spans="1:6">
      <c r="A399" s="140" t="s">
        <v>458</v>
      </c>
      <c r="B399" s="141" t="s">
        <v>56</v>
      </c>
      <c r="C399" s="141"/>
      <c r="D399" s="141" t="s">
        <v>64</v>
      </c>
      <c r="E399" s="142"/>
      <c r="F399" s="142">
        <v>43301</v>
      </c>
    </row>
    <row r="400" spans="1:6">
      <c r="A400" s="140" t="s">
        <v>459</v>
      </c>
      <c r="B400" s="141" t="s">
        <v>59</v>
      </c>
      <c r="C400" s="141"/>
      <c r="D400" s="141" t="s">
        <v>64</v>
      </c>
      <c r="E400" s="142"/>
      <c r="F400" s="142" t="e">
        <v>#N/A</v>
      </c>
    </row>
    <row r="401" spans="1:6">
      <c r="A401" s="140" t="s">
        <v>460</v>
      </c>
      <c r="B401" s="141" t="s">
        <v>56</v>
      </c>
      <c r="C401" s="141"/>
      <c r="D401" s="141" t="s">
        <v>64</v>
      </c>
      <c r="E401" s="142"/>
      <c r="F401" s="142">
        <v>33074</v>
      </c>
    </row>
    <row r="402" spans="1:6">
      <c r="A402" s="140" t="s">
        <v>461</v>
      </c>
      <c r="B402" s="141" t="s">
        <v>56</v>
      </c>
      <c r="C402" s="141"/>
      <c r="D402" s="141" t="s">
        <v>64</v>
      </c>
      <c r="E402" s="142"/>
      <c r="F402" s="142">
        <v>40672</v>
      </c>
    </row>
    <row r="403" spans="1:6">
      <c r="A403" s="140" t="s">
        <v>462</v>
      </c>
      <c r="B403" s="141" t="s">
        <v>56</v>
      </c>
      <c r="C403" s="141"/>
      <c r="D403" s="141" t="s">
        <v>68</v>
      </c>
      <c r="E403" s="142"/>
      <c r="F403" s="142">
        <v>42919</v>
      </c>
    </row>
    <row r="404" spans="1:6">
      <c r="A404" s="140" t="s">
        <v>463</v>
      </c>
      <c r="B404" s="141" t="s">
        <v>56</v>
      </c>
      <c r="C404" s="141"/>
      <c r="D404" s="141" t="s">
        <v>64</v>
      </c>
      <c r="E404" s="142"/>
      <c r="F404" s="142">
        <v>42037</v>
      </c>
    </row>
    <row r="405" spans="1:6">
      <c r="A405" s="140" t="s">
        <v>464</v>
      </c>
      <c r="B405" s="141" t="s">
        <v>56</v>
      </c>
      <c r="C405" s="141"/>
      <c r="D405" s="141" t="s">
        <v>64</v>
      </c>
      <c r="E405" s="142"/>
      <c r="F405" s="142">
        <v>43483</v>
      </c>
    </row>
    <row r="406" spans="1:6">
      <c r="A406" s="140" t="s">
        <v>465</v>
      </c>
      <c r="B406" s="141" t="s">
        <v>56</v>
      </c>
      <c r="C406" s="141"/>
      <c r="D406" s="141" t="s">
        <v>68</v>
      </c>
      <c r="E406" s="142"/>
      <c r="F406" s="142">
        <v>32136</v>
      </c>
    </row>
    <row r="407" spans="1:6">
      <c r="A407" s="140" t="s">
        <v>466</v>
      </c>
      <c r="B407" s="141" t="s">
        <v>56</v>
      </c>
      <c r="C407" s="141"/>
      <c r="D407" s="141" t="s">
        <v>68</v>
      </c>
      <c r="E407" s="142"/>
      <c r="F407" s="142">
        <v>31409</v>
      </c>
    </row>
    <row r="408" spans="1:6">
      <c r="A408" s="140" t="s">
        <v>467</v>
      </c>
      <c r="B408" s="141" t="s">
        <v>56</v>
      </c>
      <c r="C408" s="141"/>
      <c r="D408" s="141" t="s">
        <v>64</v>
      </c>
      <c r="E408" s="142"/>
      <c r="F408" s="142">
        <v>33786</v>
      </c>
    </row>
    <row r="409" spans="1:6">
      <c r="A409" s="140" t="s">
        <v>468</v>
      </c>
      <c r="B409" s="141" t="s">
        <v>59</v>
      </c>
      <c r="C409" s="141"/>
      <c r="D409" s="141" t="s">
        <v>68</v>
      </c>
      <c r="E409" s="142"/>
      <c r="F409" s="142">
        <v>41010</v>
      </c>
    </row>
    <row r="410" spans="1:6">
      <c r="A410" s="140" t="s">
        <v>469</v>
      </c>
      <c r="B410" s="141" t="s">
        <v>59</v>
      </c>
      <c r="C410" s="141"/>
      <c r="D410" s="141" t="s">
        <v>68</v>
      </c>
      <c r="E410" s="142"/>
      <c r="F410" s="142">
        <v>40540</v>
      </c>
    </row>
    <row r="411" spans="1:6">
      <c r="A411" s="140" t="s">
        <v>470</v>
      </c>
      <c r="B411" s="141" t="s">
        <v>56</v>
      </c>
      <c r="C411" s="141"/>
      <c r="D411" s="141" t="s">
        <v>68</v>
      </c>
      <c r="E411" s="142"/>
      <c r="F411" s="142">
        <v>40540</v>
      </c>
    </row>
    <row r="412" spans="1:6">
      <c r="A412" s="140" t="s">
        <v>471</v>
      </c>
      <c r="B412" s="141" t="s">
        <v>56</v>
      </c>
      <c r="C412" s="141"/>
      <c r="D412" s="141" t="s">
        <v>68</v>
      </c>
      <c r="E412" s="142"/>
      <c r="F412" s="142" t="e">
        <v>#N/A</v>
      </c>
    </row>
    <row r="413" spans="1:6">
      <c r="A413" s="140" t="s">
        <v>472</v>
      </c>
      <c r="B413" s="141" t="s">
        <v>56</v>
      </c>
      <c r="C413" s="141"/>
      <c r="D413" s="141" t="s">
        <v>64</v>
      </c>
      <c r="E413" s="142"/>
      <c r="F413" s="142">
        <v>40483</v>
      </c>
    </row>
    <row r="414" spans="1:6">
      <c r="A414" s="140" t="s">
        <v>473</v>
      </c>
      <c r="B414" s="141" t="s">
        <v>56</v>
      </c>
      <c r="C414" s="141"/>
      <c r="D414" s="141" t="s">
        <v>64</v>
      </c>
      <c r="E414" s="142"/>
      <c r="F414" s="142">
        <v>43831</v>
      </c>
    </row>
    <row r="415" spans="1:6">
      <c r="A415" s="140" t="s">
        <v>474</v>
      </c>
      <c r="B415" s="141" t="s">
        <v>59</v>
      </c>
      <c r="C415" s="141"/>
      <c r="D415" s="141" t="s">
        <v>57</v>
      </c>
      <c r="E415" s="142"/>
      <c r="F415" s="142">
        <v>33420</v>
      </c>
    </row>
    <row r="416" spans="1:6">
      <c r="A416" s="140" t="s">
        <v>475</v>
      </c>
      <c r="B416" s="141" t="s">
        <v>56</v>
      </c>
      <c r="C416" s="141"/>
      <c r="D416" s="141" t="s">
        <v>64</v>
      </c>
      <c r="E416" s="142"/>
      <c r="F416" s="142">
        <v>42554</v>
      </c>
    </row>
    <row r="417" spans="1:6">
      <c r="A417" s="140" t="s">
        <v>476</v>
      </c>
      <c r="B417" s="141" t="s">
        <v>56</v>
      </c>
      <c r="C417" s="141"/>
      <c r="D417" s="141" t="s">
        <v>68</v>
      </c>
      <c r="E417" s="142"/>
      <c r="F417" s="142">
        <v>41826</v>
      </c>
    </row>
    <row r="418" spans="1:6">
      <c r="A418" s="140" t="s">
        <v>477</v>
      </c>
      <c r="B418" s="141" t="s">
        <v>59</v>
      </c>
      <c r="C418" s="141"/>
      <c r="D418" s="141" t="s">
        <v>57</v>
      </c>
      <c r="E418" s="142"/>
      <c r="F418" s="142">
        <v>40483</v>
      </c>
    </row>
    <row r="419" spans="1:6">
      <c r="A419" s="140" t="s">
        <v>478</v>
      </c>
      <c r="B419" s="141" t="s">
        <v>56</v>
      </c>
      <c r="C419" s="141"/>
      <c r="D419" s="141" t="s">
        <v>64</v>
      </c>
      <c r="E419" s="142"/>
      <c r="F419" s="142">
        <v>40483</v>
      </c>
    </row>
    <row r="420" spans="1:6">
      <c r="A420" s="140" t="s">
        <v>479</v>
      </c>
      <c r="B420" s="141" t="s">
        <v>56</v>
      </c>
      <c r="C420" s="141"/>
      <c r="D420" s="141" t="s">
        <v>64</v>
      </c>
      <c r="E420" s="142"/>
      <c r="F420" s="142">
        <v>40725</v>
      </c>
    </row>
    <row r="421" spans="1:6">
      <c r="A421" s="140" t="s">
        <v>480</v>
      </c>
      <c r="B421" s="141" t="s">
        <v>56</v>
      </c>
      <c r="C421" s="141"/>
      <c r="D421" s="141" t="s">
        <v>64</v>
      </c>
      <c r="E421" s="142"/>
      <c r="F421" s="142">
        <v>43301</v>
      </c>
    </row>
    <row r="422" spans="1:6">
      <c r="A422" s="140" t="s">
        <v>481</v>
      </c>
      <c r="B422" s="141" t="s">
        <v>56</v>
      </c>
      <c r="C422" s="141"/>
      <c r="D422" s="141" t="s">
        <v>64</v>
      </c>
      <c r="E422" s="142"/>
      <c r="F422" s="142">
        <v>42190</v>
      </c>
    </row>
    <row r="423" spans="1:6">
      <c r="A423" s="140" t="s">
        <v>482</v>
      </c>
      <c r="B423" s="141" t="s">
        <v>56</v>
      </c>
      <c r="C423" s="141"/>
      <c r="D423" s="141" t="s">
        <v>68</v>
      </c>
      <c r="E423" s="142"/>
      <c r="F423" s="142">
        <v>40483</v>
      </c>
    </row>
    <row r="424" spans="1:6">
      <c r="A424" s="140" t="s">
        <v>483</v>
      </c>
      <c r="B424" s="141" t="s">
        <v>56</v>
      </c>
      <c r="C424" s="141"/>
      <c r="D424" s="141" t="s">
        <v>64</v>
      </c>
      <c r="E424" s="142"/>
      <c r="F424" s="142">
        <v>43301</v>
      </c>
    </row>
    <row r="425" spans="1:6">
      <c r="A425" s="140" t="s">
        <v>484</v>
      </c>
      <c r="B425" s="141" t="s">
        <v>56</v>
      </c>
      <c r="C425" s="141"/>
      <c r="D425" s="141" t="s">
        <v>64</v>
      </c>
      <c r="E425" s="142"/>
      <c r="F425" s="142">
        <v>43405</v>
      </c>
    </row>
    <row r="426" spans="1:6">
      <c r="A426" s="146" t="s">
        <v>485</v>
      </c>
      <c r="B426" s="147" t="s">
        <v>59</v>
      </c>
      <c r="C426" s="147"/>
      <c r="D426" s="141" t="s">
        <v>57</v>
      </c>
      <c r="E426" s="142"/>
      <c r="F426" s="142" t="e">
        <v>#N/A</v>
      </c>
    </row>
    <row r="427" spans="1:6">
      <c r="A427" s="146" t="s">
        <v>486</v>
      </c>
      <c r="B427" s="145" t="s">
        <v>56</v>
      </c>
      <c r="C427" s="148"/>
      <c r="D427" s="141" t="s">
        <v>57</v>
      </c>
      <c r="E427" s="142"/>
      <c r="F427" s="142" t="e">
        <v>#N/A</v>
      </c>
    </row>
    <row r="428" spans="1:6">
      <c r="A428" s="146" t="s">
        <v>487</v>
      </c>
      <c r="B428" s="140" t="s">
        <v>56</v>
      </c>
      <c r="C428" s="148"/>
      <c r="D428" s="141" t="s">
        <v>57</v>
      </c>
      <c r="E428" s="142"/>
      <c r="F428" s="142" t="e">
        <v>#N/A</v>
      </c>
    </row>
    <row r="429" spans="1:6">
      <c r="A429" s="146" t="s">
        <v>473</v>
      </c>
      <c r="B429" s="140" t="s">
        <v>56</v>
      </c>
      <c r="C429" s="148"/>
      <c r="D429" s="141" t="s">
        <v>57</v>
      </c>
      <c r="E429" s="142"/>
      <c r="F429" s="142" t="e">
        <v>#N/A</v>
      </c>
    </row>
    <row r="430" spans="1:6">
      <c r="A430" s="146" t="s">
        <v>488</v>
      </c>
      <c r="B430" s="140" t="s">
        <v>56</v>
      </c>
      <c r="C430" s="148"/>
      <c r="D430" s="141" t="s">
        <v>57</v>
      </c>
      <c r="E430" s="142"/>
      <c r="F430" s="142" t="e">
        <v>#N/A</v>
      </c>
    </row>
    <row r="431" spans="1:6">
      <c r="A431" s="149" t="s">
        <v>147</v>
      </c>
      <c r="B431" s="140" t="s">
        <v>56</v>
      </c>
      <c r="C431" s="148"/>
      <c r="D431" s="141" t="s">
        <v>57</v>
      </c>
      <c r="E431" s="150"/>
      <c r="F431" s="150"/>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0"/>
  <sheetViews>
    <sheetView tabSelected="1" topLeftCell="B399" workbookViewId="0">
      <selection activeCell="E409" sqref="E409"/>
    </sheetView>
  </sheetViews>
  <sheetFormatPr defaultColWidth="9" defaultRowHeight="14.25" outlineLevelCol="6"/>
  <cols>
    <col min="1" max="2" width="8" style="1" customWidth="1"/>
    <col min="3" max="3" width="12.375" style="135" customWidth="1"/>
    <col min="4" max="4" width="28.875" style="1" customWidth="1"/>
    <col min="5" max="5" width="18.25" customWidth="1"/>
    <col min="6" max="6" width="25.25" style="1" customWidth="1"/>
  </cols>
  <sheetData>
    <row r="1" ht="13.5" spans="1:6">
      <c r="A1" s="2" t="s">
        <v>489</v>
      </c>
      <c r="B1" s="2" t="s">
        <v>490</v>
      </c>
      <c r="C1" s="2" t="s">
        <v>50</v>
      </c>
      <c r="D1" s="2" t="s">
        <v>491</v>
      </c>
      <c r="E1" s="136" t="s">
        <v>52</v>
      </c>
      <c r="F1" s="2" t="s">
        <v>492</v>
      </c>
    </row>
    <row r="2" ht="13.5" spans="1:7">
      <c r="A2" s="153" t="s">
        <v>493</v>
      </c>
      <c r="B2" s="153" t="s">
        <v>55</v>
      </c>
      <c r="C2" s="154" t="s">
        <v>56</v>
      </c>
      <c r="D2" s="155" t="s">
        <v>494</v>
      </c>
      <c r="E2" t="str">
        <f>VLOOKUP(B2,员工基本信息!A:D,4,0)</f>
        <v>中共党员</v>
      </c>
      <c r="F2" s="155" t="s">
        <v>495</v>
      </c>
      <c r="G2" t="str">
        <f>CONCATENATE("INSERT INTO `salary`.`person_info`(`eno`, `name`, `gender`, `birth`,`political`,`entry_time`) VALUES ('",A2,"','",B2,"','",C2,"','",D2,"','",E2,"','",F2,"');")</f>
        <v>INSERT INTO `salary`.`person_info`(`eno`, `name`, `gender`, `birth`,`political`,`entry_time`) VALUES ('03034','刘谦','男','1982/1/10','中共党员','2009/7/1');</v>
      </c>
    </row>
    <row r="3" ht="13.5" spans="1:7">
      <c r="A3" s="153" t="s">
        <v>496</v>
      </c>
      <c r="B3" s="153" t="s">
        <v>58</v>
      </c>
      <c r="C3" s="154" t="s">
        <v>59</v>
      </c>
      <c r="D3" s="155" t="s">
        <v>497</v>
      </c>
      <c r="E3" t="str">
        <f>VLOOKUP(B3,员工基本信息!A:D,4,0)</f>
        <v>中共党员</v>
      </c>
      <c r="F3" s="155" t="s">
        <v>498</v>
      </c>
      <c r="G3" t="str">
        <f t="shared" ref="G3:G66" si="0">CONCATENATE("INSERT INTO `salary`.`person_info`(`eno`, `name`, `gender`, `birth`,`political`,`entry_time`) VALUES ('",A3,"','",B3,"','",C3,"','",D3,"','",E3,"','",F3,"');")</f>
        <v>INSERT INTO `salary`.`person_info`(`eno`, `name`, `gender`, `birth`,`political`,`entry_time`) VALUES ('00876','陈国燕','女','1981/1/14','中共党员','2001/7/1');</v>
      </c>
    </row>
    <row r="4" ht="13.5" spans="1:7">
      <c r="A4" s="153" t="s">
        <v>499</v>
      </c>
      <c r="B4" s="153" t="s">
        <v>60</v>
      </c>
      <c r="C4" s="154" t="s">
        <v>56</v>
      </c>
      <c r="D4" s="155" t="s">
        <v>500</v>
      </c>
      <c r="E4" t="str">
        <f>VLOOKUP(B4,员工基本信息!A:D,4,0)</f>
        <v>中共党员</v>
      </c>
      <c r="F4" s="155" t="s">
        <v>501</v>
      </c>
      <c r="G4" t="str">
        <f t="shared" si="0"/>
        <v>INSERT INTO `salary`.`person_info`(`eno`, `name`, `gender`, `birth`,`political`,`entry_time`) VALUES ('00971','朱润铭','男','1977/10/9','中共党员','2000/8/1');</v>
      </c>
    </row>
    <row r="5" ht="13.5" spans="1:7">
      <c r="A5" s="153" t="s">
        <v>502</v>
      </c>
      <c r="B5" s="153" t="s">
        <v>61</v>
      </c>
      <c r="C5" s="154" t="s">
        <v>56</v>
      </c>
      <c r="D5" s="155" t="s">
        <v>503</v>
      </c>
      <c r="E5" t="str">
        <f>VLOOKUP(B5,员工基本信息!A:D,4,0)</f>
        <v>中共党员</v>
      </c>
      <c r="F5" s="155" t="s">
        <v>495</v>
      </c>
      <c r="G5" t="str">
        <f t="shared" si="0"/>
        <v>INSERT INTO `salary`.`person_info`(`eno`, `name`, `gender`, `birth`,`political`,`entry_time`) VALUES ('03061','李传伟','男','1986/10/17','中共党员','2009/7/1');</v>
      </c>
    </row>
    <row r="6" ht="13.5" spans="1:7">
      <c r="A6" s="153" t="s">
        <v>504</v>
      </c>
      <c r="B6" s="153" t="s">
        <v>75</v>
      </c>
      <c r="C6" s="154" t="s">
        <v>59</v>
      </c>
      <c r="D6" s="155" t="s">
        <v>505</v>
      </c>
      <c r="E6" t="str">
        <f>VLOOKUP(B6,员工基本信息!A:D,4,0)</f>
        <v>群众</v>
      </c>
      <c r="F6" s="155" t="s">
        <v>506</v>
      </c>
      <c r="G6" t="str">
        <f t="shared" si="0"/>
        <v>INSERT INTO `salary`.`person_info`(`eno`, `name`, `gender`, `birth`,`political`,`entry_time`) VALUES ('01165','卢惠','女','1972/5/17','群众','2000/6/1');</v>
      </c>
    </row>
    <row r="7" ht="13.5" spans="1:7">
      <c r="A7" s="153" t="s">
        <v>507</v>
      </c>
      <c r="B7" s="153" t="s">
        <v>72</v>
      </c>
      <c r="C7" s="154" t="s">
        <v>59</v>
      </c>
      <c r="D7" s="155" t="s">
        <v>508</v>
      </c>
      <c r="E7" t="str">
        <f>VLOOKUP(B7,员工基本信息!A:D,4,0)</f>
        <v>中共党员</v>
      </c>
      <c r="F7" s="155" t="s">
        <v>509</v>
      </c>
      <c r="G7" t="str">
        <f t="shared" si="0"/>
        <v>INSERT INTO `salary`.`person_info`(`eno`, `name`, `gender`, `birth`,`political`,`entry_time`) VALUES ('01212','潘彦伶','女','1974/6/27','中共党员','1996/7/1');</v>
      </c>
    </row>
    <row r="8" ht="13.5" spans="1:7">
      <c r="A8" s="153" t="s">
        <v>510</v>
      </c>
      <c r="B8" s="153" t="s">
        <v>77</v>
      </c>
      <c r="C8" s="154" t="s">
        <v>59</v>
      </c>
      <c r="D8" s="155" t="s">
        <v>511</v>
      </c>
      <c r="E8" t="str">
        <f>VLOOKUP(B8,员工基本信息!A:D,4,0)</f>
        <v>群众</v>
      </c>
      <c r="F8" s="155" t="s">
        <v>512</v>
      </c>
      <c r="G8" t="str">
        <f t="shared" si="0"/>
        <v>INSERT INTO `salary`.`person_info`(`eno`, `name`, `gender`, `birth`,`political`,`entry_time`) VALUES ('03249','赵乙静','女','1987/7/16','群众','2010/11/1');</v>
      </c>
    </row>
    <row r="9" ht="13.5" spans="1:7">
      <c r="A9" s="153" t="s">
        <v>513</v>
      </c>
      <c r="B9" s="153" t="s">
        <v>76</v>
      </c>
      <c r="C9" s="154" t="s">
        <v>59</v>
      </c>
      <c r="D9" s="155" t="s">
        <v>514</v>
      </c>
      <c r="E9" t="str">
        <f>VLOOKUP(B9,员工基本信息!A:D,4,0)</f>
        <v>群众</v>
      </c>
      <c r="F9" s="155" t="s">
        <v>512</v>
      </c>
      <c r="G9" t="str">
        <f t="shared" si="0"/>
        <v>INSERT INTO `salary`.`person_info`(`eno`, `name`, `gender`, `birth`,`political`,`entry_time`) VALUES ('03253','邓梦婕','女','1987/8/29','群众','2010/11/1');</v>
      </c>
    </row>
    <row r="10" ht="13.5" spans="1:7">
      <c r="A10" s="153" t="s">
        <v>515</v>
      </c>
      <c r="B10" s="153" t="s">
        <v>74</v>
      </c>
      <c r="C10" s="154" t="s">
        <v>59</v>
      </c>
      <c r="D10" s="155" t="s">
        <v>516</v>
      </c>
      <c r="E10" t="str">
        <f>VLOOKUP(B10,员工基本信息!A:D,4,0)</f>
        <v>团员</v>
      </c>
      <c r="F10" s="155" t="s">
        <v>517</v>
      </c>
      <c r="G10" t="str">
        <f t="shared" si="0"/>
        <v>INSERT INTO `salary`.`person_info`(`eno`, `name`, `gender`, `birth`,`political`,`entry_time`) VALUES ('05112','杨晴','女','1993/5/12','团员','2015/7/5');</v>
      </c>
    </row>
    <row r="11" ht="13.5" spans="1:7">
      <c r="A11" s="153" t="s">
        <v>518</v>
      </c>
      <c r="B11" s="153" t="s">
        <v>485</v>
      </c>
      <c r="C11" s="154" t="s">
        <v>59</v>
      </c>
      <c r="D11" s="155" t="s">
        <v>519</v>
      </c>
      <c r="E11" t="str">
        <f>VLOOKUP(B11,员工基本信息!A:D,4,0)</f>
        <v>中共党员</v>
      </c>
      <c r="F11" s="155" t="s">
        <v>495</v>
      </c>
      <c r="G11" t="str">
        <f t="shared" si="0"/>
        <v>INSERT INTO `salary`.`person_info`(`eno`, `name`, `gender`, `birth`,`political`,`entry_time`) VALUES ('03074','韦璐','女','1987/6/5','中共党员','2009/7/1');</v>
      </c>
    </row>
    <row r="12" ht="13.5" spans="1:7">
      <c r="A12" s="153" t="s">
        <v>520</v>
      </c>
      <c r="B12" s="153" t="s">
        <v>78</v>
      </c>
      <c r="C12" s="154" t="s">
        <v>59</v>
      </c>
      <c r="D12" s="155" t="s">
        <v>521</v>
      </c>
      <c r="E12" t="str">
        <f>VLOOKUP(B12,员工基本信息!A:D,4,0)</f>
        <v>团员</v>
      </c>
      <c r="F12" s="155" t="s">
        <v>522</v>
      </c>
      <c r="G12" t="str">
        <f t="shared" si="0"/>
        <v>INSERT INTO `salary`.`person_info`(`eno`, `name`, `gender`, `birth`,`political`,`entry_time`) VALUES ('05325','方茵','女','1993/10/30','团员','2016/7/3');</v>
      </c>
    </row>
    <row r="13" ht="13.5" spans="1:7">
      <c r="A13" s="153" t="s">
        <v>523</v>
      </c>
      <c r="B13" s="153" t="s">
        <v>524</v>
      </c>
      <c r="C13" s="154" t="s">
        <v>56</v>
      </c>
      <c r="D13" s="155" t="s">
        <v>525</v>
      </c>
      <c r="E13" t="e">
        <f>VLOOKUP(B13,员工基本信息!A:D,4,0)</f>
        <v>#N/A</v>
      </c>
      <c r="F13" s="155" t="s">
        <v>526</v>
      </c>
      <c r="G13" t="e">
        <f t="shared" si="0"/>
        <v>#N/A</v>
      </c>
    </row>
    <row r="14" ht="13.5" spans="1:7">
      <c r="A14" s="153" t="s">
        <v>527</v>
      </c>
      <c r="B14" s="153" t="s">
        <v>73</v>
      </c>
      <c r="C14" s="154" t="s">
        <v>56</v>
      </c>
      <c r="D14" s="155" t="s">
        <v>528</v>
      </c>
      <c r="E14" t="str">
        <f>VLOOKUP(B14,员工基本信息!A:D,4,0)</f>
        <v>中共党员</v>
      </c>
      <c r="F14" s="155" t="s">
        <v>512</v>
      </c>
      <c r="G14" t="str">
        <f t="shared" si="0"/>
        <v>INSERT INTO `salary`.`person_info`(`eno`, `name`, `gender`, `birth`,`political`,`entry_time`) VALUES ('03255','甘泉','男','1985/8/20','中共党员','2010/11/1');</v>
      </c>
    </row>
    <row r="15" ht="13.5" spans="1:7">
      <c r="A15" s="153" t="s">
        <v>529</v>
      </c>
      <c r="B15" s="153" t="s">
        <v>79</v>
      </c>
      <c r="C15" s="154" t="s">
        <v>59</v>
      </c>
      <c r="D15" s="155" t="s">
        <v>530</v>
      </c>
      <c r="E15" t="str">
        <f>VLOOKUP(B15,员工基本信息!A:D,4,0)</f>
        <v>中共党员</v>
      </c>
      <c r="F15" s="155" t="s">
        <v>517</v>
      </c>
      <c r="G15" t="str">
        <f t="shared" si="0"/>
        <v>INSERT INTO `salary`.`person_info`(`eno`, `name`, `gender`, `birth`,`political`,`entry_time`) VALUES ('05107','缪琼贤','女','1988/8/2','中共党员','2015/7/5');</v>
      </c>
    </row>
    <row r="16" ht="13.5" spans="1:7">
      <c r="A16" s="153" t="s">
        <v>531</v>
      </c>
      <c r="B16" s="153" t="s">
        <v>70</v>
      </c>
      <c r="C16" s="154" t="s">
        <v>59</v>
      </c>
      <c r="D16" s="155" t="s">
        <v>532</v>
      </c>
      <c r="E16" t="str">
        <f>VLOOKUP(B16,员工基本信息!A:D,4,0)</f>
        <v>中共党员</v>
      </c>
      <c r="F16" s="155" t="s">
        <v>506</v>
      </c>
      <c r="G16" t="str">
        <f t="shared" si="0"/>
        <v>INSERT INTO `salary`.`person_info`(`eno`, `name`, `gender`, `birth`,`political`,`entry_time`) VALUES ('01307','赵素菲','女','1976/10/20','中共党员','2000/6/1');</v>
      </c>
    </row>
    <row r="17" ht="13.5" spans="1:7">
      <c r="A17" s="153" t="s">
        <v>533</v>
      </c>
      <c r="B17" s="153" t="s">
        <v>71</v>
      </c>
      <c r="C17" s="154" t="s">
        <v>59</v>
      </c>
      <c r="D17" s="155" t="s">
        <v>534</v>
      </c>
      <c r="E17" t="str">
        <f>VLOOKUP(B17,员工基本信息!A:D,4,0)</f>
        <v>群众</v>
      </c>
      <c r="F17" s="155" t="s">
        <v>535</v>
      </c>
      <c r="G17" t="str">
        <f t="shared" si="0"/>
        <v>INSERT INTO `salary`.`person_info`(`eno`, `name`, `gender`, `birth`,`political`,`entry_time`) VALUES ('01114','李莺','女','1976/6/8','群众','1994/7/1');</v>
      </c>
    </row>
    <row r="18" ht="13.5" spans="1:7">
      <c r="A18" s="153" t="s">
        <v>536</v>
      </c>
      <c r="B18" s="153" t="s">
        <v>488</v>
      </c>
      <c r="C18" s="154" t="s">
        <v>56</v>
      </c>
      <c r="D18" s="155" t="s">
        <v>537</v>
      </c>
      <c r="E18" t="str">
        <f>VLOOKUP(B18,员工基本信息!A:D,4,0)</f>
        <v>中共党员</v>
      </c>
      <c r="F18" s="155" t="s">
        <v>538</v>
      </c>
      <c r="G18" t="str">
        <f t="shared" si="0"/>
        <v>INSERT INTO `salary`.`person_info`(`eno`, `name`, `gender`, `birth`,`political`,`entry_time`) VALUES ('00736','韦世高','男','1963/9/16','中共党员','1996/6/1');</v>
      </c>
    </row>
    <row r="19" ht="13.5" spans="1:7">
      <c r="A19" s="153" t="s">
        <v>539</v>
      </c>
      <c r="B19" s="153" t="s">
        <v>62</v>
      </c>
      <c r="C19" s="154" t="s">
        <v>56</v>
      </c>
      <c r="D19" s="155" t="s">
        <v>540</v>
      </c>
      <c r="E19" t="str">
        <f>VLOOKUP(B19,员工基本信息!A:D,4,0)</f>
        <v>中共党员</v>
      </c>
      <c r="F19" s="155" t="s">
        <v>541</v>
      </c>
      <c r="G19" t="str">
        <f t="shared" si="0"/>
        <v>INSERT INTO `salary`.`person_info`(`eno`, `name`, `gender`, `birth`,`political`,`entry_time`) VALUES ('01007','邓永祥','男','1972/8/18','中共党员','1995/7/1');</v>
      </c>
    </row>
    <row r="20" ht="13.5" spans="1:7">
      <c r="A20" s="153" t="s">
        <v>542</v>
      </c>
      <c r="B20" s="153" t="s">
        <v>66</v>
      </c>
      <c r="C20" s="154" t="s">
        <v>56</v>
      </c>
      <c r="D20" s="155" t="s">
        <v>543</v>
      </c>
      <c r="E20" t="str">
        <f>VLOOKUP(B20,员工基本信息!A:D,4,0)</f>
        <v>群众</v>
      </c>
      <c r="F20" s="155" t="s">
        <v>544</v>
      </c>
      <c r="G20" t="str">
        <f t="shared" si="0"/>
        <v>INSERT INTO `salary`.`person_info`(`eno`, `name`, `gender`, `birth`,`political`,`entry_time`) VALUES ('01094','李朝真','男','1975/6/14','群众','2002/12/1');</v>
      </c>
    </row>
    <row r="21" ht="13.5" spans="1:7">
      <c r="A21" s="153" t="s">
        <v>545</v>
      </c>
      <c r="B21" s="153" t="s">
        <v>67</v>
      </c>
      <c r="C21" s="154" t="s">
        <v>56</v>
      </c>
      <c r="D21" s="155" t="s">
        <v>546</v>
      </c>
      <c r="E21" t="str">
        <f>VLOOKUP(B21,员工基本信息!A:D,4,0)</f>
        <v>团员</v>
      </c>
      <c r="F21" s="155" t="s">
        <v>547</v>
      </c>
      <c r="G21" t="str">
        <f t="shared" si="0"/>
        <v>INSERT INTO `salary`.`person_info`(`eno`, `name`, `gender`, `birth`,`political`,`entry_time`) VALUES ('03483','廖维','男','1986/9/23','团员','2011/7/1');</v>
      </c>
    </row>
    <row r="22" ht="13.5" spans="1:7">
      <c r="A22" s="153" t="s">
        <v>548</v>
      </c>
      <c r="B22" s="153" t="s">
        <v>65</v>
      </c>
      <c r="C22" s="154" t="s">
        <v>56</v>
      </c>
      <c r="D22" s="155" t="s">
        <v>549</v>
      </c>
      <c r="E22" t="str">
        <f>VLOOKUP(B22,员工基本信息!A:D,4,0)</f>
        <v>中共党员</v>
      </c>
      <c r="F22" s="155" t="s">
        <v>550</v>
      </c>
      <c r="G22" t="str">
        <f t="shared" si="0"/>
        <v>INSERT INTO `salary`.`person_info`(`eno`, `name`, `gender`, `birth`,`political`,`entry_time`) VALUES ('01706','李一林','男','1978/10/12','中共党员','2002/7/1');</v>
      </c>
    </row>
    <row r="23" ht="13.5" spans="1:7">
      <c r="A23" s="153" t="s">
        <v>551</v>
      </c>
      <c r="B23" s="153" t="s">
        <v>69</v>
      </c>
      <c r="C23" s="154" t="s">
        <v>56</v>
      </c>
      <c r="D23" s="155" t="s">
        <v>552</v>
      </c>
      <c r="E23" t="str">
        <f>VLOOKUP(B23,员工基本信息!A:D,4,0)</f>
        <v>群众</v>
      </c>
      <c r="F23" s="155" t="s">
        <v>553</v>
      </c>
      <c r="G23" t="str">
        <f t="shared" si="0"/>
        <v>INSERT INTO `salary`.`person_info`(`eno`, `name`, `gender`, `birth`,`political`,`entry_time`) VALUES ('02696','谢鑫1','男','1983/9/20','群众','2008/6/1');</v>
      </c>
    </row>
    <row r="24" ht="13.5" spans="1:7">
      <c r="A24" s="153" t="s">
        <v>554</v>
      </c>
      <c r="B24" s="153" t="s">
        <v>86</v>
      </c>
      <c r="C24" s="154" t="s">
        <v>56</v>
      </c>
      <c r="D24" s="155" t="s">
        <v>555</v>
      </c>
      <c r="E24" t="str">
        <f>VLOOKUP(B24,员工基本信息!A:D,4,0)</f>
        <v>团员</v>
      </c>
      <c r="F24" s="155" t="s">
        <v>556</v>
      </c>
      <c r="G24" t="str">
        <f t="shared" si="0"/>
        <v>INSERT INTO `salary`.`person_info`(`eno`, `name`, `gender`, `birth`,`political`,`entry_time`) VALUES ('01029','侯振强','男','1969/5/10','团员','1988/12/31');</v>
      </c>
    </row>
    <row r="25" ht="13.5" spans="1:7">
      <c r="A25" s="153" t="s">
        <v>557</v>
      </c>
      <c r="B25" s="153" t="s">
        <v>63</v>
      </c>
      <c r="C25" s="154" t="s">
        <v>56</v>
      </c>
      <c r="D25" s="155" t="s">
        <v>558</v>
      </c>
      <c r="E25" t="str">
        <f>VLOOKUP(B25,员工基本信息!A:D,4,0)</f>
        <v>群众</v>
      </c>
      <c r="F25" s="155" t="s">
        <v>559</v>
      </c>
      <c r="G25" t="str">
        <f t="shared" si="0"/>
        <v>INSERT INTO `salary`.`person_info`(`eno`, `name`, `gender`, `birth`,`political`,`entry_time`) VALUES ('01111','李炎','男','1963/7/27','群众','1988/7/1');</v>
      </c>
    </row>
    <row r="26" ht="13.5" spans="1:7">
      <c r="A26" s="153" t="s">
        <v>560</v>
      </c>
      <c r="B26" s="153" t="s">
        <v>155</v>
      </c>
      <c r="C26" s="154" t="s">
        <v>59</v>
      </c>
      <c r="D26" s="155" t="s">
        <v>561</v>
      </c>
      <c r="E26" t="str">
        <f>VLOOKUP(B26,员工基本信息!A:D,4,0)</f>
        <v>团员</v>
      </c>
      <c r="F26" s="155" t="s">
        <v>541</v>
      </c>
      <c r="G26" t="str">
        <f t="shared" si="0"/>
        <v>INSERT INTO `salary`.`person_info`(`eno`, `name`, `gender`, `birth`,`political`,`entry_time`) VALUES ('01261','伍英','女','1974/12/8','团员','1995/7/1');</v>
      </c>
    </row>
    <row r="27" ht="13.5" spans="1:7">
      <c r="A27" s="153" t="s">
        <v>562</v>
      </c>
      <c r="B27" s="153" t="s">
        <v>158</v>
      </c>
      <c r="C27" s="154" t="s">
        <v>56</v>
      </c>
      <c r="D27" s="155" t="s">
        <v>563</v>
      </c>
      <c r="E27" t="str">
        <f>VLOOKUP(B27,员工基本信息!A:D,4,0)</f>
        <v>团员</v>
      </c>
      <c r="F27" s="155" t="s">
        <v>564</v>
      </c>
      <c r="G27" t="str">
        <f t="shared" si="0"/>
        <v>INSERT INTO `salary`.`person_info`(`eno`, `name`, `gender`, `birth`,`political`,`entry_time`) VALUES ('05425','唐安东','男','1992/4/27','团员','2017/7/3');</v>
      </c>
    </row>
    <row r="28" ht="13.5" spans="1:7">
      <c r="A28" s="153" t="s">
        <v>565</v>
      </c>
      <c r="B28" s="153" t="s">
        <v>153</v>
      </c>
      <c r="C28" s="154" t="s">
        <v>59</v>
      </c>
      <c r="D28" s="155" t="s">
        <v>566</v>
      </c>
      <c r="E28" t="str">
        <f>VLOOKUP(B28,员工基本信息!A:D,4,0)</f>
        <v>群众</v>
      </c>
      <c r="F28" s="155" t="s">
        <v>567</v>
      </c>
      <c r="G28" t="str">
        <f t="shared" si="0"/>
        <v>INSERT INTO `salary`.`person_info`(`eno`, `name`, `gender`, `birth`,`political`,`entry_time`) VALUES ('03973','魏倩','女','1984/9/5','群众','2014/2/27');</v>
      </c>
    </row>
    <row r="29" ht="13.5" spans="1:7">
      <c r="A29" s="153" t="s">
        <v>568</v>
      </c>
      <c r="B29" s="153" t="s">
        <v>97</v>
      </c>
      <c r="C29" s="154" t="s">
        <v>56</v>
      </c>
      <c r="D29" s="155" t="s">
        <v>569</v>
      </c>
      <c r="E29" t="str">
        <f>VLOOKUP(B29,员工基本信息!A:D,4,0)</f>
        <v>群众</v>
      </c>
      <c r="F29" s="155" t="s">
        <v>570</v>
      </c>
      <c r="G29" t="str">
        <f t="shared" si="0"/>
        <v>INSERT INTO `salary`.`person_info`(`eno`, `name`, `gender`, `birth`,`political`,`entry_time`) VALUES ('03643','邓齐波','男','1985/3/3','群众','2012/4/11');</v>
      </c>
    </row>
    <row r="30" ht="13.5" spans="1:7">
      <c r="A30" s="153" t="s">
        <v>571</v>
      </c>
      <c r="B30" s="153" t="s">
        <v>88</v>
      </c>
      <c r="C30" s="154" t="s">
        <v>56</v>
      </c>
      <c r="D30" s="155" t="s">
        <v>572</v>
      </c>
      <c r="E30" t="str">
        <f>VLOOKUP(B30,员工基本信息!A:D,4,0)</f>
        <v>群众</v>
      </c>
      <c r="F30" s="155" t="s">
        <v>495</v>
      </c>
      <c r="G30" t="str">
        <f t="shared" si="0"/>
        <v>INSERT INTO `salary`.`person_info`(`eno`, `name`, `gender`, `birth`,`political`,`entry_time`) VALUES ('03065','郝晋飞','男','1987/7/3','群众','2009/7/1');</v>
      </c>
    </row>
    <row r="31" ht="13.5" spans="1:7">
      <c r="A31" s="153" t="s">
        <v>573</v>
      </c>
      <c r="B31" s="153" t="s">
        <v>574</v>
      </c>
      <c r="C31" s="154" t="s">
        <v>56</v>
      </c>
      <c r="D31" s="155" t="s">
        <v>575</v>
      </c>
      <c r="E31" t="e">
        <f>VLOOKUP(B31,员工基本信息!A:D,4,0)</f>
        <v>#N/A</v>
      </c>
      <c r="F31" s="155" t="s">
        <v>576</v>
      </c>
      <c r="G31" t="e">
        <f t="shared" si="0"/>
        <v>#N/A</v>
      </c>
    </row>
    <row r="32" ht="13.5" spans="1:7">
      <c r="A32" s="153" t="s">
        <v>577</v>
      </c>
      <c r="B32" s="153" t="s">
        <v>105</v>
      </c>
      <c r="C32" s="154" t="s">
        <v>56</v>
      </c>
      <c r="D32" s="155" t="s">
        <v>578</v>
      </c>
      <c r="E32" t="str">
        <f>VLOOKUP(B32,员工基本信息!A:D,4,0)</f>
        <v>团员</v>
      </c>
      <c r="F32" s="155" t="s">
        <v>541</v>
      </c>
      <c r="G32" t="str">
        <f t="shared" si="0"/>
        <v>INSERT INTO `salary`.`person_info`(`eno`, `name`, `gender`, `birth`,`political`,`entry_time`) VALUES ('01083','黄志波','男','1974/11/27','团员','1995/7/1');</v>
      </c>
    </row>
    <row r="33" ht="13.5" spans="1:7">
      <c r="A33" s="153" t="s">
        <v>579</v>
      </c>
      <c r="B33" s="153" t="s">
        <v>90</v>
      </c>
      <c r="C33" s="154" t="s">
        <v>56</v>
      </c>
      <c r="D33" s="155" t="s">
        <v>580</v>
      </c>
      <c r="E33" t="str">
        <f>VLOOKUP(B33,员工基本信息!A:D,4,0)</f>
        <v>团员</v>
      </c>
      <c r="F33" s="155" t="s">
        <v>581</v>
      </c>
      <c r="G33" t="str">
        <f t="shared" si="0"/>
        <v>INSERT INTO `salary`.`person_info`(`eno`, `name`, `gender`, `birth`,`political`,`entry_time`) VALUES ('01047','黄红宁','男','1972/11/22','团员','1995/8/1');</v>
      </c>
    </row>
    <row r="34" ht="13.5" spans="1:7">
      <c r="A34" s="153" t="s">
        <v>582</v>
      </c>
      <c r="B34" s="153" t="s">
        <v>106</v>
      </c>
      <c r="C34" s="154" t="s">
        <v>56</v>
      </c>
      <c r="D34" s="155" t="s">
        <v>583</v>
      </c>
      <c r="E34" t="str">
        <f>VLOOKUP(B34,员工基本信息!A:D,4,0)</f>
        <v>群众</v>
      </c>
      <c r="F34" s="155" t="s">
        <v>541</v>
      </c>
      <c r="G34" t="str">
        <f t="shared" si="0"/>
        <v>INSERT INTO `salary`.`person_info`(`eno`, `name`, `gender`, `birth`,`political`,`entry_time`) VALUES ('01162','刘卫兵','男','1971/2/14','群众','1995/7/1');</v>
      </c>
    </row>
    <row r="35" ht="13.5" spans="1:7">
      <c r="A35" s="153" t="s">
        <v>584</v>
      </c>
      <c r="B35" s="153" t="s">
        <v>585</v>
      </c>
      <c r="C35" s="154" t="s">
        <v>56</v>
      </c>
      <c r="D35" s="155" t="s">
        <v>586</v>
      </c>
      <c r="E35" t="e">
        <f>VLOOKUP(B35,员工基本信息!A:D,4,0)</f>
        <v>#N/A</v>
      </c>
      <c r="F35" s="155" t="s">
        <v>541</v>
      </c>
      <c r="G35" t="e">
        <f t="shared" si="0"/>
        <v>#N/A</v>
      </c>
    </row>
    <row r="36" ht="13.5" spans="1:7">
      <c r="A36" s="153" t="s">
        <v>587</v>
      </c>
      <c r="B36" s="153" t="s">
        <v>588</v>
      </c>
      <c r="C36" s="154" t="s">
        <v>56</v>
      </c>
      <c r="D36" s="155" t="s">
        <v>589</v>
      </c>
      <c r="E36" t="e">
        <f>VLOOKUP(B36,员工基本信息!A:D,4,0)</f>
        <v>#N/A</v>
      </c>
      <c r="F36" s="155" t="s">
        <v>590</v>
      </c>
      <c r="G36" t="e">
        <f t="shared" si="0"/>
        <v>#N/A</v>
      </c>
    </row>
    <row r="37" ht="13.5" spans="1:7">
      <c r="A37" s="153" t="s">
        <v>591</v>
      </c>
      <c r="B37" s="153" t="s">
        <v>592</v>
      </c>
      <c r="C37" s="154" t="s">
        <v>56</v>
      </c>
      <c r="D37" s="155" t="s">
        <v>593</v>
      </c>
      <c r="E37" t="e">
        <f>VLOOKUP(B37,员工基本信息!A:D,4,0)</f>
        <v>#N/A</v>
      </c>
      <c r="F37" s="155" t="s">
        <v>594</v>
      </c>
      <c r="G37" t="e">
        <f t="shared" si="0"/>
        <v>#N/A</v>
      </c>
    </row>
    <row r="38" ht="13.5" spans="1:7">
      <c r="A38" s="153" t="s">
        <v>595</v>
      </c>
      <c r="B38" s="153" t="s">
        <v>596</v>
      </c>
      <c r="C38" s="154" t="s">
        <v>56</v>
      </c>
      <c r="D38" s="155" t="s">
        <v>597</v>
      </c>
      <c r="E38" t="e">
        <f>VLOOKUP(B38,员工基本信息!A:D,4,0)</f>
        <v>#N/A</v>
      </c>
      <c r="F38" s="155" t="s">
        <v>576</v>
      </c>
      <c r="G38" t="e">
        <f t="shared" si="0"/>
        <v>#N/A</v>
      </c>
    </row>
    <row r="39" ht="13.5" spans="1:7">
      <c r="A39" s="153" t="s">
        <v>598</v>
      </c>
      <c r="B39" s="153" t="s">
        <v>599</v>
      </c>
      <c r="C39" s="154" t="s">
        <v>56</v>
      </c>
      <c r="D39" s="155" t="s">
        <v>600</v>
      </c>
      <c r="E39" t="e">
        <f>VLOOKUP(B39,员工基本信息!A:D,4,0)</f>
        <v>#N/A</v>
      </c>
      <c r="F39" s="155" t="s">
        <v>501</v>
      </c>
      <c r="G39" t="e">
        <f t="shared" si="0"/>
        <v>#N/A</v>
      </c>
    </row>
    <row r="40" ht="13.5" spans="1:7">
      <c r="A40" s="153" t="s">
        <v>601</v>
      </c>
      <c r="B40" s="153" t="s">
        <v>602</v>
      </c>
      <c r="C40" s="154" t="s">
        <v>56</v>
      </c>
      <c r="D40" s="155" t="s">
        <v>603</v>
      </c>
      <c r="E40" t="e">
        <f>VLOOKUP(B40,员工基本信息!A:D,4,0)</f>
        <v>#N/A</v>
      </c>
      <c r="F40" s="155" t="s">
        <v>604</v>
      </c>
      <c r="G40" t="e">
        <f t="shared" si="0"/>
        <v>#N/A</v>
      </c>
    </row>
    <row r="41" ht="13.5" spans="1:7">
      <c r="A41" s="153" t="s">
        <v>605</v>
      </c>
      <c r="B41" s="153" t="s">
        <v>606</v>
      </c>
      <c r="C41" s="154" t="s">
        <v>56</v>
      </c>
      <c r="D41" s="155" t="s">
        <v>607</v>
      </c>
      <c r="E41" t="e">
        <f>VLOOKUP(B41,员工基本信息!A:D,4,0)</f>
        <v>#N/A</v>
      </c>
      <c r="F41" s="155" t="s">
        <v>506</v>
      </c>
      <c r="G41" t="e">
        <f t="shared" si="0"/>
        <v>#N/A</v>
      </c>
    </row>
    <row r="42" ht="13.5" spans="1:7">
      <c r="A42" s="153" t="s">
        <v>608</v>
      </c>
      <c r="B42" s="153" t="s">
        <v>609</v>
      </c>
      <c r="C42" s="154" t="s">
        <v>56</v>
      </c>
      <c r="D42" s="155" t="s">
        <v>610</v>
      </c>
      <c r="E42" t="e">
        <f>VLOOKUP(B42,员工基本信息!A:D,4,0)</f>
        <v>#N/A</v>
      </c>
      <c r="F42" s="155" t="s">
        <v>495</v>
      </c>
      <c r="G42" t="e">
        <f t="shared" si="0"/>
        <v>#N/A</v>
      </c>
    </row>
    <row r="43" ht="13.5" spans="1:7">
      <c r="A43" s="153" t="s">
        <v>611</v>
      </c>
      <c r="B43" s="153" t="s">
        <v>612</v>
      </c>
      <c r="C43" s="154" t="s">
        <v>56</v>
      </c>
      <c r="D43" s="155" t="s">
        <v>597</v>
      </c>
      <c r="E43" t="e">
        <f>VLOOKUP(B43,员工基本信息!A:D,4,0)</f>
        <v>#N/A</v>
      </c>
      <c r="F43" s="155" t="s">
        <v>535</v>
      </c>
      <c r="G43" t="e">
        <f t="shared" si="0"/>
        <v>#N/A</v>
      </c>
    </row>
    <row r="44" ht="13.5" spans="1:7">
      <c r="A44" s="153" t="s">
        <v>613</v>
      </c>
      <c r="B44" s="153" t="s">
        <v>614</v>
      </c>
      <c r="C44" s="154" t="s">
        <v>56</v>
      </c>
      <c r="D44" s="155" t="s">
        <v>615</v>
      </c>
      <c r="E44" t="e">
        <f>VLOOKUP(B44,员工基本信息!A:D,4,0)</f>
        <v>#N/A</v>
      </c>
      <c r="F44" s="155" t="s">
        <v>522</v>
      </c>
      <c r="G44" t="e">
        <f t="shared" si="0"/>
        <v>#N/A</v>
      </c>
    </row>
    <row r="45" ht="13.5" spans="1:7">
      <c r="A45" s="153" t="s">
        <v>616</v>
      </c>
      <c r="B45" s="153" t="s">
        <v>617</v>
      </c>
      <c r="C45" s="154" t="s">
        <v>56</v>
      </c>
      <c r="D45" s="155" t="s">
        <v>618</v>
      </c>
      <c r="E45" t="e">
        <f>VLOOKUP(B45,员工基本信息!A:D,4,0)</f>
        <v>#N/A</v>
      </c>
      <c r="F45" s="155" t="s">
        <v>522</v>
      </c>
      <c r="G45" t="e">
        <f t="shared" si="0"/>
        <v>#N/A</v>
      </c>
    </row>
    <row r="46" ht="13.5" spans="1:7">
      <c r="A46" s="153" t="s">
        <v>619</v>
      </c>
      <c r="B46" s="153" t="s">
        <v>620</v>
      </c>
      <c r="C46" s="154" t="s">
        <v>56</v>
      </c>
      <c r="D46" s="155" t="s">
        <v>621</v>
      </c>
      <c r="E46" t="e">
        <f>VLOOKUP(B46,员工基本信息!A:D,4,0)</f>
        <v>#N/A</v>
      </c>
      <c r="F46" s="155" t="s">
        <v>522</v>
      </c>
      <c r="G46" t="e">
        <f t="shared" si="0"/>
        <v>#N/A</v>
      </c>
    </row>
    <row r="47" ht="13.5" spans="1:7">
      <c r="A47" s="153" t="s">
        <v>622</v>
      </c>
      <c r="B47" s="153" t="s">
        <v>111</v>
      </c>
      <c r="C47" s="154" t="s">
        <v>56</v>
      </c>
      <c r="D47" s="155" t="s">
        <v>623</v>
      </c>
      <c r="E47" t="str">
        <f>VLOOKUP(B47,员工基本信息!A:D,4,0)</f>
        <v>团员</v>
      </c>
      <c r="F47" s="155" t="s">
        <v>495</v>
      </c>
      <c r="G47" t="str">
        <f t="shared" si="0"/>
        <v>INSERT INTO `salary`.`person_info`(`eno`, `name`, `gender`, `birth`,`political`,`entry_time`) VALUES ('03049','何基亮','男','1985/5/1','团员','2009/7/1');</v>
      </c>
    </row>
    <row r="48" ht="13.5" spans="1:7">
      <c r="A48" s="153" t="s">
        <v>624</v>
      </c>
      <c r="B48" s="153" t="s">
        <v>112</v>
      </c>
      <c r="C48" s="154" t="s">
        <v>56</v>
      </c>
      <c r="D48" s="155" t="s">
        <v>625</v>
      </c>
      <c r="E48" t="str">
        <f>VLOOKUP(B48,员工基本信息!A:D,4,0)</f>
        <v>团员</v>
      </c>
      <c r="F48" s="155" t="s">
        <v>626</v>
      </c>
      <c r="G48" t="str">
        <f t="shared" si="0"/>
        <v>INSERT INTO `salary`.`person_info`(`eno`, `name`, `gender`, `birth`,`political`,`entry_time`) VALUES ('01247','王俊海','男','1973/8/1','团员','1991/12/28');</v>
      </c>
    </row>
    <row r="49" ht="13.5" spans="1:7">
      <c r="A49" s="153" t="s">
        <v>627</v>
      </c>
      <c r="B49" s="153" t="s">
        <v>81</v>
      </c>
      <c r="C49" s="154" t="s">
        <v>56</v>
      </c>
      <c r="D49" s="155" t="s">
        <v>628</v>
      </c>
      <c r="E49" t="str">
        <f>VLOOKUP(B49,员工基本信息!A:D,4,0)</f>
        <v>群众</v>
      </c>
      <c r="F49" s="155" t="s">
        <v>535</v>
      </c>
      <c r="G49" t="str">
        <f t="shared" si="0"/>
        <v>INSERT INTO `salary`.`person_info`(`eno`, `name`, `gender`, `birth`,`political`,`entry_time`) VALUES ('01425','韦干付','男','1974/9/10','群众','1994/7/1');</v>
      </c>
    </row>
    <row r="50" ht="13.5" spans="1:7">
      <c r="A50" s="153" t="s">
        <v>629</v>
      </c>
      <c r="B50" s="153" t="s">
        <v>92</v>
      </c>
      <c r="C50" s="154" t="s">
        <v>56</v>
      </c>
      <c r="D50" s="155" t="s">
        <v>630</v>
      </c>
      <c r="E50" t="str">
        <f>VLOOKUP(B50,员工基本信息!A:D,4,0)</f>
        <v>团员</v>
      </c>
      <c r="F50" s="155" t="s">
        <v>631</v>
      </c>
      <c r="G50" t="str">
        <f t="shared" si="0"/>
        <v>INSERT INTO `salary`.`person_info`(`eno`, `name`, `gender`, `birth`,`political`,`entry_time`) VALUES ('01310','郑中志','男','1964/3/15','团员','1985/12/26');</v>
      </c>
    </row>
    <row r="51" ht="13.5" spans="1:7">
      <c r="A51" s="153" t="s">
        <v>632</v>
      </c>
      <c r="B51" s="153" t="s">
        <v>87</v>
      </c>
      <c r="C51" s="154" t="s">
        <v>56</v>
      </c>
      <c r="D51" s="155" t="s">
        <v>633</v>
      </c>
      <c r="E51" t="str">
        <f>VLOOKUP(B51,员工基本信息!A:D,4,0)</f>
        <v>群众</v>
      </c>
      <c r="F51" s="155" t="s">
        <v>541</v>
      </c>
      <c r="G51" t="str">
        <f t="shared" si="0"/>
        <v>INSERT INTO `salary`.`person_info`(`eno`, `name`, `gender`, `birth`,`political`,`entry_time`) VALUES ('01315','周文彬','男','1975/6/16','群众','1995/7/1');</v>
      </c>
    </row>
    <row r="52" ht="13.5" spans="1:7">
      <c r="A52" s="153" t="s">
        <v>634</v>
      </c>
      <c r="B52" s="153" t="s">
        <v>89</v>
      </c>
      <c r="C52" s="154" t="s">
        <v>56</v>
      </c>
      <c r="D52" s="155" t="s">
        <v>635</v>
      </c>
      <c r="E52" t="str">
        <f>VLOOKUP(B52,员工基本信息!A:D,4,0)</f>
        <v>群众</v>
      </c>
      <c r="F52" s="155" t="s">
        <v>541</v>
      </c>
      <c r="G52" t="str">
        <f t="shared" si="0"/>
        <v>INSERT INTO `salary`.`person_info`(`eno`, `name`, `gender`, `birth`,`political`,`entry_time`) VALUES ('00990','陈仁勇','男','1975/8/1','群众','1995/7/1');</v>
      </c>
    </row>
    <row r="53" ht="13.5" spans="1:7">
      <c r="A53" s="153" t="s">
        <v>636</v>
      </c>
      <c r="B53" s="153" t="s">
        <v>91</v>
      </c>
      <c r="C53" s="154" t="s">
        <v>56</v>
      </c>
      <c r="D53" s="155" t="s">
        <v>637</v>
      </c>
      <c r="E53" t="str">
        <f>VLOOKUP(B53,员工基本信息!A:D,4,0)</f>
        <v>群众</v>
      </c>
      <c r="F53" s="155" t="s">
        <v>638</v>
      </c>
      <c r="G53" t="str">
        <f t="shared" si="0"/>
        <v>INSERT INTO `salary`.`person_info`(`eno`, `name`, `gender`, `birth`,`political`,`entry_time`) VALUES ('01198','米德宇','男','1977/3/3','群众','1996/8/1');</v>
      </c>
    </row>
    <row r="54" ht="13.5" spans="1:7">
      <c r="A54" s="153" t="s">
        <v>639</v>
      </c>
      <c r="B54" s="153" t="s">
        <v>94</v>
      </c>
      <c r="C54" s="154" t="s">
        <v>56</v>
      </c>
      <c r="D54" s="155" t="s">
        <v>640</v>
      </c>
      <c r="E54" t="str">
        <f>VLOOKUP(B54,员工基本信息!A:D,4,0)</f>
        <v>团员</v>
      </c>
      <c r="F54" s="155" t="s">
        <v>641</v>
      </c>
      <c r="G54" t="str">
        <f t="shared" si="0"/>
        <v>INSERT INTO `salary`.`person_info`(`eno`, `name`, `gender`, `birth`,`political`,`entry_time`) VALUES ('03858','苏龙飞','男','1988/11/16','团员','2013/7/9');</v>
      </c>
    </row>
    <row r="55" ht="13.5" spans="1:7">
      <c r="A55" s="153" t="s">
        <v>642</v>
      </c>
      <c r="B55" s="153" t="s">
        <v>148</v>
      </c>
      <c r="C55" s="154" t="s">
        <v>56</v>
      </c>
      <c r="D55" s="155" t="s">
        <v>643</v>
      </c>
      <c r="E55" t="str">
        <f>VLOOKUP(B55,员工基本信息!A:D,4,0)</f>
        <v>群众</v>
      </c>
      <c r="F55" s="155" t="s">
        <v>495</v>
      </c>
      <c r="G55" t="str">
        <f t="shared" si="0"/>
        <v>INSERT INTO `salary`.`person_info`(`eno`, `name`, `gender`, `birth`,`political`,`entry_time`) VALUES ('03056','禤铭行','男','1986/12/10','群众','2009/7/1');</v>
      </c>
    </row>
    <row r="56" ht="13.5" spans="1:7">
      <c r="A56" s="153" t="s">
        <v>644</v>
      </c>
      <c r="B56" s="153" t="s">
        <v>95</v>
      </c>
      <c r="C56" s="154" t="s">
        <v>56</v>
      </c>
      <c r="D56" s="155" t="s">
        <v>645</v>
      </c>
      <c r="E56" t="str">
        <f>VLOOKUP(B56,员工基本信息!A:D,4,0)</f>
        <v>团员</v>
      </c>
      <c r="F56" s="155" t="s">
        <v>495</v>
      </c>
      <c r="G56" t="str">
        <f t="shared" si="0"/>
        <v>INSERT INTO `salary`.`person_info`(`eno`, `name`, `gender`, `birth`,`political`,`entry_time`) VALUES ('03069','黄福波','男','1987/9/2','团员','2009/7/1');</v>
      </c>
    </row>
    <row r="57" ht="13.5" spans="1:7">
      <c r="A57" s="153" t="s">
        <v>646</v>
      </c>
      <c r="B57" s="153" t="s">
        <v>96</v>
      </c>
      <c r="C57" s="154" t="s">
        <v>56</v>
      </c>
      <c r="D57" s="155" t="s">
        <v>647</v>
      </c>
      <c r="E57" t="str">
        <f>VLOOKUP(B57,员工基本信息!A:D,4,0)</f>
        <v>中共党员</v>
      </c>
      <c r="F57" s="155" t="s">
        <v>648</v>
      </c>
      <c r="G57" t="str">
        <f t="shared" si="0"/>
        <v>INSERT INTO `salary`.`person_info`(`eno`, `name`, `gender`, `birth`,`political`,`entry_time`) VALUES ('03961','俸勇辉','男','1984/7/20','中共党员','2013/12/25');</v>
      </c>
    </row>
    <row r="58" ht="13.5" spans="1:7">
      <c r="A58" s="153" t="s">
        <v>649</v>
      </c>
      <c r="B58" s="153" t="s">
        <v>152</v>
      </c>
      <c r="C58" s="154" t="s">
        <v>56</v>
      </c>
      <c r="D58" s="155" t="s">
        <v>650</v>
      </c>
      <c r="E58" t="str">
        <f>VLOOKUP(B58,员工基本信息!A:D,4,0)</f>
        <v>群众</v>
      </c>
      <c r="F58" s="155" t="s">
        <v>526</v>
      </c>
      <c r="G58" t="str">
        <f t="shared" si="0"/>
        <v>INSERT INTO `salary`.`person_info`(`eno`, `name`, `gender`, `birth`,`political`,`entry_time`) VALUES ('05026','邓传桢','男','1992/9/22','群众','2014/7/6');</v>
      </c>
    </row>
    <row r="59" ht="13.5" spans="1:7">
      <c r="A59" s="153" t="s">
        <v>651</v>
      </c>
      <c r="B59" s="153" t="s">
        <v>151</v>
      </c>
      <c r="C59" s="154" t="s">
        <v>56</v>
      </c>
      <c r="D59" s="155" t="s">
        <v>652</v>
      </c>
      <c r="E59" t="str">
        <f>VLOOKUP(B59,员工基本信息!A:D,4,0)</f>
        <v>团员</v>
      </c>
      <c r="F59" s="155" t="s">
        <v>522</v>
      </c>
      <c r="G59" t="str">
        <f t="shared" si="0"/>
        <v>INSERT INTO `salary`.`person_info`(`eno`, `name`, `gender`, `birth`,`political`,`entry_time`) VALUES ('05281','张子瑜','男','1994/9/11','团员','2016/7/3');</v>
      </c>
    </row>
    <row r="60" ht="13.5" spans="1:7">
      <c r="A60" s="153" t="s">
        <v>653</v>
      </c>
      <c r="B60" s="153" t="s">
        <v>80</v>
      </c>
      <c r="C60" s="154" t="s">
        <v>56</v>
      </c>
      <c r="D60" s="155" t="s">
        <v>654</v>
      </c>
      <c r="E60" t="str">
        <f>VLOOKUP(B60,员工基本信息!A:D,4,0)</f>
        <v>中共党员</v>
      </c>
      <c r="F60" s="155" t="s">
        <v>509</v>
      </c>
      <c r="G60" t="str">
        <f t="shared" si="0"/>
        <v>INSERT INTO `salary`.`person_info`(`eno`, `name`, `gender`, `birth`,`political`,`entry_time`) VALUES ('01312','钟世乐','男','1976/10/2','中共党员','1996/7/1');</v>
      </c>
    </row>
    <row r="61" ht="13.5" spans="1:7">
      <c r="A61" s="153" t="s">
        <v>655</v>
      </c>
      <c r="B61" s="153" t="s">
        <v>82</v>
      </c>
      <c r="C61" s="154" t="s">
        <v>56</v>
      </c>
      <c r="D61" s="155" t="s">
        <v>656</v>
      </c>
      <c r="E61" t="str">
        <f>VLOOKUP(B61,员工基本信息!A:D,4,0)</f>
        <v>群众</v>
      </c>
      <c r="F61" s="155" t="s">
        <v>576</v>
      </c>
      <c r="G61" t="str">
        <f t="shared" si="0"/>
        <v>INSERT INTO `salary`.`person_info`(`eno`, `name`, `gender`, `birth`,`political`,`entry_time`) VALUES ('01271','徐雀','男','1972/1/8','群众','1992/7/1');</v>
      </c>
    </row>
    <row r="62" ht="13.5" spans="1:7">
      <c r="A62" s="153" t="s">
        <v>657</v>
      </c>
      <c r="B62" s="153" t="s">
        <v>109</v>
      </c>
      <c r="C62" s="154" t="s">
        <v>56</v>
      </c>
      <c r="D62" s="155" t="s">
        <v>658</v>
      </c>
      <c r="E62" t="str">
        <f>VLOOKUP(B62,员工基本信息!A:D,4,0)</f>
        <v>团员</v>
      </c>
      <c r="F62" s="155" t="s">
        <v>509</v>
      </c>
      <c r="G62" t="str">
        <f t="shared" si="0"/>
        <v>INSERT INTO `salary`.`person_info`(`eno`, `name`, `gender`, `birth`,`political`,`entry_time`) VALUES ('01006','邓仪福','男','1976/11/2','团员','1996/7/1');</v>
      </c>
    </row>
    <row r="63" ht="13.5" spans="1:7">
      <c r="A63" s="153" t="s">
        <v>659</v>
      </c>
      <c r="B63" s="153" t="s">
        <v>107</v>
      </c>
      <c r="C63" s="154" t="s">
        <v>56</v>
      </c>
      <c r="D63" s="155" t="s">
        <v>660</v>
      </c>
      <c r="E63" t="str">
        <f>VLOOKUP(B63,员工基本信息!A:D,4,0)</f>
        <v>入党积极分子</v>
      </c>
      <c r="F63" s="155" t="s">
        <v>495</v>
      </c>
      <c r="G63" t="str">
        <f t="shared" si="0"/>
        <v>INSERT INTO `salary`.`person_info`(`eno`, `name`, `gender`, `birth`,`political`,`entry_time`) VALUES ('03062','陈俊峰','男','1986/11/9','入党积极分子','2009/7/1');</v>
      </c>
    </row>
    <row r="64" ht="13.5" spans="1:7">
      <c r="A64" s="153" t="s">
        <v>661</v>
      </c>
      <c r="B64" s="153" t="s">
        <v>147</v>
      </c>
      <c r="C64" s="154" t="s">
        <v>56</v>
      </c>
      <c r="D64" s="155" t="s">
        <v>662</v>
      </c>
      <c r="E64" t="str">
        <f>VLOOKUP(B64,员工基本信息!A:D,4,0)</f>
        <v>群众</v>
      </c>
      <c r="F64" s="155" t="s">
        <v>641</v>
      </c>
      <c r="G64" t="str">
        <f t="shared" si="0"/>
        <v>INSERT INTO `salary`.`person_info`(`eno`, `name`, `gender`, `birth`,`political`,`entry_time`) VALUES ('03855','潘乐洋','男','1991/3/13','群众','2013/7/9');</v>
      </c>
    </row>
    <row r="65" ht="13.5" spans="1:7">
      <c r="A65" s="153" t="s">
        <v>663</v>
      </c>
      <c r="B65" s="153" t="s">
        <v>150</v>
      </c>
      <c r="C65" s="154" t="s">
        <v>56</v>
      </c>
      <c r="D65" s="155" t="s">
        <v>664</v>
      </c>
      <c r="E65" t="str">
        <f>VLOOKUP(B65,员工基本信息!A:D,4,0)</f>
        <v>团员</v>
      </c>
      <c r="F65" s="155" t="s">
        <v>553</v>
      </c>
      <c r="G65" t="str">
        <f t="shared" si="0"/>
        <v>INSERT INTO `salary`.`person_info`(`eno`, `name`, `gender`, `birth`,`political`,`entry_time`) VALUES ('02694','张金岭','男','1987/10/21','团员','2008/6/1');</v>
      </c>
    </row>
    <row r="66" ht="13.5" spans="1:7">
      <c r="A66" s="153" t="s">
        <v>665</v>
      </c>
      <c r="B66" s="153" t="s">
        <v>110</v>
      </c>
      <c r="C66" s="154" t="s">
        <v>56</v>
      </c>
      <c r="D66" s="155" t="s">
        <v>666</v>
      </c>
      <c r="E66" t="str">
        <f>VLOOKUP(B66,员工基本信息!A:D,4,0)</f>
        <v>中共党员</v>
      </c>
      <c r="F66" s="155" t="s">
        <v>495</v>
      </c>
      <c r="G66" t="str">
        <f t="shared" si="0"/>
        <v>INSERT INTO `salary`.`person_info`(`eno`, `name`, `gender`, `birth`,`political`,`entry_time`) VALUES ('03063','杨立鸿','男','1989/1/4','中共党员','2009/7/1');</v>
      </c>
    </row>
    <row r="67" ht="13.5" spans="1:7">
      <c r="A67" s="153" t="s">
        <v>667</v>
      </c>
      <c r="B67" s="153" t="s">
        <v>113</v>
      </c>
      <c r="C67" s="154" t="s">
        <v>56</v>
      </c>
      <c r="D67" s="155" t="s">
        <v>668</v>
      </c>
      <c r="E67" t="str">
        <f>VLOOKUP(B67,员工基本信息!A:D,4,0)</f>
        <v>团员</v>
      </c>
      <c r="F67" s="155" t="s">
        <v>669</v>
      </c>
      <c r="G67" t="str">
        <f t="shared" ref="G67:G130" si="1">CONCATENATE("INSERT INTO `salary`.`person_info`(`eno`, `name`, `gender`, `birth`,`political`,`entry_time`) VALUES ('",A67,"','",B67,"','",C67,"','",D67,"','",E67,"','",F67,"');")</f>
        <v>INSERT INTO `salary`.`person_info`(`eno`, `name`, `gender`, `birth`,`political`,`entry_time`) VALUES ('03610','吴家良','男','1986/4/18','团员','2011/9/1');</v>
      </c>
    </row>
    <row r="68" ht="13.5" spans="1:7">
      <c r="A68" s="153" t="s">
        <v>670</v>
      </c>
      <c r="B68" s="153" t="s">
        <v>114</v>
      </c>
      <c r="C68" s="154" t="s">
        <v>56</v>
      </c>
      <c r="D68" s="155" t="s">
        <v>671</v>
      </c>
      <c r="E68" t="str">
        <f>VLOOKUP(B68,员工基本信息!A:D,4,0)</f>
        <v>团员</v>
      </c>
      <c r="F68" s="155" t="s">
        <v>517</v>
      </c>
      <c r="G68" t="str">
        <f t="shared" si="1"/>
        <v>INSERT INTO `salary`.`person_info`(`eno`, `name`, `gender`, `birth`,`political`,`entry_time`) VALUES ('05117','何家泉','男','1993/7/5','团员','2015/7/5');</v>
      </c>
    </row>
    <row r="69" ht="13.5" spans="1:7">
      <c r="A69" s="153" t="s">
        <v>672</v>
      </c>
      <c r="B69" s="153" t="s">
        <v>115</v>
      </c>
      <c r="C69" s="154" t="s">
        <v>56</v>
      </c>
      <c r="D69" s="155" t="s">
        <v>673</v>
      </c>
      <c r="E69" t="str">
        <f>VLOOKUP(B69,员工基本信息!A:D,4,0)</f>
        <v>中共党员</v>
      </c>
      <c r="F69" s="155" t="s">
        <v>526</v>
      </c>
      <c r="G69" t="str">
        <f t="shared" si="1"/>
        <v>INSERT INTO `salary`.`person_info`(`eno`, `name`, `gender`, `birth`,`political`,`entry_time`) VALUES ('03983','班崔仁','男','1992/5/9','中共党员','2014/7/6');</v>
      </c>
    </row>
    <row r="70" ht="13.5" spans="1:7">
      <c r="A70" s="153" t="s">
        <v>674</v>
      </c>
      <c r="B70" s="153" t="s">
        <v>116</v>
      </c>
      <c r="C70" s="154" t="s">
        <v>56</v>
      </c>
      <c r="D70" s="155" t="s">
        <v>675</v>
      </c>
      <c r="E70" t="str">
        <f>VLOOKUP(B70,员工基本信息!A:D,4,0)</f>
        <v>群众</v>
      </c>
      <c r="F70" s="155" t="s">
        <v>564</v>
      </c>
      <c r="G70" t="str">
        <f t="shared" si="1"/>
        <v>INSERT INTO `salary`.`person_info`(`eno`, `name`, `gender`, `birth`,`political`,`entry_time`) VALUES ('05429','傅仁伟','男','1992/6/16','群众','2017/7/3');</v>
      </c>
    </row>
    <row r="71" ht="13.5" spans="1:7">
      <c r="A71" s="153" t="s">
        <v>676</v>
      </c>
      <c r="B71" s="153" t="s">
        <v>117</v>
      </c>
      <c r="C71" s="154" t="s">
        <v>56</v>
      </c>
      <c r="D71" s="155" t="s">
        <v>677</v>
      </c>
      <c r="E71" t="str">
        <f>VLOOKUP(B71,员工基本信息!A:D,4,0)</f>
        <v>群众</v>
      </c>
      <c r="F71" s="155" t="s">
        <v>517</v>
      </c>
      <c r="G71" t="str">
        <f t="shared" si="1"/>
        <v>INSERT INTO `salary`.`person_info`(`eno`, `name`, `gender`, `birth`,`political`,`entry_time`) VALUES ('05142','潘崇煜','男','1993/2/8','群众','2015/7/5');</v>
      </c>
    </row>
    <row r="72" ht="13.5" spans="1:7">
      <c r="A72" s="153" t="s">
        <v>678</v>
      </c>
      <c r="B72" s="153" t="s">
        <v>83</v>
      </c>
      <c r="C72" s="154" t="s">
        <v>56</v>
      </c>
      <c r="D72" s="155" t="s">
        <v>679</v>
      </c>
      <c r="E72" t="str">
        <f>VLOOKUP(B72,员工基本信息!A:D,4,0)</f>
        <v>中共党员</v>
      </c>
      <c r="F72" s="155" t="s">
        <v>680</v>
      </c>
      <c r="G72" t="str">
        <f t="shared" si="1"/>
        <v>INSERT INTO `salary`.`person_info`(`eno`, `name`, `gender`, `birth`,`political`,`entry_time`) VALUES ('00993','陈炎南','男','1975/8/18','中共党员','1993/7/1');</v>
      </c>
    </row>
    <row r="73" ht="13.5" spans="1:7">
      <c r="A73" s="153" t="s">
        <v>681</v>
      </c>
      <c r="B73" s="153" t="s">
        <v>126</v>
      </c>
      <c r="C73" s="154" t="s">
        <v>56</v>
      </c>
      <c r="D73" s="155" t="s">
        <v>682</v>
      </c>
      <c r="E73" t="str">
        <f>VLOOKUP(B73,员工基本信息!A:D,4,0)</f>
        <v>团员</v>
      </c>
      <c r="F73" s="155" t="s">
        <v>590</v>
      </c>
      <c r="G73" t="str">
        <f t="shared" si="1"/>
        <v>INSERT INTO `salary`.`person_info`(`eno`, `name`, `gender`, `birth`,`political`,`entry_time`) VALUES ('01168','卢青','男','1967/10/6','团员','1985/12/1');</v>
      </c>
    </row>
    <row r="74" ht="13.5" spans="1:7">
      <c r="A74" s="153" t="s">
        <v>683</v>
      </c>
      <c r="B74" s="153" t="s">
        <v>127</v>
      </c>
      <c r="C74" s="154" t="s">
        <v>56</v>
      </c>
      <c r="D74" s="155" t="s">
        <v>684</v>
      </c>
      <c r="E74" t="str">
        <f>VLOOKUP(B74,员工基本信息!A:D,4,0)</f>
        <v>中共党员</v>
      </c>
      <c r="F74" s="155" t="s">
        <v>541</v>
      </c>
      <c r="G74" t="str">
        <f t="shared" si="1"/>
        <v>INSERT INTO `salary`.`person_info`(`eno`, `name`, `gender`, `birth`,`political`,`entry_time`) VALUES ('01656','黄庆林','男','1973/7/15','中共党员','1995/7/1');</v>
      </c>
    </row>
    <row r="75" ht="13.5" spans="1:7">
      <c r="A75" s="153" t="s">
        <v>685</v>
      </c>
      <c r="B75" s="153" t="s">
        <v>128</v>
      </c>
      <c r="C75" s="154" t="s">
        <v>56</v>
      </c>
      <c r="D75" s="155" t="s">
        <v>686</v>
      </c>
      <c r="E75" t="str">
        <f>VLOOKUP(B75,员工基本信息!A:D,4,0)</f>
        <v>中共党员</v>
      </c>
      <c r="F75" s="155" t="s">
        <v>687</v>
      </c>
      <c r="G75" t="str">
        <f t="shared" si="1"/>
        <v>INSERT INTO `salary`.`person_info`(`eno`, `name`, `gender`, `birth`,`political`,`entry_time`) VALUES ('01298','张文','男','1974/10/19','中共党员','2000/7/1');</v>
      </c>
    </row>
    <row r="76" ht="13.5" spans="1:7">
      <c r="A76" s="153" t="s">
        <v>688</v>
      </c>
      <c r="B76" s="153" t="s">
        <v>129</v>
      </c>
      <c r="C76" s="154" t="s">
        <v>56</v>
      </c>
      <c r="D76" s="155" t="s">
        <v>689</v>
      </c>
      <c r="E76" t="str">
        <f>VLOOKUP(B76,员工基本信息!A:D,4,0)</f>
        <v>群众</v>
      </c>
      <c r="F76" s="155" t="s">
        <v>687</v>
      </c>
      <c r="G76" t="str">
        <f t="shared" si="1"/>
        <v>INSERT INTO `salary`.`person_info`(`eno`, `name`, `gender`, `birth`,`political`,`entry_time`) VALUES ('01075','黄耀','男','1975/11/7','群众','2000/7/1');</v>
      </c>
    </row>
    <row r="77" ht="13.5" spans="1:7">
      <c r="A77" s="153" t="s">
        <v>690</v>
      </c>
      <c r="B77" s="153" t="s">
        <v>84</v>
      </c>
      <c r="C77" s="154" t="s">
        <v>56</v>
      </c>
      <c r="D77" s="155" t="s">
        <v>691</v>
      </c>
      <c r="E77" t="str">
        <f>VLOOKUP(B77,员工基本信息!A:D,4,0)</f>
        <v>群众</v>
      </c>
      <c r="F77" s="155" t="s">
        <v>495</v>
      </c>
      <c r="G77" t="str">
        <f t="shared" si="1"/>
        <v>INSERT INTO `salary`.`person_info`(`eno`, `name`, `gender`, `birth`,`political`,`entry_time`) VALUES ('03053','黄春赟','男','1987/1/30','群众','2009/7/1');</v>
      </c>
    </row>
    <row r="78" ht="13.5" spans="1:7">
      <c r="A78" s="153" t="s">
        <v>692</v>
      </c>
      <c r="B78" s="153" t="s">
        <v>136</v>
      </c>
      <c r="C78" s="154" t="s">
        <v>56</v>
      </c>
      <c r="D78" s="155" t="s">
        <v>693</v>
      </c>
      <c r="E78" t="str">
        <f>VLOOKUP(B78,员工基本信息!A:D,4,0)</f>
        <v>团员</v>
      </c>
      <c r="F78" s="155" t="s">
        <v>604</v>
      </c>
      <c r="G78" t="str">
        <f t="shared" si="1"/>
        <v>INSERT INTO `salary`.`person_info`(`eno`, `name`, `gender`, `birth`,`political`,`entry_time`) VALUES ('03691','彭亮','男','1989/8/22','团员','2012/7/13');</v>
      </c>
    </row>
    <row r="79" ht="13.5" spans="1:7">
      <c r="A79" s="153" t="s">
        <v>694</v>
      </c>
      <c r="B79" s="153" t="s">
        <v>135</v>
      </c>
      <c r="C79" s="154" t="s">
        <v>56</v>
      </c>
      <c r="D79" s="155" t="s">
        <v>695</v>
      </c>
      <c r="E79" t="str">
        <f>VLOOKUP(B79,员工基本信息!A:D,4,0)</f>
        <v>团员</v>
      </c>
      <c r="F79" s="155" t="s">
        <v>641</v>
      </c>
      <c r="G79" t="str">
        <f t="shared" si="1"/>
        <v>INSERT INTO `salary`.`person_info`(`eno`, `name`, `gender`, `birth`,`political`,`entry_time`) VALUES ('03853','陈侃','男','1990/6/15','团员','2013/7/9');</v>
      </c>
    </row>
    <row r="80" ht="13.5" spans="1:7">
      <c r="A80" s="153" t="s">
        <v>696</v>
      </c>
      <c r="B80" s="153" t="s">
        <v>133</v>
      </c>
      <c r="C80" s="154" t="s">
        <v>56</v>
      </c>
      <c r="D80" s="155" t="s">
        <v>697</v>
      </c>
      <c r="E80" t="str">
        <f>VLOOKUP(B80,员工基本信息!A:D,4,0)</f>
        <v>群众</v>
      </c>
      <c r="F80" s="155" t="s">
        <v>698</v>
      </c>
      <c r="G80" t="str">
        <f t="shared" si="1"/>
        <v>INSERT INTO `salary`.`person_info`(`eno`, `name`, `gender`, `birth`,`political`,`entry_time`) VALUES ('01401','胡永豪','男','1978/8/15','群众','2003/7/1');</v>
      </c>
    </row>
    <row r="81" ht="13.5" spans="1:7">
      <c r="A81" s="153" t="s">
        <v>699</v>
      </c>
      <c r="B81" s="153" t="s">
        <v>134</v>
      </c>
      <c r="C81" s="154" t="s">
        <v>56</v>
      </c>
      <c r="D81" s="155" t="s">
        <v>700</v>
      </c>
      <c r="E81" t="str">
        <f>VLOOKUP(B81,员工基本信息!A:D,4,0)</f>
        <v>中共党员</v>
      </c>
      <c r="F81" s="155" t="s">
        <v>641</v>
      </c>
      <c r="G81" t="str">
        <f t="shared" si="1"/>
        <v>INSERT INTO `salary`.`person_info`(`eno`, `name`, `gender`, `birth`,`political`,`entry_time`) VALUES ('03891','李季','男','1990/8/24','中共党员','2013/7/9');</v>
      </c>
    </row>
    <row r="82" ht="13.5" spans="1:7">
      <c r="A82" s="153" t="s">
        <v>701</v>
      </c>
      <c r="B82" s="153" t="s">
        <v>139</v>
      </c>
      <c r="C82" s="154" t="s">
        <v>56</v>
      </c>
      <c r="D82" s="155" t="s">
        <v>702</v>
      </c>
      <c r="E82" t="str">
        <f>VLOOKUP(B82,员工基本信息!A:D,4,0)</f>
        <v>团员</v>
      </c>
      <c r="F82" s="155" t="s">
        <v>522</v>
      </c>
      <c r="G82" t="str">
        <f t="shared" si="1"/>
        <v>INSERT INTO `salary`.`person_info`(`eno`, `name`, `gender`, `birth`,`political`,`entry_time`) VALUES ('05320','蒙柏利','男','1993/3/18','团员','2016/7/3');</v>
      </c>
    </row>
    <row r="83" ht="13.5" spans="1:7">
      <c r="A83" s="153" t="s">
        <v>703</v>
      </c>
      <c r="B83" s="153" t="s">
        <v>137</v>
      </c>
      <c r="C83" s="154" t="s">
        <v>56</v>
      </c>
      <c r="D83" s="155" t="s">
        <v>704</v>
      </c>
      <c r="E83" t="str">
        <f>VLOOKUP(B83,员工基本信息!A:D,4,0)</f>
        <v>团员</v>
      </c>
      <c r="F83" s="155" t="s">
        <v>495</v>
      </c>
      <c r="G83" t="str">
        <f t="shared" si="1"/>
        <v>INSERT INTO `salary`.`person_info`(`eno`, `name`, `gender`, `birth`,`political`,`entry_time`) VALUES ('03071','方金猛','男','1986/12/24','团员','2009/7/1');</v>
      </c>
    </row>
    <row r="84" ht="13.5" spans="1:7">
      <c r="A84" s="153" t="s">
        <v>705</v>
      </c>
      <c r="B84" s="153" t="s">
        <v>85</v>
      </c>
      <c r="C84" s="154" t="s">
        <v>56</v>
      </c>
      <c r="D84" s="155" t="s">
        <v>706</v>
      </c>
      <c r="E84" t="str">
        <f>VLOOKUP(B84,员工基本信息!A:D,4,0)</f>
        <v>群众</v>
      </c>
      <c r="F84" s="155" t="s">
        <v>594</v>
      </c>
      <c r="G84" t="str">
        <f t="shared" si="1"/>
        <v>INSERT INTO `salary`.`person_info`(`eno`, `name`, `gender`, `birth`,`political`,`entry_time`) VALUES ('01226','宋承威','男','1971/8/15','群众','1989/8/1');</v>
      </c>
    </row>
    <row r="85" ht="13.5" spans="1:7">
      <c r="A85" s="153" t="s">
        <v>707</v>
      </c>
      <c r="B85" s="153" t="s">
        <v>157</v>
      </c>
      <c r="C85" s="154" t="s">
        <v>56</v>
      </c>
      <c r="D85" s="155" t="s">
        <v>708</v>
      </c>
      <c r="E85" t="str">
        <f>VLOOKUP(B85,员工基本信息!A:D,4,0)</f>
        <v>群众</v>
      </c>
      <c r="F85" s="155" t="s">
        <v>709</v>
      </c>
      <c r="G85" t="str">
        <f t="shared" si="1"/>
        <v>INSERT INTO `salary`.`person_info`(`eno`, `name`, `gender`, `birth`,`political`,`entry_time`) VALUES ('01079','黄诚访','男','1965/2/21','群众','1992/8/1');</v>
      </c>
    </row>
    <row r="86" ht="13.5" spans="1:7">
      <c r="A86" s="153" t="s">
        <v>710</v>
      </c>
      <c r="B86" s="153" t="s">
        <v>154</v>
      </c>
      <c r="C86" s="154" t="s">
        <v>59</v>
      </c>
      <c r="D86" s="155" t="s">
        <v>711</v>
      </c>
      <c r="E86" t="str">
        <f>VLOOKUP(B86,员工基本信息!A:D,4,0)</f>
        <v>中共党员</v>
      </c>
      <c r="F86" s="155" t="s">
        <v>495</v>
      </c>
      <c r="G86" t="str">
        <f t="shared" si="1"/>
        <v>INSERT INTO `salary`.`person_info`(`eno`, `name`, `gender`, `birth`,`political`,`entry_time`) VALUES ('03066','雷金芳','女','1985/2/1','中共党员','2009/7/1');</v>
      </c>
    </row>
    <row r="87" ht="13.5" spans="1:7">
      <c r="A87" s="153" t="s">
        <v>712</v>
      </c>
      <c r="B87" s="153" t="s">
        <v>162</v>
      </c>
      <c r="C87" s="154" t="s">
        <v>59</v>
      </c>
      <c r="D87" s="155" t="s">
        <v>713</v>
      </c>
      <c r="E87" t="str">
        <f>VLOOKUP(B87,员工基本信息!A:D,4,0)</f>
        <v>群众</v>
      </c>
      <c r="F87" s="155" t="s">
        <v>495</v>
      </c>
      <c r="G87" t="str">
        <f t="shared" si="1"/>
        <v>INSERT INTO `salary`.`person_info`(`eno`, `name`, `gender`, `birth`,`political`,`entry_time`) VALUES ('03072','林云','女','1987/9/11','群众','2009/7/1');</v>
      </c>
    </row>
    <row r="88" ht="13.5" spans="1:7">
      <c r="A88" s="153" t="s">
        <v>714</v>
      </c>
      <c r="B88" s="153" t="s">
        <v>124</v>
      </c>
      <c r="C88" s="154" t="s">
        <v>56</v>
      </c>
      <c r="D88" s="155" t="s">
        <v>715</v>
      </c>
      <c r="E88" t="str">
        <f>VLOOKUP(B88,员工基本信息!A:D,4,0)</f>
        <v>群众</v>
      </c>
      <c r="F88" s="155" t="s">
        <v>522</v>
      </c>
      <c r="G88" t="str">
        <f t="shared" si="1"/>
        <v>INSERT INTO `salary`.`person_info`(`eno`, `name`, `gender`, `birth`,`political`,`entry_time`) VALUES ('05288','孙创宏','男','1994/10/13','群众','2016/7/3');</v>
      </c>
    </row>
    <row r="89" ht="13.5" spans="1:7">
      <c r="A89" s="153" t="s">
        <v>716</v>
      </c>
      <c r="B89" s="153" t="s">
        <v>149</v>
      </c>
      <c r="C89" s="154" t="s">
        <v>59</v>
      </c>
      <c r="D89" s="155" t="s">
        <v>717</v>
      </c>
      <c r="E89" t="str">
        <f>VLOOKUP(B89,员工基本信息!A:D,4,0)</f>
        <v>中共党员</v>
      </c>
      <c r="F89" s="155" t="s">
        <v>517</v>
      </c>
      <c r="G89" t="str">
        <f t="shared" si="1"/>
        <v>INSERT INTO `salary`.`person_info`(`eno`, `name`, `gender`, `birth`,`political`,`entry_time`) VALUES ('05118','李馨','女','1992/9/25','中共党员','2015/7/5');</v>
      </c>
    </row>
    <row r="90" ht="13.5" spans="1:7">
      <c r="A90" s="153" t="s">
        <v>718</v>
      </c>
      <c r="B90" s="153" t="s">
        <v>237</v>
      </c>
      <c r="C90" s="154" t="s">
        <v>56</v>
      </c>
      <c r="D90" s="155" t="s">
        <v>719</v>
      </c>
      <c r="E90" t="str">
        <f>VLOOKUP(B90,员工基本信息!A:D,4,0)</f>
        <v>群众</v>
      </c>
      <c r="F90" s="155" t="s">
        <v>495</v>
      </c>
      <c r="G90" t="str">
        <f t="shared" si="1"/>
        <v>INSERT INTO `salary`.`person_info`(`eno`, `name`, `gender`, `birth`,`political`,`entry_time`) VALUES ('03029','马铭','男','1984/7/30','群众','2009/7/1');</v>
      </c>
    </row>
    <row r="91" ht="13.5" spans="1:7">
      <c r="A91" s="153" t="s">
        <v>720</v>
      </c>
      <c r="B91" s="153" t="s">
        <v>161</v>
      </c>
      <c r="C91" s="154" t="s">
        <v>59</v>
      </c>
      <c r="D91" s="155" t="s">
        <v>721</v>
      </c>
      <c r="E91" t="str">
        <f>VLOOKUP(B91,员工基本信息!A:D,4,0)</f>
        <v>群众</v>
      </c>
      <c r="F91" s="155" t="s">
        <v>512</v>
      </c>
      <c r="G91" t="str">
        <f t="shared" si="1"/>
        <v>INSERT INTO `salary`.`person_info`(`eno`, `name`, `gender`, `birth`,`political`,`entry_time`) VALUES ('03325','芦瑜','女','1987/4/7','群众','2010/11/1');</v>
      </c>
    </row>
    <row r="92" ht="13.5" spans="1:7">
      <c r="A92" s="153" t="s">
        <v>722</v>
      </c>
      <c r="B92" s="153" t="s">
        <v>163</v>
      </c>
      <c r="C92" s="154" t="s">
        <v>59</v>
      </c>
      <c r="D92" s="155" t="s">
        <v>723</v>
      </c>
      <c r="E92" t="str">
        <f>VLOOKUP(B92,员工基本信息!A:D,4,0)</f>
        <v>共青团团员</v>
      </c>
      <c r="F92" s="155" t="s">
        <v>522</v>
      </c>
      <c r="G92" t="str">
        <f t="shared" si="1"/>
        <v>INSERT INTO `salary`.`person_info`(`eno`, `name`, `gender`, `birth`,`political`,`entry_time`) VALUES ('05344','赵勋丽','女','1994/9/19','共青团团员','2016/7/3');</v>
      </c>
    </row>
    <row r="93" ht="13.5" spans="1:7">
      <c r="A93" s="153" t="s">
        <v>724</v>
      </c>
      <c r="B93" s="153" t="s">
        <v>159</v>
      </c>
      <c r="C93" s="154" t="s">
        <v>59</v>
      </c>
      <c r="D93" s="155" t="s">
        <v>725</v>
      </c>
      <c r="E93" t="str">
        <f>VLOOKUP(B93,员工基本信息!A:D,4,0)</f>
        <v>群众</v>
      </c>
      <c r="F93" s="155" t="s">
        <v>495</v>
      </c>
      <c r="G93" t="str">
        <f t="shared" si="1"/>
        <v>INSERT INTO `salary`.`person_info`(`eno`, `name`, `gender`, `birth`,`political`,`entry_time`) VALUES ('03060','张双媖','女','1986/11/27','群众','2009/7/1');</v>
      </c>
    </row>
    <row r="94" ht="13.5" spans="1:7">
      <c r="A94" s="153" t="s">
        <v>726</v>
      </c>
      <c r="B94" s="153" t="s">
        <v>160</v>
      </c>
      <c r="C94" s="154" t="s">
        <v>59</v>
      </c>
      <c r="D94" s="155" t="s">
        <v>727</v>
      </c>
      <c r="E94" t="str">
        <f>VLOOKUP(B94,员工基本信息!A:D,4,0)</f>
        <v>团员</v>
      </c>
      <c r="F94" s="155" t="s">
        <v>553</v>
      </c>
      <c r="G94" t="str">
        <f t="shared" si="1"/>
        <v>INSERT INTO `salary`.`person_info`(`eno`, `name`, `gender`, `birth`,`political`,`entry_time`) VALUES ('02702','谢金丽','女','1985/7/6','团员','2008/6/1');</v>
      </c>
    </row>
    <row r="95" ht="13.5" spans="1:7">
      <c r="A95" s="153" t="s">
        <v>728</v>
      </c>
      <c r="B95" s="153" t="s">
        <v>251</v>
      </c>
      <c r="C95" s="154" t="s">
        <v>59</v>
      </c>
      <c r="D95" s="155" t="s">
        <v>729</v>
      </c>
      <c r="E95" t="str">
        <f>VLOOKUP(B95,员工基本信息!A:D,4,0)</f>
        <v>群众</v>
      </c>
      <c r="F95" s="155" t="s">
        <v>512</v>
      </c>
      <c r="G95" t="str">
        <f t="shared" si="1"/>
        <v>INSERT INTO `salary`.`person_info`(`eno`, `name`, `gender`, `birth`,`political`,`entry_time`) VALUES ('03350','覃丽霞','女','1986/10/4','群众','2010/11/1');</v>
      </c>
    </row>
    <row r="96" ht="13.5" spans="1:7">
      <c r="A96" s="153" t="s">
        <v>730</v>
      </c>
      <c r="B96" s="153" t="s">
        <v>731</v>
      </c>
      <c r="C96" s="154" t="s">
        <v>56</v>
      </c>
      <c r="D96" s="155" t="s">
        <v>732</v>
      </c>
      <c r="E96" t="e">
        <f>VLOOKUP(B96,员工基本信息!A:D,4,0)</f>
        <v>#N/A</v>
      </c>
      <c r="F96" s="155" t="s">
        <v>641</v>
      </c>
      <c r="G96" t="e">
        <f t="shared" si="1"/>
        <v>#N/A</v>
      </c>
    </row>
    <row r="97" ht="13.5" spans="1:7">
      <c r="A97" s="153" t="s">
        <v>733</v>
      </c>
      <c r="B97" s="153" t="s">
        <v>734</v>
      </c>
      <c r="C97" s="154" t="s">
        <v>56</v>
      </c>
      <c r="D97" s="155" t="s">
        <v>556</v>
      </c>
      <c r="E97" t="e">
        <f>VLOOKUP(B97,员工基本信息!A:D,4,0)</f>
        <v>#N/A</v>
      </c>
      <c r="F97" s="155" t="s">
        <v>735</v>
      </c>
      <c r="G97" t="e">
        <f t="shared" si="1"/>
        <v>#N/A</v>
      </c>
    </row>
    <row r="98" ht="13.5" spans="1:7">
      <c r="A98" s="153" t="s">
        <v>736</v>
      </c>
      <c r="B98" s="153" t="s">
        <v>737</v>
      </c>
      <c r="C98" s="154" t="s">
        <v>59</v>
      </c>
      <c r="D98" s="155" t="s">
        <v>738</v>
      </c>
      <c r="E98" t="e">
        <f>VLOOKUP(B98,员工基本信息!A:D,4,0)</f>
        <v>#N/A</v>
      </c>
      <c r="F98" s="155" t="s">
        <v>604</v>
      </c>
      <c r="G98" t="e">
        <f t="shared" si="1"/>
        <v>#N/A</v>
      </c>
    </row>
    <row r="99" ht="13.5" spans="1:7">
      <c r="A99" s="153" t="s">
        <v>739</v>
      </c>
      <c r="B99" s="153" t="s">
        <v>740</v>
      </c>
      <c r="C99" s="154" t="s">
        <v>56</v>
      </c>
      <c r="D99" s="155" t="s">
        <v>741</v>
      </c>
      <c r="E99" t="e">
        <f>VLOOKUP(B99,员工基本信息!A:D,4,0)</f>
        <v>#N/A</v>
      </c>
      <c r="F99" s="155" t="s">
        <v>742</v>
      </c>
      <c r="G99" t="e">
        <f t="shared" si="1"/>
        <v>#N/A</v>
      </c>
    </row>
    <row r="100" ht="13.5" spans="1:7">
      <c r="A100" s="153" t="s">
        <v>743</v>
      </c>
      <c r="B100" s="153" t="s">
        <v>171</v>
      </c>
      <c r="C100" s="154" t="s">
        <v>59</v>
      </c>
      <c r="D100" s="155" t="s">
        <v>744</v>
      </c>
      <c r="E100" t="str">
        <f>VLOOKUP(B100,员工基本信息!A:D,4,0)</f>
        <v>群众</v>
      </c>
      <c r="F100" s="155" t="s">
        <v>512</v>
      </c>
      <c r="G100" t="str">
        <f t="shared" si="1"/>
        <v>INSERT INTO `salary`.`person_info`(`eno`, `name`, `gender`, `birth`,`political`,`entry_time`) VALUES ('03246','杨虹','女','1986/12/12','群众','2010/11/1');</v>
      </c>
    </row>
    <row r="101" ht="13.5" spans="1:7">
      <c r="A101" s="153" t="s">
        <v>745</v>
      </c>
      <c r="B101" s="153" t="s">
        <v>169</v>
      </c>
      <c r="C101" s="154" t="s">
        <v>59</v>
      </c>
      <c r="D101" s="155" t="s">
        <v>563</v>
      </c>
      <c r="E101" t="str">
        <f>VLOOKUP(B101,员工基本信息!A:D,4,0)</f>
        <v>群众</v>
      </c>
      <c r="F101" s="155" t="s">
        <v>526</v>
      </c>
      <c r="G101" t="str">
        <f t="shared" si="1"/>
        <v>INSERT INTO `salary`.`person_info`(`eno`, `name`, `gender`, `birth`,`political`,`entry_time`) VALUES ('05027','韦英苗','女','1992/4/27','群众','2014/7/6');</v>
      </c>
    </row>
    <row r="102" ht="13.5" spans="1:7">
      <c r="A102" s="153" t="s">
        <v>746</v>
      </c>
      <c r="B102" s="153" t="s">
        <v>170</v>
      </c>
      <c r="C102" s="154" t="s">
        <v>59</v>
      </c>
      <c r="D102" s="155" t="s">
        <v>747</v>
      </c>
      <c r="E102" t="str">
        <f>VLOOKUP(B102,员工基本信息!A:D,4,0)</f>
        <v>群众</v>
      </c>
      <c r="F102" s="155" t="s">
        <v>495</v>
      </c>
      <c r="G102" t="str">
        <f t="shared" si="1"/>
        <v>INSERT INTO `salary`.`person_info`(`eno`, `name`, `gender`, `birth`,`political`,`entry_time`) VALUES ('03052','韩梅','女','1986/6/13','群众','2009/7/1');</v>
      </c>
    </row>
    <row r="103" ht="13.5" spans="1:7">
      <c r="A103" s="153" t="s">
        <v>748</v>
      </c>
      <c r="B103" s="153" t="s">
        <v>98</v>
      </c>
      <c r="C103" s="154" t="s">
        <v>56</v>
      </c>
      <c r="D103" s="155" t="s">
        <v>749</v>
      </c>
      <c r="E103" t="str">
        <f>VLOOKUP(B103,员工基本信息!A:D,4,0)</f>
        <v>群众</v>
      </c>
      <c r="F103" s="155" t="s">
        <v>547</v>
      </c>
      <c r="G103" t="str">
        <f t="shared" si="1"/>
        <v>INSERT INTO `salary`.`person_info`(`eno`, `name`, `gender`, `birth`,`political`,`entry_time`) VALUES ('03503','陈春光','男','1991/10/4','群众','2011/7/1');</v>
      </c>
    </row>
    <row r="104" ht="13.5" spans="1:7">
      <c r="A104" s="153" t="s">
        <v>750</v>
      </c>
      <c r="B104" s="153" t="s">
        <v>99</v>
      </c>
      <c r="C104" s="154" t="s">
        <v>56</v>
      </c>
      <c r="D104" s="155" t="s">
        <v>751</v>
      </c>
      <c r="E104" t="str">
        <f>VLOOKUP(B104,员工基本信息!A:D,4,0)</f>
        <v>群众</v>
      </c>
      <c r="F104" s="155" t="s">
        <v>498</v>
      </c>
      <c r="G104" t="str">
        <f t="shared" si="1"/>
        <v>INSERT INTO `salary`.`person_info`(`eno`, `name`, `gender`, `birth`,`political`,`entry_time`) VALUES ('01252','韦锡镇','男','1981/12/8','群众','2001/7/1');</v>
      </c>
    </row>
    <row r="105" ht="13.5" spans="1:7">
      <c r="A105" s="153" t="s">
        <v>752</v>
      </c>
      <c r="B105" s="153" t="s">
        <v>146</v>
      </c>
      <c r="C105" s="154" t="s">
        <v>56</v>
      </c>
      <c r="D105" s="155" t="s">
        <v>753</v>
      </c>
      <c r="E105" t="str">
        <f>VLOOKUP(B105,员工基本信息!A:D,4,0)</f>
        <v>群众</v>
      </c>
      <c r="F105" s="155" t="s">
        <v>648</v>
      </c>
      <c r="G105" t="str">
        <f t="shared" si="1"/>
        <v>INSERT INTO `salary`.`person_info`(`eno`, `name`, `gender`, `birth`,`political`,`entry_time`) VALUES ('03957','黄振斌','男','1990/6/2','群众','2013/12/25');</v>
      </c>
    </row>
    <row r="106" ht="13.5" spans="1:7">
      <c r="A106" s="153" t="s">
        <v>754</v>
      </c>
      <c r="B106" s="153" t="s">
        <v>118</v>
      </c>
      <c r="C106" s="154" t="s">
        <v>56</v>
      </c>
      <c r="D106" s="155" t="s">
        <v>755</v>
      </c>
      <c r="E106" t="str">
        <f>VLOOKUP(B106,员工基本信息!A:D,4,0)</f>
        <v>中共党员</v>
      </c>
      <c r="F106" s="155" t="s">
        <v>512</v>
      </c>
      <c r="G106" t="str">
        <f t="shared" si="1"/>
        <v>INSERT INTO `salary`.`person_info`(`eno`, `name`, `gender`, `birth`,`political`,`entry_time`) VALUES ('03358','李国维','男','1984/1/5','中共党员','2010/11/1');</v>
      </c>
    </row>
    <row r="107" ht="13.5" spans="1:7">
      <c r="A107" s="153" t="s">
        <v>756</v>
      </c>
      <c r="B107" s="153" t="s">
        <v>141</v>
      </c>
      <c r="C107" s="154" t="s">
        <v>56</v>
      </c>
      <c r="D107" s="155" t="s">
        <v>757</v>
      </c>
      <c r="E107" t="str">
        <f>VLOOKUP(B107,员工基本信息!A:D,4,0)</f>
        <v>中共党员</v>
      </c>
      <c r="F107" s="155" t="s">
        <v>522</v>
      </c>
      <c r="G107" t="str">
        <f t="shared" si="1"/>
        <v>INSERT INTO `salary`.`person_info`(`eno`, `name`, `gender`, `birth`,`political`,`entry_time`) VALUES ('05272','雷秉健','男','1991/5/18','中共党员','2016/7/3');</v>
      </c>
    </row>
    <row r="108" ht="13.5" spans="1:7">
      <c r="A108" s="153" t="s">
        <v>758</v>
      </c>
      <c r="B108" s="153" t="s">
        <v>100</v>
      </c>
      <c r="C108" s="154" t="s">
        <v>56</v>
      </c>
      <c r="D108" s="155" t="s">
        <v>759</v>
      </c>
      <c r="E108" t="str">
        <f>VLOOKUP(B108,员工基本信息!A:D,4,0)</f>
        <v>群众</v>
      </c>
      <c r="F108" s="155" t="s">
        <v>522</v>
      </c>
      <c r="G108" t="str">
        <f t="shared" si="1"/>
        <v>INSERT INTO `salary`.`person_info`(`eno`, `name`, `gender`, `birth`,`political`,`entry_time`) VALUES ('05284','杨光','男','1993/7/21','群众','2016/7/3');</v>
      </c>
    </row>
    <row r="109" ht="13.5" spans="1:7">
      <c r="A109" s="153" t="s">
        <v>760</v>
      </c>
      <c r="B109" s="153" t="s">
        <v>101</v>
      </c>
      <c r="C109" s="154" t="s">
        <v>56</v>
      </c>
      <c r="D109" s="155" t="s">
        <v>761</v>
      </c>
      <c r="E109" t="str">
        <f>VLOOKUP(B109,员工基本信息!A:D,4,0)</f>
        <v>群众</v>
      </c>
      <c r="F109" s="155" t="s">
        <v>526</v>
      </c>
      <c r="G109" t="str">
        <f t="shared" si="1"/>
        <v>INSERT INTO `salary`.`person_info`(`eno`, `name`, `gender`, `birth`,`political`,`entry_time`) VALUES ('05020','刘力嘉','男','1989/6/28','群众','2014/7/6');</v>
      </c>
    </row>
    <row r="110" ht="13.5" spans="1:7">
      <c r="A110" s="153" t="s">
        <v>762</v>
      </c>
      <c r="B110" s="153" t="s">
        <v>123</v>
      </c>
      <c r="C110" s="154" t="s">
        <v>59</v>
      </c>
      <c r="D110" s="155" t="s">
        <v>763</v>
      </c>
      <c r="E110" t="str">
        <f>VLOOKUP(B110,员工基本信息!A:D,4,0)</f>
        <v>群众</v>
      </c>
      <c r="F110" s="155" t="s">
        <v>764</v>
      </c>
      <c r="G110" t="str">
        <f t="shared" si="1"/>
        <v>INSERT INTO `salary`.`person_info`(`eno`, `name`, `gender`, `birth`,`political`,`entry_time`) VALUES ('05825','陈凯迪','女','1995/11/17','群众','2019/1/18');</v>
      </c>
    </row>
    <row r="111" ht="13.5" spans="1:7">
      <c r="A111" s="153" t="s">
        <v>765</v>
      </c>
      <c r="B111" s="153" t="s">
        <v>102</v>
      </c>
      <c r="C111" s="154" t="s">
        <v>56</v>
      </c>
      <c r="D111" s="155" t="s">
        <v>766</v>
      </c>
      <c r="E111" t="str">
        <f>VLOOKUP(B111,员工基本信息!A:D,4,0)</f>
        <v>群众</v>
      </c>
      <c r="F111" s="155" t="s">
        <v>522</v>
      </c>
      <c r="G111" t="str">
        <f t="shared" si="1"/>
        <v>INSERT INTO `salary`.`person_info`(`eno`, `name`, `gender`, `birth`,`political`,`entry_time`) VALUES ('05298','张驰','男','1993/10/4','群众','2016/7/3');</v>
      </c>
    </row>
    <row r="112" ht="13.5" spans="1:7">
      <c r="A112" s="153" t="s">
        <v>767</v>
      </c>
      <c r="B112" s="153" t="s">
        <v>167</v>
      </c>
      <c r="C112" s="154" t="s">
        <v>56</v>
      </c>
      <c r="D112" s="155" t="s">
        <v>768</v>
      </c>
      <c r="E112" t="str">
        <f>VLOOKUP(B112,员工基本信息!A:D,4,0)</f>
        <v>中共党员</v>
      </c>
      <c r="F112" s="155" t="s">
        <v>512</v>
      </c>
      <c r="G112" t="str">
        <f t="shared" si="1"/>
        <v>INSERT INTO `salary`.`person_info`(`eno`, `name`, `gender`, `birth`,`political`,`entry_time`) VALUES ('03291','周知纪','男','1985/2/15','中共党员','2010/11/1');</v>
      </c>
    </row>
    <row r="113" ht="13.5" spans="1:7">
      <c r="A113" s="153" t="s">
        <v>769</v>
      </c>
      <c r="B113" s="153" t="s">
        <v>119</v>
      </c>
      <c r="C113" s="154" t="s">
        <v>56</v>
      </c>
      <c r="D113" s="155" t="s">
        <v>770</v>
      </c>
      <c r="E113" t="str">
        <f>VLOOKUP(B113,员工基本信息!A:D,4,0)</f>
        <v>中共党员</v>
      </c>
      <c r="F113" s="155" t="s">
        <v>526</v>
      </c>
      <c r="G113" t="str">
        <f t="shared" si="1"/>
        <v>INSERT INTO `salary`.`person_info`(`eno`, `name`, `gender`, `birth`,`political`,`entry_time`) VALUES ('03988','张乘畅','男','1989/11/23','中共党员','2014/7/6');</v>
      </c>
    </row>
    <row r="114" ht="13.5" spans="1:7">
      <c r="A114" s="153" t="s">
        <v>771</v>
      </c>
      <c r="B114" s="153" t="s">
        <v>104</v>
      </c>
      <c r="C114" s="154" t="s">
        <v>56</v>
      </c>
      <c r="D114" s="155" t="s">
        <v>772</v>
      </c>
      <c r="E114" t="str">
        <f>VLOOKUP(B114,员工基本信息!A:D,4,0)</f>
        <v>中共党员</v>
      </c>
      <c r="F114" s="155" t="s">
        <v>522</v>
      </c>
      <c r="G114" t="str">
        <f t="shared" si="1"/>
        <v>INSERT INTO `salary`.`person_info`(`eno`, `name`, `gender`, `birth`,`political`,`entry_time`) VALUES ('05301','李公科','男','1987/5/17','中共党员','2016/7/3');</v>
      </c>
    </row>
    <row r="115" ht="13.5" spans="1:7">
      <c r="A115" s="153" t="s">
        <v>773</v>
      </c>
      <c r="B115" s="153" t="s">
        <v>120</v>
      </c>
      <c r="C115" s="154" t="s">
        <v>56</v>
      </c>
      <c r="D115" s="155" t="s">
        <v>774</v>
      </c>
      <c r="E115" t="str">
        <f>VLOOKUP(B115,员工基本信息!A:D,4,0)</f>
        <v>群众</v>
      </c>
      <c r="F115" s="155" t="s">
        <v>522</v>
      </c>
      <c r="G115" t="str">
        <f t="shared" si="1"/>
        <v>INSERT INTO `salary`.`person_info`(`eno`, `name`, `gender`, `birth`,`political`,`entry_time`) VALUES ('05280','吴朗','男','1993/11/15','群众','2016/7/3');</v>
      </c>
    </row>
    <row r="116" ht="13.5" spans="1:7">
      <c r="A116" s="153" t="s">
        <v>775</v>
      </c>
      <c r="B116" s="153" t="s">
        <v>103</v>
      </c>
      <c r="C116" s="154" t="s">
        <v>56</v>
      </c>
      <c r="D116" s="155" t="s">
        <v>776</v>
      </c>
      <c r="E116" t="str">
        <f>VLOOKUP(B116,员工基本信息!A:D,4,0)</f>
        <v>群众</v>
      </c>
      <c r="F116" s="155" t="s">
        <v>522</v>
      </c>
      <c r="G116" t="str">
        <f t="shared" si="1"/>
        <v>INSERT INTO `salary`.`person_info`(`eno`, `name`, `gender`, `birth`,`political`,`entry_time`) VALUES ('05293','韦蕾托','男','1992/6/10','群众','2016/7/3');</v>
      </c>
    </row>
    <row r="117" ht="13.5" spans="1:7">
      <c r="A117" s="153" t="s">
        <v>777</v>
      </c>
      <c r="B117" s="153" t="s">
        <v>145</v>
      </c>
      <c r="C117" s="154" t="s">
        <v>56</v>
      </c>
      <c r="D117" s="155" t="s">
        <v>778</v>
      </c>
      <c r="E117" t="str">
        <f>VLOOKUP(B117,员工基本信息!A:D,4,0)</f>
        <v>中共党员</v>
      </c>
      <c r="F117" s="155" t="s">
        <v>779</v>
      </c>
      <c r="G117" t="str">
        <f t="shared" si="1"/>
        <v>INSERT INTO `salary`.`person_info`(`eno`, `name`, `gender`, `birth`,`political`,`entry_time`) VALUES ('05726','叶将相','男','1995/3/5','中共党员','2018/7/20');</v>
      </c>
    </row>
    <row r="118" ht="13.5" spans="1:7">
      <c r="A118" s="153" t="s">
        <v>780</v>
      </c>
      <c r="B118" s="153" t="s">
        <v>143</v>
      </c>
      <c r="C118" s="154" t="s">
        <v>56</v>
      </c>
      <c r="D118" s="155" t="s">
        <v>781</v>
      </c>
      <c r="E118" t="str">
        <f>VLOOKUP(B118,员工基本信息!A:D,4,0)</f>
        <v>群众</v>
      </c>
      <c r="F118" s="155" t="s">
        <v>779</v>
      </c>
      <c r="G118" t="str">
        <f t="shared" si="1"/>
        <v>INSERT INTO `salary`.`person_info`(`eno`, `name`, `gender`, `birth`,`political`,`entry_time`) VALUES ('05695','韦增耀','男','1993/2/23','群众','2018/7/20');</v>
      </c>
    </row>
    <row r="119" ht="13.5" spans="1:7">
      <c r="A119" s="153" t="s">
        <v>782</v>
      </c>
      <c r="B119" s="153" t="s">
        <v>165</v>
      </c>
      <c r="C119" s="154" t="s">
        <v>56</v>
      </c>
      <c r="D119" s="155" t="s">
        <v>783</v>
      </c>
      <c r="E119" t="str">
        <f>VLOOKUP(B119,员工基本信息!A:D,4,0)</f>
        <v>群众</v>
      </c>
      <c r="F119" s="155" t="s">
        <v>764</v>
      </c>
      <c r="G119" t="str">
        <f t="shared" si="1"/>
        <v>INSERT INTO `salary`.`person_info`(`eno`, `name`, `gender`, `birth`,`political`,`entry_time`) VALUES ('05820','唐宇尧','男','1994/2/14','群众','2019/1/18');</v>
      </c>
    </row>
    <row r="120" ht="13.5" spans="1:7">
      <c r="A120" s="153" t="s">
        <v>784</v>
      </c>
      <c r="B120" s="153" t="s">
        <v>144</v>
      </c>
      <c r="C120" s="154" t="s">
        <v>56</v>
      </c>
      <c r="D120" s="155" t="s">
        <v>785</v>
      </c>
      <c r="E120" t="str">
        <f>VLOOKUP(B120,员工基本信息!A:D,4,0)</f>
        <v>中共党员</v>
      </c>
      <c r="F120" s="155" t="s">
        <v>779</v>
      </c>
      <c r="G120" t="str">
        <f t="shared" si="1"/>
        <v>INSERT INTO `salary`.`person_info`(`eno`, `name`, `gender`, `birth`,`political`,`entry_time`) VALUES ('05697','韦莫乐','男','1994/6/13','中共党员','2018/7/20');</v>
      </c>
    </row>
    <row r="121" ht="13.5" spans="1:7">
      <c r="A121" s="153" t="s">
        <v>786</v>
      </c>
      <c r="B121" s="153" t="s">
        <v>166</v>
      </c>
      <c r="C121" s="154" t="s">
        <v>56</v>
      </c>
      <c r="D121" s="155" t="s">
        <v>787</v>
      </c>
      <c r="E121" t="str">
        <f>VLOOKUP(B121,员工基本信息!A:D,4,0)</f>
        <v>群众</v>
      </c>
      <c r="F121" s="155" t="s">
        <v>764</v>
      </c>
      <c r="G121" t="str">
        <f t="shared" si="1"/>
        <v>INSERT INTO `salary`.`person_info`(`eno`, `name`, `gender`, `birth`,`political`,`entry_time`) VALUES ('05822','黄少蔚','男','1991/9/21','群众','2019/1/18');</v>
      </c>
    </row>
    <row r="122" ht="13.5" spans="1:7">
      <c r="A122" s="153" t="s">
        <v>788</v>
      </c>
      <c r="B122" s="153" t="s">
        <v>125</v>
      </c>
      <c r="C122" s="154" t="s">
        <v>56</v>
      </c>
      <c r="D122" s="155" t="s">
        <v>789</v>
      </c>
      <c r="E122" t="str">
        <f>VLOOKUP(B122,员工基本信息!A:D,4,0)</f>
        <v>群众</v>
      </c>
      <c r="F122" s="155" t="s">
        <v>517</v>
      </c>
      <c r="G122" t="str">
        <f t="shared" si="1"/>
        <v>INSERT INTO `salary`.`person_info`(`eno`, `name`, `gender`, `birth`,`political`,`entry_time`) VALUES ('05137','何全旺','男','1992/11/13','群众','2015/7/5');</v>
      </c>
    </row>
    <row r="123" ht="13.5" spans="1:7">
      <c r="A123" s="153" t="s">
        <v>790</v>
      </c>
      <c r="B123" s="153" t="s">
        <v>121</v>
      </c>
      <c r="C123" s="154" t="s">
        <v>56</v>
      </c>
      <c r="D123" s="155" t="s">
        <v>791</v>
      </c>
      <c r="E123" t="str">
        <f>VLOOKUP(B123,员工基本信息!A:D,4,0)</f>
        <v>群众</v>
      </c>
      <c r="F123" s="155" t="s">
        <v>522</v>
      </c>
      <c r="G123" t="str">
        <f t="shared" si="1"/>
        <v>INSERT INTO `salary`.`person_info`(`eno`, `name`, `gender`, `birth`,`political`,`entry_time`) VALUES ('05303','香海涛','男','1993/9/5','群众','2016/7/3');</v>
      </c>
    </row>
    <row r="124" ht="13.5" spans="1:7">
      <c r="A124" s="153" t="s">
        <v>792</v>
      </c>
      <c r="B124" s="153" t="s">
        <v>122</v>
      </c>
      <c r="C124" s="154" t="s">
        <v>56</v>
      </c>
      <c r="D124" s="155" t="s">
        <v>793</v>
      </c>
      <c r="E124" t="str">
        <f>VLOOKUP(B124,员工基本信息!A:D,4,0)</f>
        <v>中共党员</v>
      </c>
      <c r="F124" s="155" t="s">
        <v>564</v>
      </c>
      <c r="G124" t="str">
        <f t="shared" si="1"/>
        <v>INSERT INTO `salary`.`person_info`(`eno`, `name`, `gender`, `birth`,`political`,`entry_time`) VALUES ('05428','唐顺瀚','男','1994/10/20','中共党员','2017/7/3');</v>
      </c>
    </row>
    <row r="125" ht="13.5" spans="1:7">
      <c r="A125" s="153" t="s">
        <v>794</v>
      </c>
      <c r="B125" s="153" t="s">
        <v>93</v>
      </c>
      <c r="C125" s="154" t="s">
        <v>56</v>
      </c>
      <c r="D125" s="155" t="s">
        <v>795</v>
      </c>
      <c r="E125" t="str">
        <f>VLOOKUP(B125,员工基本信息!A:D,4,0)</f>
        <v>群众</v>
      </c>
      <c r="F125" s="155" t="s">
        <v>796</v>
      </c>
      <c r="G125" t="str">
        <f t="shared" si="1"/>
        <v>INSERT INTO `salary`.`person_info`(`eno`, `name`, `gender`, `birth`,`political`,`entry_time`) VALUES ('01225','施均祥','男','1969/5/24','群众','1989/9/1');</v>
      </c>
    </row>
    <row r="126" ht="13.5" spans="1:7">
      <c r="A126" s="153" t="s">
        <v>797</v>
      </c>
      <c r="B126" s="153" t="s">
        <v>140</v>
      </c>
      <c r="C126" s="154" t="s">
        <v>56</v>
      </c>
      <c r="D126" s="155" t="s">
        <v>798</v>
      </c>
      <c r="E126" t="str">
        <f>VLOOKUP(B126,员工基本信息!A:D,4,0)</f>
        <v>团员</v>
      </c>
      <c r="F126" s="155" t="s">
        <v>522</v>
      </c>
      <c r="G126" t="str">
        <f t="shared" si="1"/>
        <v>INSERT INTO `salary`.`person_info`(`eno`, `name`, `gender`, `birth`,`political`,`entry_time`) VALUES ('05295','王益郎','男','1991/8/18','团员','2016/7/3');</v>
      </c>
    </row>
    <row r="127" ht="13.5" spans="1:7">
      <c r="A127" s="153" t="s">
        <v>799</v>
      </c>
      <c r="B127" s="153" t="s">
        <v>138</v>
      </c>
      <c r="C127" s="154" t="s">
        <v>56</v>
      </c>
      <c r="D127" s="155" t="s">
        <v>800</v>
      </c>
      <c r="E127" t="str">
        <f>VLOOKUP(B127,员工基本信息!A:D,4,0)</f>
        <v>中共党员</v>
      </c>
      <c r="F127" s="155" t="s">
        <v>501</v>
      </c>
      <c r="G127" t="str">
        <f t="shared" si="1"/>
        <v>INSERT INTO `salary`.`person_info`(`eno`, `name`, `gender`, `birth`,`political`,`entry_time`) VALUES ('01193','蒙国勋','男','1974/11/7','中共党员','2000/8/1');</v>
      </c>
    </row>
    <row r="128" ht="13.5" spans="1:7">
      <c r="A128" s="153" t="s">
        <v>801</v>
      </c>
      <c r="B128" s="153" t="s">
        <v>142</v>
      </c>
      <c r="C128" s="154" t="s">
        <v>56</v>
      </c>
      <c r="D128" s="155" t="s">
        <v>802</v>
      </c>
      <c r="E128" t="str">
        <f>VLOOKUP(B128,员工基本信息!A:D,4,0)</f>
        <v>中共党员</v>
      </c>
      <c r="F128" s="155" t="s">
        <v>564</v>
      </c>
      <c r="G128" t="str">
        <f t="shared" si="1"/>
        <v>INSERT INTO `salary`.`person_info`(`eno`, `name`, `gender`, `birth`,`political`,`entry_time`) VALUES ('05427','黄炯净','男','1991/11/26','中共党员','2017/7/3');</v>
      </c>
    </row>
    <row r="129" ht="13.5" spans="1:7">
      <c r="A129" s="153" t="s">
        <v>803</v>
      </c>
      <c r="B129" s="153" t="s">
        <v>131</v>
      </c>
      <c r="C129" s="154" t="s">
        <v>56</v>
      </c>
      <c r="D129" s="155" t="s">
        <v>804</v>
      </c>
      <c r="E129" t="str">
        <f>VLOOKUP(B129,员工基本信息!A:D,4,0)</f>
        <v>团员</v>
      </c>
      <c r="F129" s="155" t="s">
        <v>564</v>
      </c>
      <c r="G129" t="str">
        <f t="shared" si="1"/>
        <v>INSERT INTO `salary`.`person_info`(`eno`, `name`, `gender`, `birth`,`political`,`entry_time`) VALUES ('05426','罗宁','男','1993/5/28','团员','2017/7/3');</v>
      </c>
    </row>
    <row r="130" ht="13.5" spans="1:7">
      <c r="A130" s="153" t="s">
        <v>805</v>
      </c>
      <c r="B130" s="153" t="s">
        <v>486</v>
      </c>
      <c r="C130" s="154" t="s">
        <v>56</v>
      </c>
      <c r="D130" s="155" t="s">
        <v>806</v>
      </c>
      <c r="E130" t="str">
        <f>VLOOKUP(B130,员工基本信息!A:D,4,0)</f>
        <v>中共党员</v>
      </c>
      <c r="F130" s="155" t="s">
        <v>501</v>
      </c>
      <c r="G130" t="str">
        <f t="shared" si="1"/>
        <v>INSERT INTO `salary`.`person_info`(`eno`, `name`, `gender`, `birth`,`political`,`entry_time`) VALUES ('01106','李世献','男','1976/7/9','中共党员','2000/8/1');</v>
      </c>
    </row>
    <row r="131" ht="13.5" spans="1:7">
      <c r="A131" s="153" t="s">
        <v>807</v>
      </c>
      <c r="B131" s="153" t="s">
        <v>379</v>
      </c>
      <c r="C131" s="154" t="s">
        <v>56</v>
      </c>
      <c r="D131" s="155" t="s">
        <v>808</v>
      </c>
      <c r="E131" t="str">
        <f>VLOOKUP(B131,员工基本信息!A:D,4,0)</f>
        <v>团员</v>
      </c>
      <c r="F131" s="155" t="s">
        <v>648</v>
      </c>
      <c r="G131" t="str">
        <f t="shared" ref="G131:G194" si="2">CONCATENATE("INSERT INTO `salary`.`person_info`(`eno`, `name`, `gender`, `birth`,`political`,`entry_time`) VALUES ('",A131,"','",B131,"','",C131,"','",D131,"','",E131,"','",F131,"');")</f>
        <v>INSERT INTO `salary`.`person_info`(`eno`, `name`, `gender`, `birth`,`political`,`entry_time`) VALUES ('03956','陈宇堂','男','1990/3/26','团员','2013/12/25');</v>
      </c>
    </row>
    <row r="132" ht="13.5" spans="1:7">
      <c r="A132" s="153" t="s">
        <v>809</v>
      </c>
      <c r="B132" s="153" t="s">
        <v>810</v>
      </c>
      <c r="C132" s="154" t="s">
        <v>59</v>
      </c>
      <c r="D132" s="155" t="s">
        <v>811</v>
      </c>
      <c r="E132" t="e">
        <f>VLOOKUP(B132,员工基本信息!A:D,4,0)</f>
        <v>#N/A</v>
      </c>
      <c r="F132" s="155" t="s">
        <v>509</v>
      </c>
      <c r="G132" t="e">
        <f t="shared" si="2"/>
        <v>#N/A</v>
      </c>
    </row>
    <row r="133" ht="13.5" spans="1:7">
      <c r="A133" s="153" t="s">
        <v>812</v>
      </c>
      <c r="B133" s="153" t="s">
        <v>487</v>
      </c>
      <c r="C133" s="154" t="s">
        <v>56</v>
      </c>
      <c r="D133" s="155" t="s">
        <v>813</v>
      </c>
      <c r="E133" t="str">
        <f>VLOOKUP(B133,员工基本信息!A:D,4,0)</f>
        <v>中共党员</v>
      </c>
      <c r="F133" s="155" t="s">
        <v>512</v>
      </c>
      <c r="G133" t="str">
        <f t="shared" si="2"/>
        <v>INSERT INTO `salary`.`person_info`(`eno`, `name`, `gender`, `birth`,`political`,`entry_time`) VALUES ('03270','韦才洲','男','1987/4/5','中共党员','2010/11/1');</v>
      </c>
    </row>
    <row r="134" ht="13.5" spans="1:7">
      <c r="A134" s="153" t="s">
        <v>814</v>
      </c>
      <c r="B134" s="153" t="s">
        <v>382</v>
      </c>
      <c r="C134" s="154" t="s">
        <v>56</v>
      </c>
      <c r="D134" s="155" t="s">
        <v>815</v>
      </c>
      <c r="E134" t="str">
        <f>VLOOKUP(B134,员工基本信息!A:D,4,0)</f>
        <v>团员</v>
      </c>
      <c r="F134" s="155" t="s">
        <v>517</v>
      </c>
      <c r="G134" t="str">
        <f t="shared" si="2"/>
        <v>INSERT INTO `salary`.`person_info`(`eno`, `name`, `gender`, `birth`,`political`,`entry_time`) VALUES ('05119','覃征冬','男','1991/12/29','团员','2015/7/5');</v>
      </c>
    </row>
    <row r="135" ht="13.5" spans="1:7">
      <c r="A135" s="153" t="s">
        <v>816</v>
      </c>
      <c r="B135" s="153" t="s">
        <v>357</v>
      </c>
      <c r="C135" s="154" t="s">
        <v>56</v>
      </c>
      <c r="D135" s="155" t="s">
        <v>817</v>
      </c>
      <c r="E135" t="str">
        <f>VLOOKUP(B135,员工基本信息!A:D,4,0)</f>
        <v>中共党员</v>
      </c>
      <c r="F135" s="155" t="s">
        <v>818</v>
      </c>
      <c r="G135" t="str">
        <f t="shared" si="2"/>
        <v>INSERT INTO `salary`.`person_info`(`eno`, `name`, `gender`, `birth`,`political`,`entry_time`) VALUES ('01219','秦朝晖','男','1966/2/27','中共党员','1983/6/1');</v>
      </c>
    </row>
    <row r="136" ht="13.5" spans="1:7">
      <c r="A136" s="153" t="s">
        <v>819</v>
      </c>
      <c r="B136" s="153" t="s">
        <v>359</v>
      </c>
      <c r="C136" s="154" t="s">
        <v>56</v>
      </c>
      <c r="D136" s="155" t="s">
        <v>820</v>
      </c>
      <c r="E136" t="str">
        <f>VLOOKUP(B136,员工基本信息!A:D,4,0)</f>
        <v>群众</v>
      </c>
      <c r="F136" s="155" t="s">
        <v>506</v>
      </c>
      <c r="G136" t="str">
        <f t="shared" si="2"/>
        <v>INSERT INTO `salary`.`person_info`(`eno`, `name`, `gender`, `birth`,`political`,`entry_time`) VALUES ('01279','杨文','男','1975/4/18','群众','2000/6/1');</v>
      </c>
    </row>
    <row r="137" ht="13.5" spans="1:7">
      <c r="A137" s="153" t="s">
        <v>821</v>
      </c>
      <c r="B137" s="153" t="s">
        <v>360</v>
      </c>
      <c r="C137" s="154" t="s">
        <v>56</v>
      </c>
      <c r="D137" s="155" t="s">
        <v>822</v>
      </c>
      <c r="E137" t="str">
        <f>VLOOKUP(B137,员工基本信息!A:D,4,0)</f>
        <v>群众</v>
      </c>
      <c r="F137" s="155" t="s">
        <v>541</v>
      </c>
      <c r="G137" t="str">
        <f t="shared" si="2"/>
        <v>INSERT INTO `salary`.`person_info`(`eno`, `name`, `gender`, `birth`,`political`,`entry_time`) VALUES ('01184','罗建造','男','1972/11/9','群众','1995/7/1');</v>
      </c>
    </row>
    <row r="138" ht="13.5" spans="1:7">
      <c r="A138" s="153" t="s">
        <v>823</v>
      </c>
      <c r="B138" s="153" t="s">
        <v>363</v>
      </c>
      <c r="C138" s="154" t="s">
        <v>56</v>
      </c>
      <c r="D138" s="155" t="s">
        <v>824</v>
      </c>
      <c r="E138" t="str">
        <f>VLOOKUP(B138,员工基本信息!A:D,4,0)</f>
        <v>群众</v>
      </c>
      <c r="F138" s="155" t="s">
        <v>825</v>
      </c>
      <c r="G138" t="str">
        <f t="shared" si="2"/>
        <v>INSERT INTO `salary`.`person_info`(`eno`, `name`, `gender`, `birth`,`political`,`entry_time`) VALUES ('01286','袁振伟','男','1972/1/26','群众','1992/12/31');</v>
      </c>
    </row>
    <row r="139" ht="13.5" spans="1:7">
      <c r="A139" s="153" t="s">
        <v>826</v>
      </c>
      <c r="B139" s="153" t="s">
        <v>361</v>
      </c>
      <c r="C139" s="154" t="s">
        <v>56</v>
      </c>
      <c r="D139" s="155" t="s">
        <v>827</v>
      </c>
      <c r="E139" t="str">
        <f>VLOOKUP(B139,员工基本信息!A:D,4,0)</f>
        <v>群众</v>
      </c>
      <c r="F139" s="155" t="s">
        <v>828</v>
      </c>
      <c r="G139" t="str">
        <f t="shared" si="2"/>
        <v>INSERT INTO `salary`.`person_info`(`eno`, `name`, `gender`, `birth`,`political`,`entry_time`) VALUES ('01087','雷德明','男','1969/10/26','群众','1993/5/1');</v>
      </c>
    </row>
    <row r="140" ht="13.5" spans="1:7">
      <c r="A140" s="153" t="s">
        <v>829</v>
      </c>
      <c r="B140" s="153" t="s">
        <v>366</v>
      </c>
      <c r="C140" s="154" t="s">
        <v>56</v>
      </c>
      <c r="D140" s="155" t="s">
        <v>830</v>
      </c>
      <c r="E140" t="str">
        <f>VLOOKUP(B140,员工基本信息!A:D,4,0)</f>
        <v>群众</v>
      </c>
      <c r="F140" s="155" t="s">
        <v>831</v>
      </c>
      <c r="G140" t="str">
        <f t="shared" si="2"/>
        <v>INSERT INTO `salary`.`person_info`(`eno`, `name`, `gender`, `birth`,`political`,`entry_time`) VALUES ('01003','邓寿武','男','1973/8/24','群众','1993/9/1');</v>
      </c>
    </row>
    <row r="141" ht="13.5" spans="1:7">
      <c r="A141" s="153" t="s">
        <v>832</v>
      </c>
      <c r="B141" s="153" t="s">
        <v>362</v>
      </c>
      <c r="C141" s="154" t="s">
        <v>56</v>
      </c>
      <c r="D141" s="155" t="s">
        <v>833</v>
      </c>
      <c r="E141" t="str">
        <f>VLOOKUP(B141,员工基本信息!A:D,4,0)</f>
        <v>群众</v>
      </c>
      <c r="F141" s="155" t="s">
        <v>541</v>
      </c>
      <c r="G141" t="str">
        <f t="shared" si="2"/>
        <v>INSERT INTO `salary`.`person_info`(`eno`, `name`, `gender`, `birth`,`political`,`entry_time`) VALUES ('01048','黄华锋','男','1974/3/6','群众','1995/7/1');</v>
      </c>
    </row>
    <row r="142" ht="13.5" spans="1:7">
      <c r="A142" s="153" t="s">
        <v>834</v>
      </c>
      <c r="B142" s="153" t="s">
        <v>358</v>
      </c>
      <c r="C142" s="154" t="s">
        <v>56</v>
      </c>
      <c r="D142" s="155" t="s">
        <v>835</v>
      </c>
      <c r="E142" t="str">
        <f>VLOOKUP(B142,员工基本信息!A:D,4,0)</f>
        <v>中共党员</v>
      </c>
      <c r="F142" s="155" t="s">
        <v>626</v>
      </c>
      <c r="G142" t="str">
        <f t="shared" si="2"/>
        <v>INSERT INTO `salary`.`person_info`(`eno`, `name`, `gender`, `birth`,`political`,`entry_time`) VALUES ('01280','杨文强','男','1971/4/28','中共党员','1991/12/28');</v>
      </c>
    </row>
    <row r="143" ht="13.5" spans="1:7">
      <c r="A143" s="153" t="s">
        <v>836</v>
      </c>
      <c r="B143" s="153" t="s">
        <v>837</v>
      </c>
      <c r="C143" s="154" t="s">
        <v>56</v>
      </c>
      <c r="D143" s="155" t="s">
        <v>838</v>
      </c>
      <c r="E143" t="e">
        <f>VLOOKUP(B143,员工基本信息!A:D,4,0)</f>
        <v>#N/A</v>
      </c>
      <c r="F143" s="155" t="s">
        <v>604</v>
      </c>
      <c r="G143" t="e">
        <f t="shared" si="2"/>
        <v>#N/A</v>
      </c>
    </row>
    <row r="144" ht="13.5" spans="1:7">
      <c r="A144" s="153" t="s">
        <v>839</v>
      </c>
      <c r="B144" s="153" t="s">
        <v>384</v>
      </c>
      <c r="C144" s="154" t="s">
        <v>56</v>
      </c>
      <c r="D144" s="155" t="s">
        <v>840</v>
      </c>
      <c r="E144" t="str">
        <f>VLOOKUP(B144,员工基本信息!A:D,4,0)</f>
        <v>团员</v>
      </c>
      <c r="F144" s="155" t="s">
        <v>841</v>
      </c>
      <c r="G144" t="str">
        <f t="shared" si="2"/>
        <v>INSERT INTO `salary`.`person_info`(`eno`, `name`, `gender`, `birth`,`political`,`entry_time`) VALUES ('01068','黄武勇','男','1973/2/1','团员','1991/7/1');</v>
      </c>
    </row>
    <row r="145" ht="13.5" spans="1:7">
      <c r="A145" s="153" t="s">
        <v>842</v>
      </c>
      <c r="B145" s="153" t="s">
        <v>383</v>
      </c>
      <c r="C145" s="154" t="s">
        <v>56</v>
      </c>
      <c r="D145" s="155" t="s">
        <v>843</v>
      </c>
      <c r="E145" t="str">
        <f>VLOOKUP(B145,员工基本信息!A:D,4,0)</f>
        <v>群众</v>
      </c>
      <c r="F145" s="155" t="s">
        <v>735</v>
      </c>
      <c r="G145" t="str">
        <f t="shared" si="2"/>
        <v>INSERT INTO `salary`.`person_info`(`eno`, `name`, `gender`, `birth`,`political`,`entry_time`) VALUES ('03403','关智伟','男','1986/8/7','群众','2010/12/28');</v>
      </c>
    </row>
    <row r="146" ht="13.5" spans="1:7">
      <c r="A146" s="153" t="s">
        <v>844</v>
      </c>
      <c r="B146" s="153" t="s">
        <v>390</v>
      </c>
      <c r="C146" s="154" t="s">
        <v>59</v>
      </c>
      <c r="D146" s="155" t="s">
        <v>845</v>
      </c>
      <c r="E146" t="str">
        <f>VLOOKUP(B146,员工基本信息!A:D,4,0)</f>
        <v>群众</v>
      </c>
      <c r="F146" s="155" t="s">
        <v>680</v>
      </c>
      <c r="G146" t="str">
        <f t="shared" si="2"/>
        <v>INSERT INTO `salary`.`person_info`(`eno`, `name`, `gender`, `birth`,`political`,`entry_time`) VALUES ('01299','张晓军','女','1974/10/24','群众','1993/7/1');</v>
      </c>
    </row>
    <row r="147" ht="13.5" spans="1:7">
      <c r="A147" s="153" t="s">
        <v>846</v>
      </c>
      <c r="B147" s="153" t="s">
        <v>387</v>
      </c>
      <c r="C147" s="154" t="s">
        <v>59</v>
      </c>
      <c r="D147" s="155" t="s">
        <v>847</v>
      </c>
      <c r="E147" t="e">
        <f>VLOOKUP(B147,员工基本信息!A:D,4,0)</f>
        <v>#N/A</v>
      </c>
      <c r="F147" s="155" t="s">
        <v>535</v>
      </c>
      <c r="G147" t="e">
        <f t="shared" si="2"/>
        <v>#N/A</v>
      </c>
    </row>
    <row r="148" ht="13.5" spans="1:7">
      <c r="A148" s="153" t="s">
        <v>848</v>
      </c>
      <c r="B148" s="153" t="s">
        <v>388</v>
      </c>
      <c r="C148" s="154" t="s">
        <v>59</v>
      </c>
      <c r="D148" s="155" t="s">
        <v>849</v>
      </c>
      <c r="E148" t="e">
        <f>VLOOKUP(B148,员工基本信息!A:D,4,0)</f>
        <v>#N/A</v>
      </c>
      <c r="F148" s="155" t="s">
        <v>850</v>
      </c>
      <c r="G148" t="e">
        <f t="shared" si="2"/>
        <v>#N/A</v>
      </c>
    </row>
    <row r="149" ht="13.5" spans="1:7">
      <c r="A149" s="153" t="s">
        <v>851</v>
      </c>
      <c r="B149" s="153" t="s">
        <v>389</v>
      </c>
      <c r="C149" s="154" t="s">
        <v>59</v>
      </c>
      <c r="D149" s="155" t="s">
        <v>852</v>
      </c>
      <c r="E149" t="str">
        <f>VLOOKUP(B149,员工基本信息!A:D,4,0)</f>
        <v>中共党员</v>
      </c>
      <c r="F149" s="155" t="s">
        <v>853</v>
      </c>
      <c r="G149" t="str">
        <f t="shared" si="2"/>
        <v>INSERT INTO `salary`.`person_info`(`eno`, `name`, `gender`, `birth`,`political`,`entry_time`) VALUES ('00182','曹静静','女','1980/3/12','中共党员','1999/7/1');</v>
      </c>
    </row>
    <row r="150" ht="13.5" spans="1:7">
      <c r="A150" s="153" t="s">
        <v>854</v>
      </c>
      <c r="B150" s="153" t="s">
        <v>217</v>
      </c>
      <c r="C150" s="154" t="s">
        <v>59</v>
      </c>
      <c r="D150" s="155" t="s">
        <v>855</v>
      </c>
      <c r="E150" t="str">
        <f>VLOOKUP(B150,员工基本信息!A:D,4,0)</f>
        <v>团员</v>
      </c>
      <c r="F150" s="155" t="s">
        <v>541</v>
      </c>
      <c r="G150" t="str">
        <f t="shared" si="2"/>
        <v>INSERT INTO `salary`.`person_info`(`eno`, `name`, `gender`, `birth`,`political`,`entry_time`) VALUES ('01254','韦玉群','女','1976/9/17','团员','1995/7/1');</v>
      </c>
    </row>
    <row r="151" ht="13.5" spans="1:7">
      <c r="A151" s="153" t="s">
        <v>856</v>
      </c>
      <c r="B151" s="153" t="s">
        <v>178</v>
      </c>
      <c r="C151" s="154" t="s">
        <v>56</v>
      </c>
      <c r="D151" s="155" t="s">
        <v>857</v>
      </c>
      <c r="E151" t="str">
        <f>VLOOKUP(B151,员工基本信息!A:D,4,0)</f>
        <v>群众</v>
      </c>
      <c r="F151" s="155" t="s">
        <v>858</v>
      </c>
      <c r="G151" t="str">
        <f t="shared" si="2"/>
        <v>INSERT INTO `salary`.`person_info`(`eno`, `name`, `gender`, `birth`,`political`,`entry_time`) VALUES ('01033','黄波','男','1975/3/28','群众','1994/9/1');</v>
      </c>
    </row>
    <row r="152" ht="13.5" spans="1:7">
      <c r="A152" s="153" t="s">
        <v>859</v>
      </c>
      <c r="B152" s="153" t="s">
        <v>227</v>
      </c>
      <c r="C152" s="154" t="s">
        <v>56</v>
      </c>
      <c r="D152" s="155" t="s">
        <v>860</v>
      </c>
      <c r="E152" t="str">
        <f>VLOOKUP(B152,员工基本信息!A:D,4,0)</f>
        <v>群众</v>
      </c>
      <c r="F152" s="155" t="s">
        <v>626</v>
      </c>
      <c r="G152" t="str">
        <f t="shared" si="2"/>
        <v>INSERT INTO `salary`.`person_info`(`eno`, `name`, `gender`, `birth`,`political`,`entry_time`) VALUES ('01285','尹永茂','男','1971/2/21','群众','1991/12/28');</v>
      </c>
    </row>
    <row r="153" ht="13.5" spans="1:7">
      <c r="A153" s="153" t="s">
        <v>861</v>
      </c>
      <c r="B153" s="153" t="s">
        <v>172</v>
      </c>
      <c r="C153" s="154" t="s">
        <v>56</v>
      </c>
      <c r="D153" s="155" t="s">
        <v>862</v>
      </c>
      <c r="E153" t="str">
        <f>VLOOKUP(B153,员工基本信息!A:D,4,0)</f>
        <v>团员</v>
      </c>
      <c r="F153" s="155" t="s">
        <v>863</v>
      </c>
      <c r="G153" t="str">
        <f t="shared" si="2"/>
        <v>INSERT INTO `salary`.`person_info`(`eno`, `name`, `gender`, `birth`,`political`,`entry_time`) VALUES ('01044','黄国春','男','1969/1/20','团员','1985/12/28');</v>
      </c>
    </row>
    <row r="154" ht="13.5" spans="1:7">
      <c r="A154" s="153" t="s">
        <v>864</v>
      </c>
      <c r="B154" s="153" t="s">
        <v>241</v>
      </c>
      <c r="C154" s="154" t="s">
        <v>59</v>
      </c>
      <c r="D154" s="155" t="s">
        <v>865</v>
      </c>
      <c r="E154" t="str">
        <f>VLOOKUP(B154,员工基本信息!A:D,4,0)</f>
        <v>团员</v>
      </c>
      <c r="F154" s="155" t="s">
        <v>866</v>
      </c>
      <c r="G154" t="str">
        <f t="shared" si="2"/>
        <v>INSERT INTO `salary`.`person_info`(`eno`, `name`, `gender`, `birth`,`political`,`entry_time`) VALUES ('01103','李丽霞','女','1972/3/10','团员','1992/12/1');</v>
      </c>
    </row>
    <row r="155" ht="13.5" spans="1:7">
      <c r="A155" s="153" t="s">
        <v>867</v>
      </c>
      <c r="B155" s="153" t="s">
        <v>226</v>
      </c>
      <c r="C155" s="154" t="s">
        <v>56</v>
      </c>
      <c r="D155" s="155" t="s">
        <v>868</v>
      </c>
      <c r="E155" t="str">
        <f>VLOOKUP(B155,员工基本信息!A:D,4,0)</f>
        <v>团员</v>
      </c>
      <c r="F155" s="155" t="s">
        <v>869</v>
      </c>
      <c r="G155" t="str">
        <f t="shared" si="2"/>
        <v>INSERT INTO `salary`.`person_info`(`eno`, `name`, `gender`, `birth`,`political`,`entry_time`) VALUES ('01207','欧传波','男','1972/2/13','团员','1996/3/1');</v>
      </c>
    </row>
    <row r="156" ht="13.5" spans="1:7">
      <c r="A156" s="153" t="s">
        <v>870</v>
      </c>
      <c r="B156" s="153" t="s">
        <v>395</v>
      </c>
      <c r="C156" s="154" t="s">
        <v>59</v>
      </c>
      <c r="D156" s="155" t="s">
        <v>871</v>
      </c>
      <c r="E156" t="str">
        <f>VLOOKUP(B156,员工基本信息!A:D,4,0)</f>
        <v>群众</v>
      </c>
      <c r="F156" s="155" t="s">
        <v>872</v>
      </c>
      <c r="G156" t="str">
        <f t="shared" si="2"/>
        <v>INSERT INTO `salary`.`person_info`(`eno`, `name`, `gender`, `birth`,`political`,`entry_time`) VALUES ('01189','马耀红','女','1972/8/21','群众','1991/8/1');</v>
      </c>
    </row>
    <row r="157" ht="13.5" spans="1:7">
      <c r="A157" s="153" t="s">
        <v>873</v>
      </c>
      <c r="B157" s="153" t="s">
        <v>184</v>
      </c>
      <c r="C157" s="154" t="s">
        <v>56</v>
      </c>
      <c r="D157" s="155" t="s">
        <v>874</v>
      </c>
      <c r="E157" t="str">
        <f>VLOOKUP(B157,员工基本信息!A:D,4,0)</f>
        <v>团员</v>
      </c>
      <c r="F157" s="155" t="s">
        <v>831</v>
      </c>
      <c r="G157" t="str">
        <f t="shared" si="2"/>
        <v>INSERT INTO `salary`.`person_info`(`eno`, `name`, `gender`, `birth`,`political`,`entry_time`) VALUES ('01135','梁亚德','男','1971/3/6','团员','1993/9/1');</v>
      </c>
    </row>
    <row r="158" ht="13.5" spans="1:7">
      <c r="A158" s="153" t="s">
        <v>875</v>
      </c>
      <c r="B158" s="153" t="s">
        <v>364</v>
      </c>
      <c r="C158" s="154" t="s">
        <v>56</v>
      </c>
      <c r="D158" s="155" t="s">
        <v>876</v>
      </c>
      <c r="E158" t="str">
        <f>VLOOKUP(B158,员工基本信息!A:D,4,0)</f>
        <v>群众</v>
      </c>
      <c r="F158" s="155" t="s">
        <v>877</v>
      </c>
      <c r="G158" t="str">
        <f t="shared" si="2"/>
        <v>INSERT INTO `salary`.`person_info`(`eno`, `name`, `gender`, `birth`,`political`,`entry_time`) VALUES ('01161','刘善海','男','1972/11/1','群众','1999/4/1');</v>
      </c>
    </row>
    <row r="159" ht="13.5" spans="1:7">
      <c r="A159" s="153" t="s">
        <v>878</v>
      </c>
      <c r="B159" s="153" t="s">
        <v>394</v>
      </c>
      <c r="C159" s="154" t="s">
        <v>56</v>
      </c>
      <c r="D159" s="155" t="s">
        <v>879</v>
      </c>
      <c r="E159" t="str">
        <f>VLOOKUP(B159,员工基本信息!A:D,4,0)</f>
        <v>群众</v>
      </c>
      <c r="F159" s="155" t="s">
        <v>880</v>
      </c>
      <c r="G159" t="str">
        <f t="shared" si="2"/>
        <v>INSERT INTO `salary`.`person_info`(`eno`, `name`, `gender`, `birth`,`political`,`entry_time`) VALUES ('01102','李健忠','男','1963/8/21','群众','1981/6/1');</v>
      </c>
    </row>
    <row r="160" ht="13.5" spans="1:7">
      <c r="A160" s="153" t="s">
        <v>881</v>
      </c>
      <c r="B160" s="153" t="s">
        <v>222</v>
      </c>
      <c r="C160" s="154" t="s">
        <v>56</v>
      </c>
      <c r="D160" s="155" t="s">
        <v>882</v>
      </c>
      <c r="E160" t="str">
        <f>VLOOKUP(B160,员工基本信息!A:D,4,0)</f>
        <v>群众</v>
      </c>
      <c r="F160" s="155" t="s">
        <v>522</v>
      </c>
      <c r="G160" t="str">
        <f t="shared" si="2"/>
        <v>INSERT INTO `salary`.`person_info`(`eno`, `name`, `gender`, `birth`,`political`,`entry_time`) VALUES ('05328','苏俊华','男','1993/8/10','群众','2016/7/3');</v>
      </c>
    </row>
    <row r="161" ht="13.5" spans="1:7">
      <c r="A161" s="153" t="s">
        <v>883</v>
      </c>
      <c r="B161" s="153" t="s">
        <v>256</v>
      </c>
      <c r="C161" s="154" t="s">
        <v>56</v>
      </c>
      <c r="D161" s="155" t="s">
        <v>884</v>
      </c>
      <c r="E161" t="str">
        <f>VLOOKUP(B161,员工基本信息!A:D,4,0)</f>
        <v>群众</v>
      </c>
      <c r="F161" s="155" t="s">
        <v>547</v>
      </c>
      <c r="G161" t="str">
        <f t="shared" si="2"/>
        <v>INSERT INTO `salary`.`person_info`(`eno`, `name`, `gender`, `birth`,`political`,`entry_time`) VALUES ('03504','邓中辉','男','1988/12/3','群众','2011/7/1');</v>
      </c>
    </row>
    <row r="162" ht="13.5" spans="1:7">
      <c r="A162" s="153" t="s">
        <v>885</v>
      </c>
      <c r="B162" s="153" t="s">
        <v>215</v>
      </c>
      <c r="C162" s="154" t="s">
        <v>56</v>
      </c>
      <c r="D162" s="155" t="s">
        <v>886</v>
      </c>
      <c r="E162" t="str">
        <f>VLOOKUP(B162,员工基本信息!A:D,4,0)</f>
        <v>群众</v>
      </c>
      <c r="F162" s="155" t="s">
        <v>887</v>
      </c>
      <c r="G162" t="str">
        <f t="shared" si="2"/>
        <v>INSERT INTO `salary`.`person_info`(`eno`, `name`, `gender`, `birth`,`political`,`entry_time`) VALUES ('03734','陈旭','男','1988/1/30','群众','2012/7/16');</v>
      </c>
    </row>
    <row r="163" ht="13.5" spans="1:7">
      <c r="A163" s="153" t="s">
        <v>888</v>
      </c>
      <c r="B163" s="153" t="s">
        <v>177</v>
      </c>
      <c r="C163" s="154" t="s">
        <v>56</v>
      </c>
      <c r="D163" s="155" t="s">
        <v>889</v>
      </c>
      <c r="E163" t="str">
        <f>VLOOKUP(B163,员工基本信息!A:D,4,0)</f>
        <v>团员</v>
      </c>
      <c r="F163" s="155" t="s">
        <v>890</v>
      </c>
      <c r="G163" t="str">
        <f t="shared" si="2"/>
        <v>INSERT INTO `salary`.`person_info`(`eno`, `name`, `gender`, `birth`,`political`,`entry_time`) VALUES ('05248','覃智民','男','1987/10/8','团员','2016/1/19');</v>
      </c>
    </row>
    <row r="164" ht="13.5" spans="1:7">
      <c r="A164" s="153" t="s">
        <v>891</v>
      </c>
      <c r="B164" s="153" t="s">
        <v>221</v>
      </c>
      <c r="C164" s="154" t="s">
        <v>56</v>
      </c>
      <c r="D164" s="155" t="s">
        <v>892</v>
      </c>
      <c r="E164" t="str">
        <f>VLOOKUP(B164,员工基本信息!A:D,4,0)</f>
        <v>团员</v>
      </c>
      <c r="F164" s="155" t="s">
        <v>495</v>
      </c>
      <c r="G164" t="str">
        <f t="shared" si="2"/>
        <v>INSERT INTO `salary`.`person_info`(`eno`, `name`, `gender`, `birth`,`political`,`entry_time`) VALUES ('03051','孙义伟','男','1985/7/14','团员','2009/7/1');</v>
      </c>
    </row>
    <row r="165" ht="13.5" spans="1:7">
      <c r="A165" s="153" t="s">
        <v>893</v>
      </c>
      <c r="B165" s="153" t="s">
        <v>188</v>
      </c>
      <c r="C165" s="154" t="s">
        <v>56</v>
      </c>
      <c r="D165" s="155" t="s">
        <v>894</v>
      </c>
      <c r="E165" t="str">
        <f>VLOOKUP(B165,员工基本信息!A:D,4,0)</f>
        <v>群众</v>
      </c>
      <c r="F165" s="155" t="s">
        <v>564</v>
      </c>
      <c r="G165" t="str">
        <f t="shared" si="2"/>
        <v>INSERT INTO `salary`.`person_info`(`eno`, `name`, `gender`, `birth`,`political`,`entry_time`) VALUES ('05421','李蒙','男','1994/12/9','群众','2017/7/3');</v>
      </c>
    </row>
    <row r="166" ht="13.5" spans="1:7">
      <c r="A166" s="153" t="s">
        <v>895</v>
      </c>
      <c r="B166" s="153" t="s">
        <v>179</v>
      </c>
      <c r="C166" s="154" t="s">
        <v>56</v>
      </c>
      <c r="D166" s="155" t="s">
        <v>896</v>
      </c>
      <c r="E166" t="str">
        <f>VLOOKUP(B166,员工基本信息!A:D,4,0)</f>
        <v>群众</v>
      </c>
      <c r="F166" s="155" t="s">
        <v>825</v>
      </c>
      <c r="G166" t="str">
        <f t="shared" si="2"/>
        <v>INSERT INTO `salary`.`person_info`(`eno`, `name`, `gender`, `birth`,`political`,`entry_time`) VALUES ('01202','莫军勇','男','1973/3/20','群众','1992/12/31');</v>
      </c>
    </row>
    <row r="167" ht="13.5" spans="1:7">
      <c r="A167" s="153" t="s">
        <v>897</v>
      </c>
      <c r="B167" s="153" t="s">
        <v>403</v>
      </c>
      <c r="C167" s="154" t="s">
        <v>59</v>
      </c>
      <c r="D167" s="155" t="s">
        <v>898</v>
      </c>
      <c r="E167" t="str">
        <f>VLOOKUP(B167,员工基本信息!A:D,4,0)</f>
        <v>中共党员</v>
      </c>
      <c r="F167" s="155" t="s">
        <v>564</v>
      </c>
      <c r="G167" t="str">
        <f t="shared" si="2"/>
        <v>INSERT INTO `salary`.`person_info`(`eno`, `name`, `gender`, `birth`,`political`,`entry_time`) VALUES ('05417','苏惠琳','女','1993/10/8','中共党员','2017/7/3');</v>
      </c>
    </row>
    <row r="168" ht="13.5" spans="1:7">
      <c r="A168" s="153" t="s">
        <v>899</v>
      </c>
      <c r="B168" s="153" t="s">
        <v>404</v>
      </c>
      <c r="C168" s="154" t="s">
        <v>59</v>
      </c>
      <c r="D168" s="155" t="s">
        <v>900</v>
      </c>
      <c r="E168" t="str">
        <f>VLOOKUP(B168,员工基本信息!A:D,4,0)</f>
        <v>中共党员</v>
      </c>
      <c r="F168" s="155" t="s">
        <v>522</v>
      </c>
      <c r="G168" t="str">
        <f t="shared" si="2"/>
        <v>INSERT INTO `salary`.`person_info`(`eno`, `name`, `gender`, `birth`,`political`,`entry_time`) VALUES ('05341','李玉洁','女','1993/7/12','中共党员','2016/7/3');</v>
      </c>
    </row>
    <row r="169" ht="13.5" spans="1:7">
      <c r="A169" s="153" t="s">
        <v>901</v>
      </c>
      <c r="B169" s="153" t="s">
        <v>398</v>
      </c>
      <c r="C169" s="154" t="s">
        <v>59</v>
      </c>
      <c r="D169" s="155" t="s">
        <v>811</v>
      </c>
      <c r="E169" t="str">
        <f>VLOOKUP(B169,员工基本信息!A:D,4,0)</f>
        <v>团员</v>
      </c>
      <c r="F169" s="155" t="s">
        <v>541</v>
      </c>
      <c r="G169" t="str">
        <f t="shared" si="2"/>
        <v>INSERT INTO `salary`.`person_info`(`eno`, `name`, `gender`, `birth`,`political`,`entry_time`) VALUES ('01419','蒙晓红','女','1975/10/24','团员','1995/7/1');</v>
      </c>
    </row>
    <row r="170" ht="13.5" spans="1:7">
      <c r="A170" s="153" t="s">
        <v>902</v>
      </c>
      <c r="B170" s="153" t="s">
        <v>402</v>
      </c>
      <c r="C170" s="154" t="s">
        <v>56</v>
      </c>
      <c r="D170" s="155" t="s">
        <v>903</v>
      </c>
      <c r="E170" t="str">
        <f>VLOOKUP(B170,员工基本信息!A:D,4,0)</f>
        <v>团员</v>
      </c>
      <c r="F170" s="155" t="s">
        <v>904</v>
      </c>
      <c r="G170" t="str">
        <f t="shared" si="2"/>
        <v>INSERT INTO `salary`.`person_info`(`eno`, `name`, `gender`, `birth`,`political`,`entry_time`) VALUES ('00489','庞毅君','男','1981/1/25','团员','2003/8/1');</v>
      </c>
    </row>
    <row r="171" ht="13.5" spans="1:7">
      <c r="A171" s="153" t="s">
        <v>905</v>
      </c>
      <c r="B171" s="153" t="s">
        <v>223</v>
      </c>
      <c r="C171" s="154" t="s">
        <v>56</v>
      </c>
      <c r="D171" s="155" t="s">
        <v>906</v>
      </c>
      <c r="E171" t="str">
        <f>VLOOKUP(B171,员工基本信息!A:D,4,0)</f>
        <v>团员</v>
      </c>
      <c r="F171" s="155" t="s">
        <v>828</v>
      </c>
      <c r="G171" t="str">
        <f t="shared" si="2"/>
        <v>INSERT INTO `salary`.`person_info`(`eno`, `name`, `gender`, `birth`,`political`,`entry_time`) VALUES ('01313','周鸿亮','男','1971/6/23','团员','1993/5/1');</v>
      </c>
    </row>
    <row r="172" ht="13.5" spans="1:7">
      <c r="A172" s="153" t="s">
        <v>907</v>
      </c>
      <c r="B172" s="153" t="s">
        <v>212</v>
      </c>
      <c r="C172" s="154" t="s">
        <v>56</v>
      </c>
      <c r="D172" s="155" t="s">
        <v>908</v>
      </c>
      <c r="E172" t="str">
        <f>VLOOKUP(B172,员工基本信息!A:D,4,0)</f>
        <v>群众</v>
      </c>
      <c r="F172" s="155" t="s">
        <v>626</v>
      </c>
      <c r="G172" t="str">
        <f t="shared" si="2"/>
        <v>INSERT INTO `salary`.`person_info`(`eno`, `name`, `gender`, `birth`,`political`,`entry_time`) VALUES ('01319','朱芳格','男','1968/8/7','群众','1991/12/28');</v>
      </c>
    </row>
    <row r="173" ht="13.5" spans="1:7">
      <c r="A173" s="153" t="s">
        <v>909</v>
      </c>
      <c r="B173" s="153" t="s">
        <v>250</v>
      </c>
      <c r="C173" s="154" t="s">
        <v>56</v>
      </c>
      <c r="D173" s="155" t="s">
        <v>910</v>
      </c>
      <c r="E173" t="str">
        <f>VLOOKUP(B173,员工基本信息!A:D,4,0)</f>
        <v>群众</v>
      </c>
      <c r="F173" s="155" t="s">
        <v>517</v>
      </c>
      <c r="G173" t="str">
        <f t="shared" si="2"/>
        <v>INSERT INTO `salary`.`person_info`(`eno`, `name`, `gender`, `birth`,`political`,`entry_time`) VALUES ('05140','谢钦宇','男','1993/11/10','群众','2015/7/5');</v>
      </c>
    </row>
    <row r="174" ht="13.5" spans="1:7">
      <c r="A174" s="153" t="s">
        <v>911</v>
      </c>
      <c r="B174" s="153" t="s">
        <v>253</v>
      </c>
      <c r="C174" s="154" t="s">
        <v>56</v>
      </c>
      <c r="D174" s="155" t="s">
        <v>912</v>
      </c>
      <c r="E174" t="str">
        <f>VLOOKUP(B174,员工基本信息!A:D,4,0)</f>
        <v>群众</v>
      </c>
      <c r="F174" s="155" t="s">
        <v>522</v>
      </c>
      <c r="G174" t="str">
        <f t="shared" si="2"/>
        <v>INSERT INTO `salary`.`person_info`(`eno`, `name`, `gender`, `birth`,`political`,`entry_time`) VALUES ('05275','陈永生','男','1993/1/13','群众','2016/7/3');</v>
      </c>
    </row>
    <row r="175" ht="13.5" spans="1:7">
      <c r="A175" s="153" t="s">
        <v>913</v>
      </c>
      <c r="B175" s="153" t="s">
        <v>182</v>
      </c>
      <c r="C175" s="154" t="s">
        <v>56</v>
      </c>
      <c r="D175" s="155" t="s">
        <v>914</v>
      </c>
      <c r="E175" t="str">
        <f>VLOOKUP(B175,员工基本信息!A:D,4,0)</f>
        <v>群众</v>
      </c>
      <c r="F175" s="155" t="s">
        <v>522</v>
      </c>
      <c r="G175" t="str">
        <f t="shared" si="2"/>
        <v>INSERT INTO `salary`.`person_info`(`eno`, `name`, `gender`, `birth`,`political`,`entry_time`) VALUES ('05324','彭若书','男','1994/2/4','群众','2016/7/3');</v>
      </c>
    </row>
    <row r="176" ht="13.5" spans="1:7">
      <c r="A176" s="153" t="s">
        <v>915</v>
      </c>
      <c r="B176" s="153" t="s">
        <v>198</v>
      </c>
      <c r="C176" s="154" t="s">
        <v>56</v>
      </c>
      <c r="D176" s="155" t="s">
        <v>916</v>
      </c>
      <c r="E176" t="str">
        <f>VLOOKUP(B176,员工基本信息!A:D,4,0)</f>
        <v>群众</v>
      </c>
      <c r="F176" s="155" t="s">
        <v>522</v>
      </c>
      <c r="G176" t="str">
        <f t="shared" si="2"/>
        <v>INSERT INTO `salary`.`person_info`(`eno`, `name`, `gender`, `birth`,`political`,`entry_time`) VALUES ('05306','秦新科','男','1990/10/16','群众','2016/7/3');</v>
      </c>
    </row>
    <row r="177" ht="13.5" spans="1:7">
      <c r="A177" s="153" t="s">
        <v>917</v>
      </c>
      <c r="B177" s="153" t="s">
        <v>255</v>
      </c>
      <c r="C177" s="154" t="s">
        <v>59</v>
      </c>
      <c r="D177" s="155" t="s">
        <v>918</v>
      </c>
      <c r="E177" t="str">
        <f>VLOOKUP(B177,员工基本信息!A:D,4,0)</f>
        <v>群众</v>
      </c>
      <c r="F177" s="155" t="s">
        <v>522</v>
      </c>
      <c r="G177" t="str">
        <f t="shared" si="2"/>
        <v>INSERT INTO `salary`.`person_info`(`eno`, `name`, `gender`, `birth`,`political`,`entry_time`) VALUES ('05317','明君玲','女','1993/7/8','群众','2016/7/3');</v>
      </c>
    </row>
    <row r="178" ht="13.5" spans="1:7">
      <c r="A178" s="153" t="s">
        <v>919</v>
      </c>
      <c r="B178" s="153" t="s">
        <v>240</v>
      </c>
      <c r="C178" s="154" t="s">
        <v>56</v>
      </c>
      <c r="D178" s="155" t="s">
        <v>920</v>
      </c>
      <c r="E178" t="str">
        <f>VLOOKUP(B178,员工基本信息!A:D,4,0)</f>
        <v>群众</v>
      </c>
      <c r="F178" s="155" t="s">
        <v>522</v>
      </c>
      <c r="G178" t="str">
        <f t="shared" si="2"/>
        <v>INSERT INTO `salary`.`person_info`(`eno`, `name`, `gender`, `birth`,`political`,`entry_time`) VALUES ('05342','陈伟夫','男','1993/12/11','群众','2016/7/3');</v>
      </c>
    </row>
    <row r="179" ht="13.5" spans="1:7">
      <c r="A179" s="153" t="s">
        <v>921</v>
      </c>
      <c r="B179" s="153" t="s">
        <v>174</v>
      </c>
      <c r="C179" s="154" t="s">
        <v>56</v>
      </c>
      <c r="D179" s="155" t="s">
        <v>922</v>
      </c>
      <c r="E179" t="str">
        <f>VLOOKUP(B179,员工基本信息!A:D,4,0)</f>
        <v>群众</v>
      </c>
      <c r="F179" s="155" t="s">
        <v>522</v>
      </c>
      <c r="G179" t="str">
        <f t="shared" si="2"/>
        <v>INSERT INTO `salary`.`person_info`(`eno`, `name`, `gender`, `birth`,`political`,`entry_time`) VALUES ('05335','黄启道','男','1992/9/15','群众','2016/7/3');</v>
      </c>
    </row>
    <row r="180" ht="13.5" spans="1:7">
      <c r="A180" s="153" t="s">
        <v>923</v>
      </c>
      <c r="B180" s="153" t="s">
        <v>186</v>
      </c>
      <c r="C180" s="154" t="s">
        <v>56</v>
      </c>
      <c r="D180" s="155" t="s">
        <v>924</v>
      </c>
      <c r="E180" t="str">
        <f>VLOOKUP(B180,员工基本信息!A:D,4,0)</f>
        <v>群众</v>
      </c>
      <c r="F180" s="155" t="s">
        <v>522</v>
      </c>
      <c r="G180" t="str">
        <f t="shared" si="2"/>
        <v>INSERT INTO `salary`.`person_info`(`eno`, `name`, `gender`, `birth`,`political`,`entry_time`) VALUES ('05287','黄圣棋','男','1994/7/2','群众','2016/7/3');</v>
      </c>
    </row>
    <row r="181" ht="13.5" spans="1:7">
      <c r="A181" s="153" t="s">
        <v>925</v>
      </c>
      <c r="B181" s="153" t="s">
        <v>417</v>
      </c>
      <c r="C181" s="154" t="s">
        <v>56</v>
      </c>
      <c r="D181" s="155" t="s">
        <v>926</v>
      </c>
      <c r="E181" t="str">
        <f>VLOOKUP(B181,员工基本信息!A:D,4,0)</f>
        <v>群众</v>
      </c>
      <c r="F181" s="155" t="s">
        <v>526</v>
      </c>
      <c r="G181" t="str">
        <f t="shared" si="2"/>
        <v>INSERT INTO `salary`.`person_info`(`eno`, `name`, `gender`, `birth`,`political`,`entry_time`) VALUES ('05023','邓燚','男','1992/1/13','群众','2014/7/6');</v>
      </c>
    </row>
    <row r="182" ht="13.5" spans="1:7">
      <c r="A182" s="153" t="s">
        <v>927</v>
      </c>
      <c r="B182" s="153" t="s">
        <v>181</v>
      </c>
      <c r="C182" s="154" t="s">
        <v>56</v>
      </c>
      <c r="D182" s="155" t="s">
        <v>928</v>
      </c>
      <c r="E182" t="str">
        <f>VLOOKUP(B182,员工基本信息!A:D,4,0)</f>
        <v>团员</v>
      </c>
      <c r="F182" s="155" t="s">
        <v>638</v>
      </c>
      <c r="G182" t="str">
        <f t="shared" si="2"/>
        <v>INSERT INTO `salary`.`person_info`(`eno`, `name`, `gender`, `birth`,`political`,`entry_time`) VALUES ('01081','黄整华','男','1975/12/10','团员','1996/8/1');</v>
      </c>
    </row>
    <row r="183" ht="13.5" spans="1:7">
      <c r="A183" s="153" t="s">
        <v>929</v>
      </c>
      <c r="B183" s="153" t="s">
        <v>194</v>
      </c>
      <c r="C183" s="154" t="s">
        <v>56</v>
      </c>
      <c r="D183" s="155" t="s">
        <v>930</v>
      </c>
      <c r="E183" t="str">
        <f>VLOOKUP(B183,员工基本信息!A:D,4,0)</f>
        <v>中共党员</v>
      </c>
      <c r="F183" s="155" t="s">
        <v>535</v>
      </c>
      <c r="G183" t="str">
        <f t="shared" si="2"/>
        <v>INSERT INTO `salary`.`person_info`(`eno`, `name`, `gender`, `birth`,`political`,`entry_time`) VALUES ('01019','龚立高','男','1975/11/14','中共党员','1994/7/1');</v>
      </c>
    </row>
    <row r="184" ht="13.5" spans="1:7">
      <c r="A184" s="153" t="s">
        <v>931</v>
      </c>
      <c r="B184" s="153" t="s">
        <v>232</v>
      </c>
      <c r="C184" s="154" t="s">
        <v>59</v>
      </c>
      <c r="D184" s="155" t="s">
        <v>932</v>
      </c>
      <c r="E184" t="str">
        <f>VLOOKUP(B184,员工基本信息!A:D,4,0)</f>
        <v>群众</v>
      </c>
      <c r="F184" s="155" t="s">
        <v>933</v>
      </c>
      <c r="G184" t="str">
        <f t="shared" si="2"/>
        <v>INSERT INTO `salary`.`person_info`(`eno`, `name`, `gender`, `birth`,`political`,`entry_time`) VALUES ('00976','闭艳新','女','1972/8/16','群众','1990/9/1');</v>
      </c>
    </row>
    <row r="185" ht="13.5" spans="1:7">
      <c r="A185" s="153" t="s">
        <v>934</v>
      </c>
      <c r="B185" s="153" t="s">
        <v>219</v>
      </c>
      <c r="C185" s="154" t="s">
        <v>56</v>
      </c>
      <c r="D185" s="155" t="s">
        <v>935</v>
      </c>
      <c r="E185" t="str">
        <f>VLOOKUP(B185,员工基本信息!A:D,4,0)</f>
        <v>团员</v>
      </c>
      <c r="F185" s="155" t="s">
        <v>648</v>
      </c>
      <c r="G185" t="str">
        <f t="shared" si="2"/>
        <v>INSERT INTO `salary`.`person_info`(`eno`, `name`, `gender`, `birth`,`political`,`entry_time`) VALUES ('03953','王磊','男','1987/6/1','团员','2013/12/25');</v>
      </c>
    </row>
    <row r="186" ht="13.5" spans="1:7">
      <c r="A186" s="153" t="s">
        <v>936</v>
      </c>
      <c r="B186" s="153" t="s">
        <v>234</v>
      </c>
      <c r="C186" s="154" t="s">
        <v>56</v>
      </c>
      <c r="D186" s="155" t="s">
        <v>937</v>
      </c>
      <c r="E186" t="str">
        <f>VLOOKUP(B186,员工基本信息!A:D,4,0)</f>
        <v>团员</v>
      </c>
      <c r="F186" s="155" t="s">
        <v>522</v>
      </c>
      <c r="G186" t="str">
        <f t="shared" si="2"/>
        <v>INSERT INTO `salary`.`person_info`(`eno`, `name`, `gender`, `birth`,`political`,`entry_time`) VALUES ('05312','周维智','男','1994/2/10','团员','2016/7/3');</v>
      </c>
    </row>
    <row r="187" ht="13.5" spans="1:7">
      <c r="A187" s="153" t="s">
        <v>938</v>
      </c>
      <c r="B187" s="153" t="s">
        <v>233</v>
      </c>
      <c r="C187" s="154" t="s">
        <v>56</v>
      </c>
      <c r="D187" s="155" t="s">
        <v>939</v>
      </c>
      <c r="E187" t="str">
        <f>VLOOKUP(B187,员工基本信息!A:D,4,0)</f>
        <v>群众</v>
      </c>
      <c r="F187" s="155" t="s">
        <v>779</v>
      </c>
      <c r="G187" t="str">
        <f t="shared" si="2"/>
        <v>INSERT INTO `salary`.`person_info`(`eno`, `name`, `gender`, `birth`,`political`,`entry_time`) VALUES ('05701','朱天生','男','1995/8/23','群众','2018/7/20');</v>
      </c>
    </row>
    <row r="188" ht="13.5" spans="1:7">
      <c r="A188" s="153" t="s">
        <v>940</v>
      </c>
      <c r="B188" s="153" t="s">
        <v>209</v>
      </c>
      <c r="C188" s="154" t="s">
        <v>56</v>
      </c>
      <c r="D188" s="155" t="s">
        <v>941</v>
      </c>
      <c r="E188" t="str">
        <f>VLOOKUP(B188,员工基本信息!A:D,4,0)</f>
        <v>团员</v>
      </c>
      <c r="F188" s="155" t="s">
        <v>779</v>
      </c>
      <c r="G188" t="str">
        <f t="shared" si="2"/>
        <v>INSERT INTO `salary`.`person_info`(`eno`, `name`, `gender`, `birth`,`political`,`entry_time`) VALUES ('05698','张洪源','男','1995/11/24','团员','2018/7/20');</v>
      </c>
    </row>
    <row r="189" ht="13.5" spans="1:7">
      <c r="A189" s="153" t="s">
        <v>942</v>
      </c>
      <c r="B189" s="153" t="s">
        <v>410</v>
      </c>
      <c r="C189" s="154" t="s">
        <v>56</v>
      </c>
      <c r="D189" s="155" t="s">
        <v>943</v>
      </c>
      <c r="E189" t="str">
        <f>VLOOKUP(B189,员工基本信息!A:D,4,0)</f>
        <v>群众</v>
      </c>
      <c r="F189" s="155" t="s">
        <v>541</v>
      </c>
      <c r="G189" t="str">
        <f t="shared" si="2"/>
        <v>INSERT INTO `salary`.`person_info`(`eno`, `name`, `gender`, `birth`,`political`,`entry_time`) VALUES ('01220','秦剑锋','男','1977/4/26','群众','1995/7/1');</v>
      </c>
    </row>
    <row r="190" ht="13.5" spans="1:7">
      <c r="A190" s="153" t="s">
        <v>944</v>
      </c>
      <c r="B190" s="153" t="s">
        <v>408</v>
      </c>
      <c r="C190" s="154" t="s">
        <v>56</v>
      </c>
      <c r="D190" s="155" t="s">
        <v>945</v>
      </c>
      <c r="E190" t="str">
        <f>VLOOKUP(B190,员工基本信息!A:D,4,0)</f>
        <v>团员</v>
      </c>
      <c r="F190" s="155" t="s">
        <v>877</v>
      </c>
      <c r="G190" t="str">
        <f t="shared" si="2"/>
        <v>INSERT INTO `salary`.`person_info`(`eno`, `name`, `gender`, `birth`,`political`,`entry_time`) VALUES ('00607','罗贤','男','1970/7/8','团员','1999/4/1');</v>
      </c>
    </row>
    <row r="191" ht="13.5" spans="1:7">
      <c r="A191" s="153" t="s">
        <v>946</v>
      </c>
      <c r="B191" s="153" t="s">
        <v>242</v>
      </c>
      <c r="C191" s="154" t="s">
        <v>56</v>
      </c>
      <c r="D191" s="155" t="s">
        <v>947</v>
      </c>
      <c r="E191" t="str">
        <f>VLOOKUP(B191,员工基本信息!A:D,4,0)</f>
        <v>群众</v>
      </c>
      <c r="F191" s="155" t="s">
        <v>564</v>
      </c>
      <c r="G191" t="str">
        <f t="shared" si="2"/>
        <v>INSERT INTO `salary`.`person_info`(`eno`, `name`, `gender`, `birth`,`political`,`entry_time`) VALUES ('05418','乔俊','男','1995/2/20','群众','2017/7/3');</v>
      </c>
    </row>
    <row r="192" ht="13.5" spans="1:7">
      <c r="A192" s="153" t="s">
        <v>948</v>
      </c>
      <c r="B192" s="153" t="s">
        <v>406</v>
      </c>
      <c r="C192" s="154" t="s">
        <v>56</v>
      </c>
      <c r="D192" s="155" t="s">
        <v>949</v>
      </c>
      <c r="E192" t="str">
        <f>VLOOKUP(B192,员工基本信息!A:D,4,0)</f>
        <v>群众</v>
      </c>
      <c r="F192" s="155" t="s">
        <v>950</v>
      </c>
      <c r="G192" t="str">
        <f t="shared" si="2"/>
        <v>INSERT INTO `salary`.`person_info`(`eno`, `name`, `gender`, `birth`,`political`,`entry_time`) VALUES ('00751','廖华','男','1976/9/9','群众','1998/4/1');</v>
      </c>
    </row>
    <row r="193" ht="13.5" spans="1:7">
      <c r="A193" s="153" t="s">
        <v>951</v>
      </c>
      <c r="B193" s="153" t="s">
        <v>396</v>
      </c>
      <c r="C193" s="154" t="s">
        <v>56</v>
      </c>
      <c r="D193" s="155" t="s">
        <v>952</v>
      </c>
      <c r="E193" t="str">
        <f>VLOOKUP(B193,员工基本信息!A:D,4,0)</f>
        <v>团员</v>
      </c>
      <c r="F193" s="155" t="s">
        <v>880</v>
      </c>
      <c r="G193" t="str">
        <f t="shared" si="2"/>
        <v>INSERT INTO `salary`.`person_info`(`eno`, `name`, `gender`, `birth`,`political`,`entry_time`) VALUES ('01301','张叶宁','男','1964/2/8','团员','1981/6/1');</v>
      </c>
    </row>
    <row r="194" ht="13.5" spans="1:7">
      <c r="A194" s="153" t="s">
        <v>953</v>
      </c>
      <c r="B194" s="153" t="s">
        <v>464</v>
      </c>
      <c r="C194" s="154" t="s">
        <v>56</v>
      </c>
      <c r="D194" s="155" t="s">
        <v>954</v>
      </c>
      <c r="E194" t="str">
        <f>VLOOKUP(B194,员工基本信息!A:D,4,0)</f>
        <v>群众</v>
      </c>
      <c r="F194" s="155" t="s">
        <v>764</v>
      </c>
      <c r="G194" t="str">
        <f t="shared" si="2"/>
        <v>INSERT INTO `salary`.`person_info`(`eno`, `name`, `gender`, `birth`,`political`,`entry_time`) VALUES ('05818','郑育恒','男','1995/4/10','群众','2019/1/18');</v>
      </c>
    </row>
    <row r="195" ht="13.5" spans="1:7">
      <c r="A195" s="153" t="s">
        <v>955</v>
      </c>
      <c r="B195" s="153" t="s">
        <v>197</v>
      </c>
      <c r="C195" s="154" t="s">
        <v>56</v>
      </c>
      <c r="D195" s="155" t="s">
        <v>956</v>
      </c>
      <c r="E195" t="str">
        <f>VLOOKUP(B195,员工基本信息!A:D,4,0)</f>
        <v>群众</v>
      </c>
      <c r="F195" s="155" t="s">
        <v>779</v>
      </c>
      <c r="G195" t="str">
        <f t="shared" ref="G195:G258" si="3">CONCATENATE("INSERT INTO `salary`.`person_info`(`eno`, `name`, `gender`, `birth`,`political`,`entry_time`) VALUES ('",A195,"','",B195,"','",C195,"','",D195,"','",E195,"','",F195,"');")</f>
        <v>INSERT INTO `salary`.`person_info`(`eno`, `name`, `gender`, `birth`,`political`,`entry_time`) VALUES ('05724','罗永钊','男','1994/8/7','群众','2018/7/20');</v>
      </c>
    </row>
    <row r="196" ht="13.5" spans="1:7">
      <c r="A196" s="153" t="s">
        <v>957</v>
      </c>
      <c r="B196" s="153" t="s">
        <v>206</v>
      </c>
      <c r="C196" s="154" t="s">
        <v>56</v>
      </c>
      <c r="D196" s="155" t="s">
        <v>958</v>
      </c>
      <c r="E196" t="str">
        <f>VLOOKUP(B196,员工基本信息!A:D,4,0)</f>
        <v>团员</v>
      </c>
      <c r="F196" s="155" t="s">
        <v>779</v>
      </c>
      <c r="G196" t="str">
        <f t="shared" si="3"/>
        <v>INSERT INTO `salary`.`person_info`(`eno`, `name`, `gender`, `birth`,`political`,`entry_time`) VALUES ('05736','莫施展','男','1993/9/10','团员','2018/7/20');</v>
      </c>
    </row>
    <row r="197" ht="13.5" spans="1:7">
      <c r="A197" s="153" t="s">
        <v>959</v>
      </c>
      <c r="B197" s="153" t="s">
        <v>201</v>
      </c>
      <c r="C197" s="154" t="s">
        <v>56</v>
      </c>
      <c r="D197" s="155" t="s">
        <v>960</v>
      </c>
      <c r="E197" t="str">
        <f>VLOOKUP(B197,员工基本信息!A:D,4,0)</f>
        <v>群众</v>
      </c>
      <c r="F197" s="155" t="s">
        <v>764</v>
      </c>
      <c r="G197" t="str">
        <f t="shared" si="3"/>
        <v>INSERT INTO `salary`.`person_info`(`eno`, `name`, `gender`, `birth`,`political`,`entry_time`) VALUES ('05807','李恒朗','男','1996/10/10','群众','2019/1/18');</v>
      </c>
    </row>
    <row r="198" ht="13.5" spans="1:7">
      <c r="A198" s="153" t="s">
        <v>961</v>
      </c>
      <c r="B198" s="153" t="s">
        <v>245</v>
      </c>
      <c r="C198" s="154" t="s">
        <v>56</v>
      </c>
      <c r="D198" s="155" t="s">
        <v>962</v>
      </c>
      <c r="E198" t="str">
        <f>VLOOKUP(B198,员工基本信息!A:D,4,0)</f>
        <v>群众</v>
      </c>
      <c r="F198" s="155" t="s">
        <v>779</v>
      </c>
      <c r="G198" t="str">
        <f t="shared" si="3"/>
        <v>INSERT INTO `salary`.`person_info`(`eno`, `name`, `gender`, `birth`,`political`,`entry_time`) VALUES ('05713','曾芳钊','男','1995/12/23','群众','2018/7/20');</v>
      </c>
    </row>
    <row r="199" ht="13.5" spans="1:7">
      <c r="A199" s="153" t="s">
        <v>963</v>
      </c>
      <c r="B199" s="153" t="s">
        <v>202</v>
      </c>
      <c r="C199" s="154" t="s">
        <v>56</v>
      </c>
      <c r="D199" s="155" t="s">
        <v>964</v>
      </c>
      <c r="E199" t="str">
        <f>VLOOKUP(B199,员工基本信息!A:D,4,0)</f>
        <v>群众</v>
      </c>
      <c r="F199" s="155" t="s">
        <v>764</v>
      </c>
      <c r="G199" t="str">
        <f t="shared" si="3"/>
        <v>INSERT INTO `salary`.`person_info`(`eno`, `name`, `gender`, `birth`,`political`,`entry_time`) VALUES ('05823','蒋敬中','男','1990/12/8','群众','2019/1/18');</v>
      </c>
    </row>
    <row r="200" ht="13.5" spans="1:7">
      <c r="A200" s="153" t="s">
        <v>965</v>
      </c>
      <c r="B200" s="153" t="s">
        <v>244</v>
      </c>
      <c r="C200" s="154" t="s">
        <v>56</v>
      </c>
      <c r="D200" s="155" t="s">
        <v>966</v>
      </c>
      <c r="E200" t="str">
        <f>VLOOKUP(B200,员工基本信息!A:D,4,0)</f>
        <v>群众</v>
      </c>
      <c r="F200" s="155" t="s">
        <v>779</v>
      </c>
      <c r="G200" t="str">
        <f t="shared" si="3"/>
        <v>INSERT INTO `salary`.`person_info`(`eno`, `name`, `gender`, `birth`,`political`,`entry_time`) VALUES ('05703','欧烨明','男','1995/8/5','群众','2018/7/20');</v>
      </c>
    </row>
    <row r="201" ht="13.5" spans="1:7">
      <c r="A201" s="153" t="s">
        <v>967</v>
      </c>
      <c r="B201" s="153" t="s">
        <v>210</v>
      </c>
      <c r="C201" s="154" t="s">
        <v>56</v>
      </c>
      <c r="D201" s="155" t="s">
        <v>968</v>
      </c>
      <c r="E201" t="str">
        <f>VLOOKUP(B201,员工基本信息!A:D,4,0)</f>
        <v>团员</v>
      </c>
      <c r="F201" s="155" t="s">
        <v>517</v>
      </c>
      <c r="G201" t="str">
        <f t="shared" si="3"/>
        <v>INSERT INTO `salary`.`person_info`(`eno`, `name`, `gender`, `birth`,`political`,`entry_time`) VALUES ('05144','黄见','男','1992/11/24','团员','2015/7/5');</v>
      </c>
    </row>
    <row r="202" ht="13.5" spans="1:7">
      <c r="A202" s="153" t="s">
        <v>969</v>
      </c>
      <c r="B202" s="153" t="s">
        <v>173</v>
      </c>
      <c r="C202" s="154" t="s">
        <v>56</v>
      </c>
      <c r="D202" s="155" t="s">
        <v>970</v>
      </c>
      <c r="E202" t="str">
        <f>VLOOKUP(B202,员工基本信息!A:D,4,0)</f>
        <v>群众</v>
      </c>
      <c r="F202" s="155" t="s">
        <v>541</v>
      </c>
      <c r="G202" t="str">
        <f t="shared" si="3"/>
        <v>INSERT INTO `salary`.`person_info`(`eno`, `name`, `gender`, `birth`,`political`,`entry_time`) VALUES ('01002','邓启乾','男','1971/10/15','群众','1995/7/1');</v>
      </c>
    </row>
    <row r="203" ht="13.5" spans="1:7">
      <c r="A203" s="153" t="s">
        <v>971</v>
      </c>
      <c r="B203" s="153" t="s">
        <v>185</v>
      </c>
      <c r="C203" s="154" t="s">
        <v>59</v>
      </c>
      <c r="D203" s="155" t="s">
        <v>972</v>
      </c>
      <c r="E203" t="str">
        <f>VLOOKUP(B203,员工基本信息!A:D,4,0)</f>
        <v>团员</v>
      </c>
      <c r="F203" s="155" t="s">
        <v>973</v>
      </c>
      <c r="G203" t="str">
        <f t="shared" si="3"/>
        <v>INSERT INTO `salary`.`person_info`(`eno`, `name`, `gender`, `birth`,`political`,`entry_time`) VALUES ('01061','黄妙','女','1974/8/1','团员','1990/12/25');</v>
      </c>
    </row>
    <row r="204" ht="13.5" spans="1:7">
      <c r="A204" s="153" t="s">
        <v>974</v>
      </c>
      <c r="B204" s="153" t="s">
        <v>180</v>
      </c>
      <c r="C204" s="154" t="s">
        <v>56</v>
      </c>
      <c r="D204" s="155" t="s">
        <v>975</v>
      </c>
      <c r="E204" t="str">
        <f>VLOOKUP(B204,员工基本信息!A:D,4,0)</f>
        <v>团员</v>
      </c>
      <c r="F204" s="155" t="s">
        <v>541</v>
      </c>
      <c r="G204" t="str">
        <f t="shared" si="3"/>
        <v>INSERT INTO `salary`.`person_info`(`eno`, `name`, `gender`, `birth`,`political`,`entry_time`) VALUES ('01210','潘国松','男','1977/5/12','团员','1995/7/1');</v>
      </c>
    </row>
    <row r="205" ht="13.5" spans="1:7">
      <c r="A205" s="153" t="s">
        <v>976</v>
      </c>
      <c r="B205" s="153" t="s">
        <v>238</v>
      </c>
      <c r="C205" s="154" t="s">
        <v>59</v>
      </c>
      <c r="D205" s="155" t="s">
        <v>977</v>
      </c>
      <c r="E205" t="str">
        <f>VLOOKUP(B205,员工基本信息!A:D,4,0)</f>
        <v>群众</v>
      </c>
      <c r="F205" s="155" t="s">
        <v>576</v>
      </c>
      <c r="G205" t="str">
        <f t="shared" si="3"/>
        <v>INSERT INTO `salary`.`person_info`(`eno`, `name`, `gender`, `birth`,`political`,`entry_time`) VALUES ('01320','朱天祥','女','1974/8/12','群众','1992/7/1');</v>
      </c>
    </row>
    <row r="206" ht="13.5" spans="1:7">
      <c r="A206" s="153" t="s">
        <v>978</v>
      </c>
      <c r="B206" s="153" t="s">
        <v>211</v>
      </c>
      <c r="C206" s="154" t="s">
        <v>56</v>
      </c>
      <c r="D206" s="155" t="s">
        <v>979</v>
      </c>
      <c r="E206" t="str">
        <f>VLOOKUP(B206,员工基本信息!A:D,4,0)</f>
        <v>群众</v>
      </c>
      <c r="F206" s="155" t="s">
        <v>553</v>
      </c>
      <c r="G206" t="str">
        <f t="shared" si="3"/>
        <v>INSERT INTO `salary`.`person_info`(`eno`, `name`, `gender`, `birth`,`political`,`entry_time`) VALUES ('02690','朱金成','男','1986/10/10','群众','2008/6/1');</v>
      </c>
    </row>
    <row r="207" ht="13.5" spans="1:7">
      <c r="A207" s="153" t="s">
        <v>980</v>
      </c>
      <c r="B207" s="153" t="s">
        <v>252</v>
      </c>
      <c r="C207" s="154" t="s">
        <v>56</v>
      </c>
      <c r="D207" s="155" t="s">
        <v>981</v>
      </c>
      <c r="E207" t="str">
        <f>VLOOKUP(B207,员工基本信息!A:D,4,0)</f>
        <v>群众</v>
      </c>
      <c r="F207" s="155" t="s">
        <v>626</v>
      </c>
      <c r="G207" t="str">
        <f t="shared" si="3"/>
        <v>INSERT INTO `salary`.`person_info`(`eno`, `name`, `gender`, `birth`,`political`,`entry_time`) VALUES ('01149','林振生','男','1972/3/24','群众','1991/12/28');</v>
      </c>
    </row>
    <row r="208" ht="13.5" spans="1:7">
      <c r="A208" s="153" t="s">
        <v>982</v>
      </c>
      <c r="B208" s="153" t="s">
        <v>220</v>
      </c>
      <c r="C208" s="154" t="s">
        <v>56</v>
      </c>
      <c r="D208" s="155" t="s">
        <v>983</v>
      </c>
      <c r="E208" t="str">
        <f>VLOOKUP(B208,员工基本信息!A:D,4,0)</f>
        <v>团员</v>
      </c>
      <c r="F208" s="155" t="s">
        <v>669</v>
      </c>
      <c r="G208" t="str">
        <f t="shared" si="3"/>
        <v>INSERT INTO `salary`.`person_info`(`eno`, `name`, `gender`, `birth`,`political`,`entry_time`) VALUES ('03607','马超杰','男','1988/8/18','团员','2011/9/1');</v>
      </c>
    </row>
    <row r="209" ht="13.5" spans="1:7">
      <c r="A209" s="153" t="s">
        <v>984</v>
      </c>
      <c r="B209" s="153" t="s">
        <v>415</v>
      </c>
      <c r="C209" s="154" t="s">
        <v>59</v>
      </c>
      <c r="D209" s="155" t="s">
        <v>985</v>
      </c>
      <c r="E209" t="str">
        <f>VLOOKUP(B209,员工基本信息!A:D,4,0)</f>
        <v>团员</v>
      </c>
      <c r="F209" s="155" t="s">
        <v>648</v>
      </c>
      <c r="G209" t="str">
        <f t="shared" si="3"/>
        <v>INSERT INTO `salary`.`person_info`(`eno`, `name`, `gender`, `birth`,`political`,`entry_time`) VALUES ('03969','何珊','女','1990/1/4','团员','2013/12/25');</v>
      </c>
    </row>
    <row r="210" ht="13.5" spans="1:7">
      <c r="A210" s="153" t="s">
        <v>986</v>
      </c>
      <c r="B210" s="153" t="s">
        <v>189</v>
      </c>
      <c r="C210" s="154" t="s">
        <v>56</v>
      </c>
      <c r="D210" s="155" t="s">
        <v>987</v>
      </c>
      <c r="E210" t="str">
        <f>VLOOKUP(B210,员工基本信息!A:D,4,0)</f>
        <v>团员</v>
      </c>
      <c r="F210" s="155" t="s">
        <v>988</v>
      </c>
      <c r="G210" t="str">
        <f t="shared" si="3"/>
        <v>INSERT INTO `salary`.`person_info`(`eno`, `name`, `gender`, `birth`,`political`,`entry_time`) VALUES ('01080','黄泽','男','1970/11/28','团员','1990/7/1');</v>
      </c>
    </row>
    <row r="211" ht="13.5" spans="1:7">
      <c r="A211" s="153" t="s">
        <v>989</v>
      </c>
      <c r="B211" s="153" t="s">
        <v>392</v>
      </c>
      <c r="C211" s="154" t="s">
        <v>59</v>
      </c>
      <c r="D211" s="155" t="s">
        <v>990</v>
      </c>
      <c r="E211" t="str">
        <f>VLOOKUP(B211,员工基本信息!A:D,4,0)</f>
        <v>群众</v>
      </c>
      <c r="F211" s="155" t="s">
        <v>512</v>
      </c>
      <c r="G211" t="str">
        <f t="shared" si="3"/>
        <v>INSERT INTO `salary`.`person_info`(`eno`, `name`, `gender`, `birth`,`political`,`entry_time`) VALUES ('03261','杨玉梅','女','1988/8/9','群众','2010/11/1');</v>
      </c>
    </row>
    <row r="212" ht="13.5" spans="1:7">
      <c r="A212" s="153" t="s">
        <v>991</v>
      </c>
      <c r="B212" s="153" t="s">
        <v>218</v>
      </c>
      <c r="C212" s="154" t="s">
        <v>56</v>
      </c>
      <c r="D212" s="155" t="s">
        <v>992</v>
      </c>
      <c r="E212" t="str">
        <f>VLOOKUP(B212,员工基本信息!A:D,4,0)</f>
        <v>团员</v>
      </c>
      <c r="F212" s="155" t="s">
        <v>535</v>
      </c>
      <c r="G212" t="str">
        <f t="shared" si="3"/>
        <v>INSERT INTO `salary`.`person_info`(`eno`, `name`, `gender`, `birth`,`political`,`entry_time`) VALUES ('01303','张志坚','男','1975/1/15','团员','1994/7/1');</v>
      </c>
    </row>
    <row r="213" ht="13.5" spans="1:7">
      <c r="A213" s="153" t="s">
        <v>993</v>
      </c>
      <c r="B213" s="153" t="s">
        <v>409</v>
      </c>
      <c r="C213" s="154" t="s">
        <v>56</v>
      </c>
      <c r="D213" s="155" t="s">
        <v>994</v>
      </c>
      <c r="E213" t="str">
        <f>VLOOKUP(B213,员工基本信息!A:D,4,0)</f>
        <v>团员</v>
      </c>
      <c r="F213" s="155" t="s">
        <v>995</v>
      </c>
      <c r="G213" t="str">
        <f t="shared" si="3"/>
        <v>INSERT INTO `salary`.`person_info`(`eno`, `name`, `gender`, `birth`,`political`,`entry_time`) VALUES ('01180','陆志强','男','1968/2/16','团员','1988/12/1');</v>
      </c>
    </row>
    <row r="214" ht="13.5" spans="1:7">
      <c r="A214" s="153" t="s">
        <v>996</v>
      </c>
      <c r="B214" s="153" t="s">
        <v>393</v>
      </c>
      <c r="C214" s="154" t="s">
        <v>56</v>
      </c>
      <c r="D214" s="155" t="s">
        <v>997</v>
      </c>
      <c r="E214" t="str">
        <f>VLOOKUP(B214,员工基本信息!A:D,4,0)</f>
        <v>团员</v>
      </c>
      <c r="F214" s="155" t="s">
        <v>998</v>
      </c>
      <c r="G214" t="str">
        <f t="shared" si="3"/>
        <v>INSERT INTO `salary`.`person_info`(`eno`, `name`, `gender`, `birth`,`political`,`entry_time`) VALUES ('00814','孙康宁','男','1982/1/27','团员','2005/7/1');</v>
      </c>
    </row>
    <row r="215" ht="13.5" spans="1:7">
      <c r="A215" s="153" t="s">
        <v>999</v>
      </c>
      <c r="B215" s="153" t="s">
        <v>318</v>
      </c>
      <c r="C215" s="154" t="s">
        <v>56</v>
      </c>
      <c r="D215" s="155" t="s">
        <v>1000</v>
      </c>
      <c r="E215" t="str">
        <f>VLOOKUP(B215,员工基本信息!A:D,4,0)</f>
        <v>中共党员</v>
      </c>
      <c r="F215" s="155" t="s">
        <v>564</v>
      </c>
      <c r="G215" t="str">
        <f t="shared" si="3"/>
        <v>INSERT INTO `salary`.`person_info`(`eno`, `name`, `gender`, `birth`,`political`,`entry_time`) VALUES ('05416','谢杰铭','男','1994/11/8','中共党员','2017/7/3');</v>
      </c>
    </row>
    <row r="216" ht="13.5" spans="1:7">
      <c r="A216" s="153" t="s">
        <v>1001</v>
      </c>
      <c r="B216" s="153" t="s">
        <v>264</v>
      </c>
      <c r="C216" s="154" t="s">
        <v>59</v>
      </c>
      <c r="D216" s="155" t="s">
        <v>1002</v>
      </c>
      <c r="E216" t="str">
        <f>VLOOKUP(B216,员工基本信息!A:D,4,0)</f>
        <v>中共党员</v>
      </c>
      <c r="F216" s="155" t="s">
        <v>512</v>
      </c>
      <c r="G216" t="str">
        <f t="shared" si="3"/>
        <v>INSERT INTO `salary`.`person_info`(`eno`, `name`, `gender`, `birth`,`political`,`entry_time`) VALUES ('03352','吕芳莉','女','1987/8/9','中共党员','2010/11/1');</v>
      </c>
    </row>
    <row r="217" ht="13.5" spans="1:7">
      <c r="A217" s="153" t="s">
        <v>1003</v>
      </c>
      <c r="B217" s="153" t="s">
        <v>397</v>
      </c>
      <c r="C217" s="154" t="s">
        <v>59</v>
      </c>
      <c r="D217" s="155" t="s">
        <v>1004</v>
      </c>
      <c r="E217" t="str">
        <f>VLOOKUP(B217,员工基本信息!A:D,4,0)</f>
        <v>群众</v>
      </c>
      <c r="F217" s="155" t="s">
        <v>604</v>
      </c>
      <c r="G217" t="str">
        <f t="shared" si="3"/>
        <v>INSERT INTO `salary`.`person_info`(`eno`, `name`, `gender`, `birth`,`political`,`entry_time`) VALUES ('03709','农艳芳','女','1986/5/18','群众','2012/7/13');</v>
      </c>
    </row>
    <row r="218" ht="13.5" spans="1:7">
      <c r="A218" s="153" t="s">
        <v>1005</v>
      </c>
      <c r="B218" s="153" t="s">
        <v>204</v>
      </c>
      <c r="C218" s="154" t="s">
        <v>56</v>
      </c>
      <c r="D218" s="155" t="s">
        <v>1006</v>
      </c>
      <c r="E218" t="str">
        <f>VLOOKUP(B218,员工基本信息!A:D,4,0)</f>
        <v>群众</v>
      </c>
      <c r="F218" s="155" t="s">
        <v>779</v>
      </c>
      <c r="G218" t="str">
        <f t="shared" si="3"/>
        <v>INSERT INTO `salary`.`person_info`(`eno`, `name`, `gender`, `birth`,`political`,`entry_time`) VALUES ('05700','宋伟伦','男','1996/2/3','群众','2018/7/20');</v>
      </c>
    </row>
    <row r="219" ht="13.5" spans="1:7">
      <c r="A219" s="153" t="s">
        <v>1007</v>
      </c>
      <c r="B219" s="153" t="s">
        <v>175</v>
      </c>
      <c r="C219" s="154" t="s">
        <v>56</v>
      </c>
      <c r="D219" s="155" t="s">
        <v>1008</v>
      </c>
      <c r="E219" t="str">
        <f>VLOOKUP(B219,员工基本信息!A:D,4,0)</f>
        <v>群众</v>
      </c>
      <c r="F219" s="155" t="s">
        <v>779</v>
      </c>
      <c r="G219" t="str">
        <f t="shared" si="3"/>
        <v>INSERT INTO `salary`.`person_info`(`eno`, `name`, `gender`, `birth`,`political`,`entry_time`) VALUES ('05731','黄应助','男','1992/6/7','群众','2018/7/20');</v>
      </c>
    </row>
    <row r="220" ht="13.5" spans="1:7">
      <c r="A220" s="153" t="s">
        <v>1009</v>
      </c>
      <c r="B220" s="153" t="s">
        <v>199</v>
      </c>
      <c r="C220" s="154" t="s">
        <v>56</v>
      </c>
      <c r="D220" s="155" t="s">
        <v>1010</v>
      </c>
      <c r="E220" t="str">
        <f>VLOOKUP(B220,员工基本信息!A:D,4,0)</f>
        <v>群众</v>
      </c>
      <c r="F220" s="155" t="s">
        <v>779</v>
      </c>
      <c r="G220" t="str">
        <f t="shared" si="3"/>
        <v>INSERT INTO `salary`.`person_info`(`eno`, `name`, `gender`, `birth`,`political`,`entry_time`) VALUES ('05694','黄兴将','男','1995/6/20','群众','2018/7/20');</v>
      </c>
    </row>
    <row r="221" ht="13.5" spans="1:7">
      <c r="A221" s="153" t="s">
        <v>1011</v>
      </c>
      <c r="B221" s="153" t="s">
        <v>224</v>
      </c>
      <c r="C221" s="154" t="s">
        <v>56</v>
      </c>
      <c r="D221" s="155" t="s">
        <v>1012</v>
      </c>
      <c r="E221" t="str">
        <f>VLOOKUP(B221,员工基本信息!A:D,4,0)</f>
        <v>团员</v>
      </c>
      <c r="F221" s="155" t="s">
        <v>779</v>
      </c>
      <c r="G221" t="str">
        <f t="shared" si="3"/>
        <v>INSERT INTO `salary`.`person_info`(`eno`, `name`, `gender`, `birth`,`political`,`entry_time`) VALUES ('05725','张鸿宇','男','1996/9/18','团员','2018/7/20');</v>
      </c>
    </row>
    <row r="222" ht="13.5" spans="1:7">
      <c r="A222" s="153" t="s">
        <v>1013</v>
      </c>
      <c r="B222" s="153" t="s">
        <v>235</v>
      </c>
      <c r="C222" s="154" t="s">
        <v>56</v>
      </c>
      <c r="D222" s="155" t="s">
        <v>1014</v>
      </c>
      <c r="E222" t="str">
        <f>VLOOKUP(B222,员工基本信息!A:D,4,0)</f>
        <v>群众</v>
      </c>
      <c r="F222" s="155" t="s">
        <v>779</v>
      </c>
      <c r="G222" t="str">
        <f t="shared" si="3"/>
        <v>INSERT INTO `salary`.`person_info`(`eno`, `name`, `gender`, `birth`,`political`,`entry_time`) VALUES ('05714','王玮琛','男','1994/10/15','群众','2018/7/20');</v>
      </c>
    </row>
    <row r="223" ht="13.5" spans="1:7">
      <c r="A223" s="153" t="s">
        <v>1015</v>
      </c>
      <c r="B223" s="153" t="s">
        <v>336</v>
      </c>
      <c r="C223" s="154" t="s">
        <v>56</v>
      </c>
      <c r="D223" s="155" t="s">
        <v>1016</v>
      </c>
      <c r="E223" t="str">
        <f>VLOOKUP(B223,员工基本信息!A:D,4,0)</f>
        <v>中共党员</v>
      </c>
      <c r="F223" s="155" t="s">
        <v>779</v>
      </c>
      <c r="G223" t="str">
        <f t="shared" si="3"/>
        <v>INSERT INTO `salary`.`person_info`(`eno`, `name`, `gender`, `birth`,`political`,`entry_time`) VALUES ('05717','卢彦','男','1996/2/26','中共党员','2018/7/20');</v>
      </c>
    </row>
    <row r="224" ht="13.5" spans="1:7">
      <c r="A224" s="153" t="s">
        <v>1017</v>
      </c>
      <c r="B224" s="153" t="s">
        <v>247</v>
      </c>
      <c r="C224" s="154" t="s">
        <v>56</v>
      </c>
      <c r="D224" s="155" t="s">
        <v>785</v>
      </c>
      <c r="E224" t="str">
        <f>VLOOKUP(B224,员工基本信息!A:D,4,0)</f>
        <v>群众</v>
      </c>
      <c r="F224" s="155" t="s">
        <v>779</v>
      </c>
      <c r="G224" t="str">
        <f t="shared" si="3"/>
        <v>INSERT INTO `salary`.`person_info`(`eno`, `name`, `gender`, `birth`,`political`,`entry_time`) VALUES ('05719','何鸿钊','男','1994/6/13','群众','2018/7/20');</v>
      </c>
    </row>
    <row r="225" ht="13.5" spans="1:7">
      <c r="A225" s="153" t="s">
        <v>1018</v>
      </c>
      <c r="B225" s="153" t="s">
        <v>243</v>
      </c>
      <c r="C225" s="154" t="s">
        <v>56</v>
      </c>
      <c r="D225" s="155" t="s">
        <v>1019</v>
      </c>
      <c r="E225" t="str">
        <f>VLOOKUP(B225,员工基本信息!A:D,4,0)</f>
        <v>群众</v>
      </c>
      <c r="F225" s="155" t="s">
        <v>764</v>
      </c>
      <c r="G225" t="str">
        <f t="shared" si="3"/>
        <v>INSERT INTO `salary`.`person_info`(`eno`, `name`, `gender`, `birth`,`political`,`entry_time`) VALUES ('05821','吴文权','男','1993/10/17','群众','2019/1/18');</v>
      </c>
    </row>
    <row r="226" ht="13.5" spans="1:7">
      <c r="A226" s="153" t="s">
        <v>1020</v>
      </c>
      <c r="B226" s="153" t="s">
        <v>246</v>
      </c>
      <c r="C226" s="154" t="s">
        <v>56</v>
      </c>
      <c r="D226" s="155" t="s">
        <v>1021</v>
      </c>
      <c r="E226" t="str">
        <f>VLOOKUP(B226,员工基本信息!A:D,4,0)</f>
        <v>群众</v>
      </c>
      <c r="F226" s="155" t="s">
        <v>764</v>
      </c>
      <c r="G226" t="str">
        <f t="shared" si="3"/>
        <v>INSERT INTO `salary`.`person_info`(`eno`, `name`, `gender`, `birth`,`political`,`entry_time`) VALUES ('05815','唐正宇','男','1997/2/24','群众','2019/1/18');</v>
      </c>
    </row>
    <row r="227" ht="13.5" spans="1:7">
      <c r="A227" s="153" t="s">
        <v>1022</v>
      </c>
      <c r="B227" s="153" t="s">
        <v>196</v>
      </c>
      <c r="C227" s="154" t="s">
        <v>56</v>
      </c>
      <c r="D227" s="155" t="s">
        <v>1023</v>
      </c>
      <c r="E227" t="str">
        <f>VLOOKUP(B227,员工基本信息!A:D,4,0)</f>
        <v>团员</v>
      </c>
      <c r="F227" s="155" t="s">
        <v>779</v>
      </c>
      <c r="G227" t="str">
        <f t="shared" si="3"/>
        <v>INSERT INTO `salary`.`person_info`(`eno`, `name`, `gender`, `birth`,`political`,`entry_time`) VALUES ('05691','董泽伟','男','1994/6/10','团员','2018/7/20');</v>
      </c>
    </row>
    <row r="228" ht="13.5" spans="1:7">
      <c r="A228" s="153" t="s">
        <v>1024</v>
      </c>
      <c r="B228" s="153" t="s">
        <v>225</v>
      </c>
      <c r="C228" s="154" t="s">
        <v>56</v>
      </c>
      <c r="D228" s="155" t="s">
        <v>1025</v>
      </c>
      <c r="E228" t="str">
        <f>VLOOKUP(B228,员工基本信息!A:D,4,0)</f>
        <v>团员</v>
      </c>
      <c r="F228" s="155" t="s">
        <v>522</v>
      </c>
      <c r="G228" t="str">
        <f t="shared" si="3"/>
        <v>INSERT INTO `salary`.`person_info`(`eno`, `name`, `gender`, `birth`,`political`,`entry_time`) VALUES ('05279','李飞庆','男','1992/2/10','团员','2016/7/3');</v>
      </c>
    </row>
    <row r="229" ht="13.5" spans="1:7">
      <c r="A229" s="153" t="s">
        <v>1026</v>
      </c>
      <c r="B229" s="153" t="s">
        <v>263</v>
      </c>
      <c r="C229" s="154" t="s">
        <v>59</v>
      </c>
      <c r="D229" s="155" t="s">
        <v>1027</v>
      </c>
      <c r="E229" t="str">
        <f>VLOOKUP(B229,员工基本信息!A:D,4,0)</f>
        <v>群众</v>
      </c>
      <c r="F229" s="155" t="s">
        <v>522</v>
      </c>
      <c r="G229" t="str">
        <f t="shared" si="3"/>
        <v>INSERT INTO `salary`.`person_info`(`eno`, `name`, `gender`, `birth`,`political`,`entry_time`) VALUES ('05314','张芷萌','女','1993/11/11','群众','2016/7/3');</v>
      </c>
    </row>
    <row r="230" ht="13.5" spans="1:7">
      <c r="A230" s="153" t="s">
        <v>1028</v>
      </c>
      <c r="B230" s="153" t="s">
        <v>236</v>
      </c>
      <c r="C230" s="154" t="s">
        <v>59</v>
      </c>
      <c r="D230" s="155" t="s">
        <v>1029</v>
      </c>
      <c r="E230" t="str">
        <f>VLOOKUP(B230,员工基本信息!A:D,4,0)</f>
        <v>团员</v>
      </c>
      <c r="F230" s="155" t="s">
        <v>764</v>
      </c>
      <c r="G230" t="str">
        <f t="shared" si="3"/>
        <v>INSERT INTO `salary`.`person_info`(`eno`, `name`, `gender`, `birth`,`political`,`entry_time`) VALUES ('05828','邵思瑾','女','1997/5/20','团员','2019/1/18');</v>
      </c>
    </row>
    <row r="231" ht="13.5" spans="1:7">
      <c r="A231" s="153" t="s">
        <v>1030</v>
      </c>
      <c r="B231" s="153" t="s">
        <v>258</v>
      </c>
      <c r="C231" s="154" t="s">
        <v>56</v>
      </c>
      <c r="D231" s="155" t="s">
        <v>1031</v>
      </c>
      <c r="E231" t="str">
        <f>VLOOKUP(B231,员工基本信息!A:D,4,0)</f>
        <v>团员</v>
      </c>
      <c r="F231" s="155" t="s">
        <v>764</v>
      </c>
      <c r="G231" t="str">
        <f t="shared" si="3"/>
        <v>INSERT INTO `salary`.`person_info`(`eno`, `name`, `gender`, `birth`,`political`,`entry_time`) VALUES ('05813','曾灏泉','男','1996/7/8','团员','2019/1/18');</v>
      </c>
    </row>
    <row r="232" ht="13.5" spans="1:7">
      <c r="A232" s="153" t="s">
        <v>1032</v>
      </c>
      <c r="B232" s="153" t="s">
        <v>1033</v>
      </c>
      <c r="C232" s="154" t="s">
        <v>59</v>
      </c>
      <c r="D232" s="155" t="s">
        <v>1034</v>
      </c>
      <c r="E232" t="e">
        <f>VLOOKUP(B232,员工基本信息!A:D,4,0)</f>
        <v>#N/A</v>
      </c>
      <c r="F232" s="155" t="s">
        <v>564</v>
      </c>
      <c r="G232" t="e">
        <f t="shared" si="3"/>
        <v>#N/A</v>
      </c>
    </row>
    <row r="233" ht="13.5" spans="1:7">
      <c r="A233" s="153" t="s">
        <v>1035</v>
      </c>
      <c r="B233" s="153" t="s">
        <v>377</v>
      </c>
      <c r="C233" s="154" t="s">
        <v>56</v>
      </c>
      <c r="D233" s="155" t="s">
        <v>1036</v>
      </c>
      <c r="E233" t="str">
        <f>VLOOKUP(B233,员工基本信息!A:D,4,0)</f>
        <v>群众</v>
      </c>
      <c r="F233" s="155" t="s">
        <v>517</v>
      </c>
      <c r="G233" t="str">
        <f t="shared" si="3"/>
        <v>INSERT INTO `salary`.`person_info`(`eno`, `name`, `gender`, `birth`,`political`,`entry_time`) VALUES ('05111','李卿麒','男','1991/6/25','群众','2015/7/5');</v>
      </c>
    </row>
    <row r="234" ht="13.5" spans="1:7">
      <c r="A234" s="153" t="s">
        <v>1037</v>
      </c>
      <c r="B234" s="153" t="s">
        <v>422</v>
      </c>
      <c r="C234" s="154" t="s">
        <v>59</v>
      </c>
      <c r="D234" s="155" t="s">
        <v>1038</v>
      </c>
      <c r="E234" t="str">
        <f>VLOOKUP(B234,员工基本信息!A:D,4,0)</f>
        <v>群众</v>
      </c>
      <c r="F234" s="155" t="s">
        <v>547</v>
      </c>
      <c r="G234" t="str">
        <f t="shared" si="3"/>
        <v>INSERT INTO `salary`.`person_info`(`eno`, `name`, `gender`, `birth`,`political`,`entry_time`) VALUES ('03509','谢玲玲','女','1987/8/6','群众','2011/7/1');</v>
      </c>
    </row>
    <row r="235" ht="13.5" spans="1:7">
      <c r="A235" s="153" t="s">
        <v>1039</v>
      </c>
      <c r="B235" s="153" t="s">
        <v>421</v>
      </c>
      <c r="C235" s="154" t="s">
        <v>56</v>
      </c>
      <c r="D235" s="155" t="s">
        <v>1040</v>
      </c>
      <c r="E235" t="str">
        <f>VLOOKUP(B235,员工基本信息!A:D,4,0)</f>
        <v>团员</v>
      </c>
      <c r="F235" s="155" t="s">
        <v>495</v>
      </c>
      <c r="G235" t="str">
        <f t="shared" si="3"/>
        <v>INSERT INTO `salary`.`person_info`(`eno`, `name`, `gender`, `birth`,`political`,`entry_time`) VALUES ('03078','杨元清','男','1986/1/2','团员','2009/7/1');</v>
      </c>
    </row>
    <row r="236" ht="13.5" spans="1:7">
      <c r="A236" s="153" t="s">
        <v>1041</v>
      </c>
      <c r="B236" s="153" t="s">
        <v>420</v>
      </c>
      <c r="C236" s="154" t="s">
        <v>59</v>
      </c>
      <c r="D236" s="155" t="s">
        <v>1042</v>
      </c>
      <c r="E236" t="str">
        <f>VLOOKUP(B236,员工基本信息!A:D,4,0)</f>
        <v>群众</v>
      </c>
      <c r="F236" s="155" t="s">
        <v>495</v>
      </c>
      <c r="G236" t="str">
        <f t="shared" si="3"/>
        <v>INSERT INTO `salary`.`person_info`(`eno`, `name`, `gender`, `birth`,`political`,`entry_time`) VALUES ('03077','廖少芳','女','1984/11/8','群众','2009/7/1');</v>
      </c>
    </row>
    <row r="237" ht="13.5" spans="1:7">
      <c r="A237" s="153" t="s">
        <v>1043</v>
      </c>
      <c r="B237" s="153" t="s">
        <v>418</v>
      </c>
      <c r="C237" s="154" t="s">
        <v>56</v>
      </c>
      <c r="D237" s="155" t="s">
        <v>1044</v>
      </c>
      <c r="E237" t="str">
        <f>VLOOKUP(B237,员工基本信息!A:D,4,0)</f>
        <v>群众</v>
      </c>
      <c r="F237" s="155" t="s">
        <v>495</v>
      </c>
      <c r="G237" t="str">
        <f t="shared" si="3"/>
        <v>INSERT INTO `salary`.`person_info`(`eno`, `name`, `gender`, `birth`,`political`,`entry_time`) VALUES ('03058','覃永仁','男','1988/1/22','群众','2009/7/1');</v>
      </c>
    </row>
    <row r="238" ht="13.5" spans="1:7">
      <c r="A238" s="153" t="s">
        <v>1045</v>
      </c>
      <c r="B238" s="153" t="s">
        <v>434</v>
      </c>
      <c r="C238" s="154" t="s">
        <v>59</v>
      </c>
      <c r="D238" s="155" t="s">
        <v>1046</v>
      </c>
      <c r="E238" t="str">
        <f>VLOOKUP(B238,员工基本信息!A:D,4,0)</f>
        <v>群众</v>
      </c>
      <c r="F238" s="155" t="s">
        <v>517</v>
      </c>
      <c r="G238" t="str">
        <f t="shared" si="3"/>
        <v>INSERT INTO `salary`.`person_info`(`eno`, `name`, `gender`, `birth`,`political`,`entry_time`) VALUES ('05131','胡惠娟','女','1993/7/18','群众','2015/7/5');</v>
      </c>
    </row>
    <row r="239" ht="13.5" spans="1:7">
      <c r="A239" s="153" t="s">
        <v>1047</v>
      </c>
      <c r="B239" s="153" t="s">
        <v>367</v>
      </c>
      <c r="C239" s="154" t="s">
        <v>56</v>
      </c>
      <c r="D239" s="155" t="s">
        <v>1048</v>
      </c>
      <c r="E239" t="str">
        <f>VLOOKUP(B239,员工基本信息!A:D,4,0)</f>
        <v>群众</v>
      </c>
      <c r="F239" s="155" t="s">
        <v>988</v>
      </c>
      <c r="G239" t="str">
        <f t="shared" si="3"/>
        <v>INSERT INTO `salary`.`person_info`(`eno`, `name`, `gender`, `birth`,`political`,`entry_time`) VALUES ('01031','黄保荣','男','1971/7/13','群众','1990/7/1');</v>
      </c>
    </row>
    <row r="240" ht="13.5" spans="1:7">
      <c r="A240" s="153" t="s">
        <v>1049</v>
      </c>
      <c r="B240" s="153" t="s">
        <v>368</v>
      </c>
      <c r="C240" s="154" t="s">
        <v>56</v>
      </c>
      <c r="D240" s="155" t="s">
        <v>1050</v>
      </c>
      <c r="E240" t="str">
        <f>VLOOKUP(B240,员工基本信息!A:D,4,0)</f>
        <v>群众</v>
      </c>
      <c r="F240" s="155" t="s">
        <v>687</v>
      </c>
      <c r="G240" t="str">
        <f t="shared" si="3"/>
        <v>INSERT INTO `salary`.`person_info`(`eno`, `name`, `gender`, `birth`,`political`,`entry_time`) VALUES ('01182','吕德明','男','1973/12/17','群众','2000/7/1');</v>
      </c>
    </row>
    <row r="241" ht="13.5" spans="1:7">
      <c r="A241" s="153" t="s">
        <v>1051</v>
      </c>
      <c r="B241" s="153" t="s">
        <v>372</v>
      </c>
      <c r="C241" s="154" t="s">
        <v>56</v>
      </c>
      <c r="D241" s="155" t="s">
        <v>1052</v>
      </c>
      <c r="E241" t="str">
        <f>VLOOKUP(B241,员工基本信息!A:D,4,0)</f>
        <v>中共党员</v>
      </c>
      <c r="F241" s="155" t="s">
        <v>541</v>
      </c>
      <c r="G241" t="str">
        <f t="shared" si="3"/>
        <v>INSERT INTO `salary`.`person_info`(`eno`, `name`, `gender`, `birth`,`political`,`entry_time`) VALUES ('01170','卢永祥','男','1975/7/20','中共党员','1995/7/1');</v>
      </c>
    </row>
    <row r="242" ht="13.5" spans="1:7">
      <c r="A242" s="153" t="s">
        <v>1053</v>
      </c>
      <c r="B242" s="153" t="s">
        <v>370</v>
      </c>
      <c r="C242" s="154" t="s">
        <v>56</v>
      </c>
      <c r="D242" s="155" t="s">
        <v>1054</v>
      </c>
      <c r="E242" t="str">
        <f>VLOOKUP(B242,员工基本信息!A:D,4,0)</f>
        <v>中共党员</v>
      </c>
      <c r="F242" s="155" t="s">
        <v>988</v>
      </c>
      <c r="G242" t="str">
        <f t="shared" si="3"/>
        <v>INSERT INTO `salary`.`person_info`(`eno`, `name`, `gender`, `birth`,`political`,`entry_time`) VALUES ('01295','张建华','男','1972/5/5','中共党员','1990/7/1');</v>
      </c>
    </row>
    <row r="243" ht="13.5" spans="1:7">
      <c r="A243" s="153" t="s">
        <v>1055</v>
      </c>
      <c r="B243" s="153" t="s">
        <v>369</v>
      </c>
      <c r="C243" s="154" t="s">
        <v>56</v>
      </c>
      <c r="D243" s="155" t="s">
        <v>1056</v>
      </c>
      <c r="E243" t="str">
        <f>VLOOKUP(B243,员工基本信息!A:D,4,0)</f>
        <v>群众</v>
      </c>
      <c r="F243" s="155" t="s">
        <v>495</v>
      </c>
      <c r="G243" t="str">
        <f t="shared" si="3"/>
        <v>INSERT INTO `salary`.`person_info`(`eno`, `name`, `gender`, `birth`,`political`,`entry_time`) VALUES ('03059','韦革俊','男','1988/9/5','群众','2009/7/1');</v>
      </c>
    </row>
    <row r="244" ht="13.5" spans="1:7">
      <c r="A244" s="153" t="s">
        <v>1057</v>
      </c>
      <c r="B244" s="153" t="s">
        <v>373</v>
      </c>
      <c r="C244" s="154" t="s">
        <v>56</v>
      </c>
      <c r="D244" s="155" t="s">
        <v>1058</v>
      </c>
      <c r="E244" t="str">
        <f>VLOOKUP(B244,员工基本信息!A:D,4,0)</f>
        <v>团员</v>
      </c>
      <c r="F244" s="155" t="s">
        <v>501</v>
      </c>
      <c r="G244" t="str">
        <f t="shared" si="3"/>
        <v>INSERT INTO `salary`.`person_info`(`eno`, `name`, `gender`, `birth`,`political`,`entry_time`) VALUES ('01053','黄金胜','男','1976/1/17','团员','2000/8/1');</v>
      </c>
    </row>
    <row r="245" ht="13.5" spans="1:7">
      <c r="A245" s="153" t="s">
        <v>1059</v>
      </c>
      <c r="B245" s="153" t="s">
        <v>371</v>
      </c>
      <c r="C245" s="154" t="s">
        <v>56</v>
      </c>
      <c r="D245" s="155" t="s">
        <v>1060</v>
      </c>
      <c r="E245" t="str">
        <f>VLOOKUP(B245,员工基本信息!A:D,4,0)</f>
        <v>中共党员</v>
      </c>
      <c r="F245" s="155" t="s">
        <v>638</v>
      </c>
      <c r="G245" t="str">
        <f t="shared" si="3"/>
        <v>INSERT INTO `salary`.`person_info`(`eno`, `name`, `gender`, `birth`,`political`,`entry_time`) VALUES ('01153','凌曙红','男','1973/5/10','中共党员','1996/8/1');</v>
      </c>
    </row>
    <row r="246" ht="13.5" spans="1:7">
      <c r="A246" s="153" t="s">
        <v>1061</v>
      </c>
      <c r="B246" s="153" t="s">
        <v>426</v>
      </c>
      <c r="C246" s="154" t="s">
        <v>56</v>
      </c>
      <c r="D246" s="155" t="s">
        <v>1062</v>
      </c>
      <c r="E246" t="str">
        <f>VLOOKUP(B246,员工基本信息!A:D,4,0)</f>
        <v>群众</v>
      </c>
      <c r="F246" s="155" t="s">
        <v>850</v>
      </c>
      <c r="G246" t="str">
        <f t="shared" si="3"/>
        <v>INSERT INTO `salary`.`person_info`(`eno`, `name`, `gender`, `birth`,`political`,`entry_time`) VALUES ('01082','黄之体','男','1970/9/6','群众','1991/12/1');</v>
      </c>
    </row>
    <row r="247" ht="13.5" spans="1:7">
      <c r="A247" s="153" t="s">
        <v>1063</v>
      </c>
      <c r="B247" s="153" t="s">
        <v>425</v>
      </c>
      <c r="C247" s="154" t="s">
        <v>56</v>
      </c>
      <c r="D247" s="155" t="s">
        <v>1064</v>
      </c>
      <c r="E247" t="str">
        <f>VLOOKUP(B247,员工基本信息!A:D,4,0)</f>
        <v>团员</v>
      </c>
      <c r="F247" s="155" t="s">
        <v>973</v>
      </c>
      <c r="G247" t="str">
        <f t="shared" si="3"/>
        <v>INSERT INTO `salary`.`person_info`(`eno`, `name`, `gender`, `birth`,`political`,`entry_time`) VALUES ('01139','梁忠','男','1970/5/12','团员','1990/12/25');</v>
      </c>
    </row>
    <row r="248" ht="13.5" spans="1:7">
      <c r="A248" s="153" t="s">
        <v>1065</v>
      </c>
      <c r="B248" s="153" t="s">
        <v>430</v>
      </c>
      <c r="C248" s="154" t="s">
        <v>59</v>
      </c>
      <c r="D248" s="155" t="s">
        <v>1066</v>
      </c>
      <c r="E248" t="str">
        <f>VLOOKUP(B248,员工基本信息!A:D,4,0)</f>
        <v>群众</v>
      </c>
      <c r="F248" s="155" t="s">
        <v>841</v>
      </c>
      <c r="G248" t="str">
        <f t="shared" si="3"/>
        <v>INSERT INTO `salary`.`person_info`(`eno`, `name`, `gender`, `birth`,`political`,`entry_time`) VALUES ('00214','周丽华','女','1972/4/3','群众','1991/7/1');</v>
      </c>
    </row>
    <row r="249" ht="13.5" spans="1:7">
      <c r="A249" s="153" t="s">
        <v>1067</v>
      </c>
      <c r="B249" s="153" t="s">
        <v>375</v>
      </c>
      <c r="C249" s="154" t="s">
        <v>56</v>
      </c>
      <c r="D249" s="155" t="s">
        <v>1068</v>
      </c>
      <c r="E249" t="str">
        <f>VLOOKUP(B249,员工基本信息!A:D,4,0)</f>
        <v>群众</v>
      </c>
      <c r="F249" s="155" t="s">
        <v>641</v>
      </c>
      <c r="G249" t="str">
        <f t="shared" si="3"/>
        <v>INSERT INTO `salary`.`person_info`(`eno`, `name`, `gender`, `birth`,`political`,`entry_time`) VALUES ('03892','莫宇旋','男','1990/5/24','群众','2013/7/9');</v>
      </c>
    </row>
    <row r="250" ht="13.5" spans="1:7">
      <c r="A250" s="153" t="s">
        <v>1069</v>
      </c>
      <c r="B250" s="153" t="s">
        <v>374</v>
      </c>
      <c r="C250" s="154" t="s">
        <v>56</v>
      </c>
      <c r="D250" s="155" t="s">
        <v>1070</v>
      </c>
      <c r="E250" t="str">
        <f>VLOOKUP(B250,员工基本信息!A:D,4,0)</f>
        <v>群众</v>
      </c>
      <c r="F250" s="155" t="s">
        <v>687</v>
      </c>
      <c r="G250" t="str">
        <f t="shared" si="3"/>
        <v>INSERT INTO `salary`.`person_info`(`eno`, `name`, `gender`, `birth`,`political`,`entry_time`) VALUES ('01209','潘安岳','男','1972/2/8','群众','2000/7/1');</v>
      </c>
    </row>
    <row r="251" ht="13.5" spans="1:7">
      <c r="A251" s="153" t="s">
        <v>1071</v>
      </c>
      <c r="B251" s="153" t="s">
        <v>431</v>
      </c>
      <c r="C251" s="154" t="s">
        <v>59</v>
      </c>
      <c r="D251" s="155" t="s">
        <v>1072</v>
      </c>
      <c r="E251" t="str">
        <f>VLOOKUP(B251,员工基本信息!A:D,4,0)</f>
        <v>群众</v>
      </c>
      <c r="F251" s="155" t="s">
        <v>1073</v>
      </c>
      <c r="G251" t="str">
        <f t="shared" si="3"/>
        <v>INSERT INTO `salary`.`person_info`(`eno`, `name`, `gender`, `birth`,`political`,`entry_time`) VALUES ('01144','廖燕青','女','1975/9/18','群众','1993/3/1');</v>
      </c>
    </row>
    <row r="252" ht="13.5" spans="1:7">
      <c r="A252" s="153" t="s">
        <v>1074</v>
      </c>
      <c r="B252" s="153" t="s">
        <v>429</v>
      </c>
      <c r="C252" s="154" t="s">
        <v>59</v>
      </c>
      <c r="D252" s="155" t="s">
        <v>1075</v>
      </c>
      <c r="E252" t="str">
        <f>VLOOKUP(B252,员工基本信息!A:D,4,0)</f>
        <v>团员</v>
      </c>
      <c r="F252" s="155" t="s">
        <v>581</v>
      </c>
      <c r="G252" t="str">
        <f t="shared" si="3"/>
        <v>INSERT INTO `salary`.`person_info`(`eno`, `name`, `gender`, `birth`,`political`,`entry_time`) VALUES ('01160','刘敏琼','女','1975/11/29','团员','1995/8/1');</v>
      </c>
    </row>
    <row r="253" ht="13.5" spans="1:7">
      <c r="A253" s="153" t="s">
        <v>1076</v>
      </c>
      <c r="B253" s="153" t="s">
        <v>432</v>
      </c>
      <c r="C253" s="154" t="s">
        <v>59</v>
      </c>
      <c r="D253" s="155" t="s">
        <v>1077</v>
      </c>
      <c r="E253" t="str">
        <f>VLOOKUP(B253,员工基本信息!A:D,4,0)</f>
        <v>群众</v>
      </c>
      <c r="F253" s="155" t="s">
        <v>495</v>
      </c>
      <c r="G253" t="str">
        <f t="shared" si="3"/>
        <v>INSERT INTO `salary`.`person_info`(`eno`, `name`, `gender`, `birth`,`political`,`entry_time`) VALUES ('03088','冼云娴','女','1986/10/11','群众','2009/7/1');</v>
      </c>
    </row>
    <row r="254" ht="13.5" spans="1:7">
      <c r="A254" s="153" t="s">
        <v>1078</v>
      </c>
      <c r="B254" s="153" t="s">
        <v>267</v>
      </c>
      <c r="C254" s="154" t="s">
        <v>56</v>
      </c>
      <c r="D254" s="155" t="s">
        <v>1079</v>
      </c>
      <c r="E254" t="str">
        <f>VLOOKUP(B254,员工基本信息!A:D,4,0)</f>
        <v>团员</v>
      </c>
      <c r="F254" s="155" t="s">
        <v>825</v>
      </c>
      <c r="G254" t="str">
        <f t="shared" si="3"/>
        <v>INSERT INTO `salary`.`person_info`(`eno`, `name`, `gender`, `birth`,`political`,`entry_time`) VALUES ('01287','曾昌强','男','1974/7/13','团员','1992/12/31');</v>
      </c>
    </row>
    <row r="255" ht="13.5" spans="1:7">
      <c r="A255" s="153" t="s">
        <v>1080</v>
      </c>
      <c r="B255" s="153" t="s">
        <v>269</v>
      </c>
      <c r="C255" s="154" t="s">
        <v>56</v>
      </c>
      <c r="D255" s="155" t="s">
        <v>1081</v>
      </c>
      <c r="E255" t="str">
        <f>VLOOKUP(B255,员工基本信息!A:D,4,0)</f>
        <v>团员</v>
      </c>
      <c r="F255" s="155" t="s">
        <v>556</v>
      </c>
      <c r="G255" t="str">
        <f t="shared" si="3"/>
        <v>INSERT INTO `salary`.`person_info`(`eno`, `name`, `gender`, `birth`,`political`,`entry_time`) VALUES ('01196','蒙志坚','男','1968/6/2','团员','1988/12/31');</v>
      </c>
    </row>
    <row r="256" ht="13.5" spans="1:7">
      <c r="A256" s="153" t="s">
        <v>1082</v>
      </c>
      <c r="B256" s="153" t="s">
        <v>265</v>
      </c>
      <c r="C256" s="154" t="s">
        <v>56</v>
      </c>
      <c r="D256" s="155" t="s">
        <v>1083</v>
      </c>
      <c r="E256" t="str">
        <f>VLOOKUP(B256,员工基本信息!A:D,4,0)</f>
        <v>中共党员</v>
      </c>
      <c r="F256" s="155" t="s">
        <v>509</v>
      </c>
      <c r="G256" t="str">
        <f t="shared" si="3"/>
        <v>INSERT INTO `salary`.`person_info`(`eno`, `name`, `gender`, `birth`,`political`,`entry_time`) VALUES ('01224','施建民','男','1976/10/13','中共党员','1996/7/1');</v>
      </c>
    </row>
    <row r="257" ht="13.5" spans="1:7">
      <c r="A257" s="153" t="s">
        <v>1084</v>
      </c>
      <c r="B257" s="153" t="s">
        <v>274</v>
      </c>
      <c r="C257" s="154" t="s">
        <v>56</v>
      </c>
      <c r="D257" s="155" t="s">
        <v>1085</v>
      </c>
      <c r="E257" t="str">
        <f>VLOOKUP(B257,员工基本信息!A:D,4,0)</f>
        <v>中共党员</v>
      </c>
      <c r="F257" s="155" t="s">
        <v>626</v>
      </c>
      <c r="G257" t="str">
        <f t="shared" si="3"/>
        <v>INSERT INTO `salary`.`person_info`(`eno`, `name`, `gender`, `birth`,`political`,`entry_time`) VALUES ('00974','班绍明','男','1970/10/28','中共党员','1991/12/28');</v>
      </c>
    </row>
    <row r="258" ht="13.5" spans="1:7">
      <c r="A258" s="153" t="s">
        <v>1086</v>
      </c>
      <c r="B258" s="153" t="s">
        <v>273</v>
      </c>
      <c r="C258" s="154" t="s">
        <v>56</v>
      </c>
      <c r="D258" s="155" t="s">
        <v>1087</v>
      </c>
      <c r="E258" t="str">
        <f>VLOOKUP(B258,员工基本信息!A:D,4,0)</f>
        <v>中共党员</v>
      </c>
      <c r="F258" s="155" t="s">
        <v>687</v>
      </c>
      <c r="G258" t="str">
        <f t="shared" si="3"/>
        <v>INSERT INTO `salary`.`person_info`(`eno`, `name`, `gender`, `birth`,`political`,`entry_time`) VALUES ('01036','黄大积','男','1973/11/8','中共党员','2000/7/1');</v>
      </c>
    </row>
    <row r="259" ht="13.5" spans="1:7">
      <c r="A259" s="153" t="s">
        <v>1088</v>
      </c>
      <c r="B259" s="153" t="s">
        <v>278</v>
      </c>
      <c r="C259" s="154" t="s">
        <v>56</v>
      </c>
      <c r="D259" s="155" t="s">
        <v>1089</v>
      </c>
      <c r="E259" t="str">
        <f>VLOOKUP(B259,员工基本信息!A:D,4,0)</f>
        <v>群众</v>
      </c>
      <c r="F259" s="155" t="s">
        <v>535</v>
      </c>
      <c r="G259" t="str">
        <f t="shared" ref="G259:G322" si="4">CONCATENATE("INSERT INTO `salary`.`person_info`(`eno`, `name`, `gender`, `birth`,`political`,`entry_time`) VALUES ('",A259,"','",B259,"','",C259,"','",D259,"','",E259,"','",F259,"');")</f>
        <v>INSERT INTO `salary`.`person_info`(`eno`, `name`, `gender`, `birth`,`political`,`entry_time`) VALUES ('01208','欧旭东','男','1973/12/27','群众','1994/7/1');</v>
      </c>
    </row>
    <row r="260" ht="13.5" spans="1:7">
      <c r="A260" s="153" t="s">
        <v>1090</v>
      </c>
      <c r="B260" s="153" t="s">
        <v>316</v>
      </c>
      <c r="C260" s="154" t="s">
        <v>56</v>
      </c>
      <c r="D260" s="155" t="s">
        <v>1091</v>
      </c>
      <c r="E260" t="str">
        <f>VLOOKUP(B260,员工基本信息!A:D,4,0)</f>
        <v>群众</v>
      </c>
      <c r="F260" s="155" t="s">
        <v>626</v>
      </c>
      <c r="G260" t="str">
        <f t="shared" si="4"/>
        <v>INSERT INTO `salary`.`person_info`(`eno`, `name`, `gender`, `birth`,`political`,`entry_time`) VALUES ('01206','农幸念','男','1970/2/16','群众','1991/12/28');</v>
      </c>
    </row>
    <row r="261" ht="13.5" spans="1:7">
      <c r="A261" s="153" t="s">
        <v>1092</v>
      </c>
      <c r="B261" s="153" t="s">
        <v>320</v>
      </c>
      <c r="C261" s="154" t="s">
        <v>56</v>
      </c>
      <c r="D261" s="155" t="s">
        <v>1093</v>
      </c>
      <c r="E261" t="str">
        <f>VLOOKUP(B261,员工基本信息!A:D,4,0)</f>
        <v>团员</v>
      </c>
      <c r="F261" s="155" t="s">
        <v>495</v>
      </c>
      <c r="G261" t="str">
        <f t="shared" si="4"/>
        <v>INSERT INTO `salary`.`person_info`(`eno`, `name`, `gender`, `birth`,`political`,`entry_time`) VALUES ('03070','廖业权','男','1986/5/12','团员','2009/7/1');</v>
      </c>
    </row>
    <row r="262" ht="13.5" spans="1:7">
      <c r="A262" s="153" t="s">
        <v>1094</v>
      </c>
      <c r="B262" s="153" t="s">
        <v>307</v>
      </c>
      <c r="C262" s="154" t="s">
        <v>56</v>
      </c>
      <c r="D262" s="155" t="s">
        <v>1095</v>
      </c>
      <c r="E262" t="str">
        <f>VLOOKUP(B262,员工基本信息!A:D,4,0)</f>
        <v>团员</v>
      </c>
      <c r="F262" s="155" t="s">
        <v>541</v>
      </c>
      <c r="G262" t="str">
        <f t="shared" si="4"/>
        <v>INSERT INTO `salary`.`person_info`(`eno`, `name`, `gender`, `birth`,`political`,`entry_time`) VALUES ('01125','梁精宏','男','1974/4/3','团员','1995/7/1');</v>
      </c>
    </row>
    <row r="263" ht="13.5" spans="1:7">
      <c r="A263" s="153" t="s">
        <v>1096</v>
      </c>
      <c r="B263" s="153" t="s">
        <v>312</v>
      </c>
      <c r="C263" s="154" t="s">
        <v>56</v>
      </c>
      <c r="D263" s="155" t="s">
        <v>1097</v>
      </c>
      <c r="E263" t="str">
        <f>VLOOKUP(B263,员工基本信息!A:D,4,0)</f>
        <v>群众</v>
      </c>
      <c r="F263" s="155" t="s">
        <v>1098</v>
      </c>
      <c r="G263" t="str">
        <f t="shared" si="4"/>
        <v>INSERT INTO `salary`.`person_info`(`eno`, `name`, `gender`, `birth`,`political`,`entry_time`) VALUES ('01213','潘扬青','男','1972/1/1','群众','1990/12/30');</v>
      </c>
    </row>
    <row r="264" ht="13.5" spans="1:7">
      <c r="A264" s="153" t="s">
        <v>1099</v>
      </c>
      <c r="B264" s="153" t="s">
        <v>339</v>
      </c>
      <c r="C264" s="154" t="s">
        <v>59</v>
      </c>
      <c r="D264" s="155" t="s">
        <v>1100</v>
      </c>
      <c r="E264" t="str">
        <f>VLOOKUP(B264,员工基本信息!A:D,4,0)</f>
        <v>中共党员</v>
      </c>
      <c r="F264" s="155" t="s">
        <v>535</v>
      </c>
      <c r="G264" t="str">
        <f t="shared" si="4"/>
        <v>INSERT INTO `salary`.`person_info`(`eno`, `name`, `gender`, `birth`,`political`,`entry_time`) VALUES ('01218','秦超群','女','1974/8/28','中共党员','1994/7/1');</v>
      </c>
    </row>
    <row r="265" ht="13.5" spans="1:7">
      <c r="A265" s="153" t="s">
        <v>1101</v>
      </c>
      <c r="B265" s="153" t="s">
        <v>331</v>
      </c>
      <c r="C265" s="154" t="s">
        <v>56</v>
      </c>
      <c r="D265" s="155" t="s">
        <v>1102</v>
      </c>
      <c r="E265" t="str">
        <f>VLOOKUP(B265,员工基本信息!A:D,4,0)</f>
        <v>团员</v>
      </c>
      <c r="F265" s="155" t="s">
        <v>498</v>
      </c>
      <c r="G265" t="str">
        <f t="shared" si="4"/>
        <v>INSERT INTO `salary`.`person_info`(`eno`, `name`, `gender`, `birth`,`political`,`entry_time`) VALUES ('01296','张津津','男','1981/7/24','团员','2001/7/1');</v>
      </c>
    </row>
    <row r="266" ht="13.5" spans="1:7">
      <c r="A266" s="153" t="s">
        <v>1103</v>
      </c>
      <c r="B266" s="153" t="s">
        <v>315</v>
      </c>
      <c r="C266" s="154" t="s">
        <v>56</v>
      </c>
      <c r="D266" s="155" t="s">
        <v>1104</v>
      </c>
      <c r="E266" t="str">
        <f>VLOOKUP(B266,员工基本信息!A:D,4,0)</f>
        <v>群众</v>
      </c>
      <c r="F266" s="155" t="s">
        <v>498</v>
      </c>
      <c r="G266" t="str">
        <f t="shared" si="4"/>
        <v>INSERT INTO `salary`.`person_info`(`eno`, `name`, `gender`, `birth`,`political`,`entry_time`) VALUES ('01064','黄荣丹','男','1980/10/22','群众','2001/7/1');</v>
      </c>
    </row>
    <row r="267" ht="13.5" spans="1:7">
      <c r="A267" s="153" t="s">
        <v>1105</v>
      </c>
      <c r="B267" s="153" t="s">
        <v>311</v>
      </c>
      <c r="C267" s="154" t="s">
        <v>56</v>
      </c>
      <c r="D267" s="155" t="s">
        <v>1106</v>
      </c>
      <c r="E267" t="str">
        <f>VLOOKUP(B267,员工基本信息!A:D,4,0)</f>
        <v>团员</v>
      </c>
      <c r="F267" s="155" t="s">
        <v>866</v>
      </c>
      <c r="G267" t="str">
        <f t="shared" si="4"/>
        <v>INSERT INTO `salary`.`person_info`(`eno`, `name`, `gender`, `birth`,`political`,`entry_time`) VALUES ('01164','刘兆光','男','1965/5/8','团员','1992/12/1');</v>
      </c>
    </row>
    <row r="268" ht="13.5" spans="1:7">
      <c r="A268" s="153" t="s">
        <v>1107</v>
      </c>
      <c r="B268" s="153" t="s">
        <v>332</v>
      </c>
      <c r="C268" s="154" t="s">
        <v>56</v>
      </c>
      <c r="D268" s="155" t="s">
        <v>1108</v>
      </c>
      <c r="E268" t="str">
        <f>VLOOKUP(B268,员工基本信息!A:D,4,0)</f>
        <v>群众</v>
      </c>
      <c r="F268" s="155" t="s">
        <v>501</v>
      </c>
      <c r="G268" t="str">
        <f t="shared" si="4"/>
        <v>INSERT INTO `salary`.`person_info`(`eno`, `name`, `gender`, `birth`,`political`,`entry_time`) VALUES ('01054','黄锦旭','男','1973/1/11','群众','2000/8/1');</v>
      </c>
    </row>
    <row r="269" ht="13.5" spans="1:7">
      <c r="A269" s="153" t="s">
        <v>1109</v>
      </c>
      <c r="B269" s="153" t="s">
        <v>445</v>
      </c>
      <c r="C269" s="154" t="s">
        <v>59</v>
      </c>
      <c r="D269" s="155" t="s">
        <v>1110</v>
      </c>
      <c r="E269" t="str">
        <f>VLOOKUP(B269,员工基本信息!A:D,4,0)</f>
        <v>团员</v>
      </c>
      <c r="F269" s="155" t="s">
        <v>641</v>
      </c>
      <c r="G269" t="str">
        <f t="shared" si="4"/>
        <v>INSERT INTO `salary`.`person_info`(`eno`, `name`, `gender`, `birth`,`political`,`entry_time`) VALUES ('03897','周佩灵','女','1991/3/31','团员','2013/7/9');</v>
      </c>
    </row>
    <row r="270" ht="13.5" spans="1:7">
      <c r="A270" s="153" t="s">
        <v>1111</v>
      </c>
      <c r="B270" s="153" t="s">
        <v>451</v>
      </c>
      <c r="C270" s="154" t="s">
        <v>59</v>
      </c>
      <c r="D270" s="155" t="s">
        <v>1112</v>
      </c>
      <c r="E270" t="str">
        <f>VLOOKUP(B270,员工基本信息!A:D,4,0)</f>
        <v>群众</v>
      </c>
      <c r="F270" s="155" t="s">
        <v>626</v>
      </c>
      <c r="G270" t="str">
        <f t="shared" si="4"/>
        <v>INSERT INTO `salary`.`person_info`(`eno`, `name`, `gender`, `birth`,`political`,`entry_time`) VALUES ('01088','雷芳','女','1974/7/18','群众','1991/12/28');</v>
      </c>
    </row>
    <row r="271" ht="13.5" spans="1:7">
      <c r="A271" s="153" t="s">
        <v>1113</v>
      </c>
      <c r="B271" s="153" t="s">
        <v>444</v>
      </c>
      <c r="C271" s="154" t="s">
        <v>59</v>
      </c>
      <c r="D271" s="155" t="s">
        <v>1114</v>
      </c>
      <c r="E271" t="str">
        <f>VLOOKUP(B271,员工基本信息!A:D,4,0)</f>
        <v>团员</v>
      </c>
      <c r="F271" s="155" t="s">
        <v>509</v>
      </c>
      <c r="G271" t="str">
        <f t="shared" si="4"/>
        <v>INSERT INTO `salary`.`person_info`(`eno`, `name`, `gender`, `birth`,`political`,`entry_time`) VALUES ('00686','于贞','女','1973/5/24','团员','1996/7/1');</v>
      </c>
    </row>
    <row r="272" ht="13.5" spans="1:7">
      <c r="A272" s="153" t="s">
        <v>1115</v>
      </c>
      <c r="B272" s="153" t="s">
        <v>291</v>
      </c>
      <c r="C272" s="154" t="s">
        <v>56</v>
      </c>
      <c r="D272" s="155" t="s">
        <v>1116</v>
      </c>
      <c r="E272" t="str">
        <f>VLOOKUP(B272,员工基本信息!A:D,4,0)</f>
        <v>群众</v>
      </c>
      <c r="F272" s="155" t="s">
        <v>779</v>
      </c>
      <c r="G272" t="str">
        <f t="shared" si="4"/>
        <v>INSERT INTO `salary`.`person_info`(`eno`, `name`, `gender`, `birth`,`political`,`entry_time`) VALUES ('05727','黄峥','男','1996/11/26','群众','2018/7/20');</v>
      </c>
    </row>
    <row r="273" ht="13.5" spans="1:7">
      <c r="A273" s="153" t="s">
        <v>1117</v>
      </c>
      <c r="B273" s="153" t="s">
        <v>338</v>
      </c>
      <c r="C273" s="154" t="s">
        <v>59</v>
      </c>
      <c r="D273" s="155" t="s">
        <v>1118</v>
      </c>
      <c r="E273" t="str">
        <f>VLOOKUP(B273,员工基本信息!A:D,4,0)</f>
        <v>中共党员</v>
      </c>
      <c r="F273" s="155" t="s">
        <v>509</v>
      </c>
      <c r="G273" t="str">
        <f t="shared" si="4"/>
        <v>INSERT INTO `salary`.`person_info`(`eno`, `name`, `gender`, `birth`,`political`,`entry_time`) VALUES ('01311','钟丽','女','1974/8/20','中共党员','1996/7/1');</v>
      </c>
    </row>
    <row r="274" ht="13.5" spans="1:7">
      <c r="A274" s="153" t="s">
        <v>1119</v>
      </c>
      <c r="B274" s="153" t="s">
        <v>344</v>
      </c>
      <c r="C274" s="154" t="s">
        <v>56</v>
      </c>
      <c r="D274" s="155" t="s">
        <v>1120</v>
      </c>
      <c r="E274" t="str">
        <f>VLOOKUP(B274,员工基本信息!A:D,4,0)</f>
        <v>群众</v>
      </c>
      <c r="F274" s="155" t="s">
        <v>535</v>
      </c>
      <c r="G274" t="str">
        <f t="shared" si="4"/>
        <v>INSERT INTO `salary`.`person_info`(`eno`, `name`, `gender`, `birth`,`political`,`entry_time`) VALUES ('01171','卢永源','男','1972/5/20','群众','1994/7/1');</v>
      </c>
    </row>
    <row r="275" ht="13.5" spans="1:7">
      <c r="A275" s="153" t="s">
        <v>1121</v>
      </c>
      <c r="B275" s="153" t="s">
        <v>306</v>
      </c>
      <c r="C275" s="154" t="s">
        <v>56</v>
      </c>
      <c r="D275" s="155" t="s">
        <v>1122</v>
      </c>
      <c r="E275" t="str">
        <f>VLOOKUP(B275,员工基本信息!A:D,4,0)</f>
        <v>中共党员</v>
      </c>
      <c r="F275" s="155" t="s">
        <v>866</v>
      </c>
      <c r="G275" t="str">
        <f t="shared" si="4"/>
        <v>INSERT INTO `salary`.`person_info`(`eno`, `name`, `gender`, `birth`,`political`,`entry_time`) VALUES ('01050','黄加锋','男','1972/12/20','中共党员','1992/12/1');</v>
      </c>
    </row>
    <row r="276" ht="13.5" spans="1:7">
      <c r="A276" s="153" t="s">
        <v>1123</v>
      </c>
      <c r="B276" s="153" t="s">
        <v>304</v>
      </c>
      <c r="C276" s="154" t="s">
        <v>56</v>
      </c>
      <c r="D276" s="155" t="s">
        <v>1124</v>
      </c>
      <c r="E276" t="str">
        <f>VLOOKUP(B276,员工基本信息!A:D,4,0)</f>
        <v>群众</v>
      </c>
      <c r="F276" s="155" t="s">
        <v>1125</v>
      </c>
      <c r="G276" t="str">
        <f t="shared" si="4"/>
        <v>INSERT INTO `salary`.`person_info`(`eno`, `name`, `gender`, `birth`,`political`,`entry_time`) VALUES ('05243','兰荣宝','男','1989/7/16','群众','2016/1/12');</v>
      </c>
    </row>
    <row r="277" ht="13.5" spans="1:7">
      <c r="A277" s="153" t="s">
        <v>1126</v>
      </c>
      <c r="B277" s="153" t="s">
        <v>254</v>
      </c>
      <c r="C277" s="154" t="s">
        <v>56</v>
      </c>
      <c r="D277" s="155" t="s">
        <v>1127</v>
      </c>
      <c r="E277" t="str">
        <f>VLOOKUP(B277,员工基本信息!A:D,4,0)</f>
        <v>中共党员</v>
      </c>
      <c r="F277" s="155" t="s">
        <v>1128</v>
      </c>
      <c r="G277" t="str">
        <f t="shared" si="4"/>
        <v>INSERT INTO `salary`.`person_info`(`eno`, `name`, `gender`, `birth`,`political`,`entry_time`) VALUES ('05238','覃孝辉','男','1992/9/1','中共党员','2016/1/11');</v>
      </c>
    </row>
    <row r="278" ht="13.5" spans="1:7">
      <c r="A278" s="153" t="s">
        <v>1129</v>
      </c>
      <c r="B278" s="153" t="s">
        <v>347</v>
      </c>
      <c r="C278" s="154" t="s">
        <v>56</v>
      </c>
      <c r="D278" s="155" t="s">
        <v>1130</v>
      </c>
      <c r="E278" t="str">
        <f>VLOOKUP(B278,员工基本信息!A:D,4,0)</f>
        <v>群众</v>
      </c>
      <c r="F278" s="155" t="s">
        <v>564</v>
      </c>
      <c r="G278" t="str">
        <f t="shared" si="4"/>
        <v>INSERT INTO `salary`.`person_info`(`eno`, `name`, `gender`, `birth`,`political`,`entry_time`) VALUES ('05424','韦宇晖','男','1994/6/24','群众','2017/7/3');</v>
      </c>
    </row>
    <row r="279" ht="13.5" spans="1:7">
      <c r="A279" s="153" t="s">
        <v>1131</v>
      </c>
      <c r="B279" s="153" t="s">
        <v>305</v>
      </c>
      <c r="C279" s="154" t="s">
        <v>56</v>
      </c>
      <c r="D279" s="155" t="s">
        <v>1132</v>
      </c>
      <c r="E279" t="str">
        <f>VLOOKUP(B279,员工基本信息!A:D,4,0)</f>
        <v>团员</v>
      </c>
      <c r="F279" s="155" t="s">
        <v>517</v>
      </c>
      <c r="G279" t="str">
        <f t="shared" si="4"/>
        <v>INSERT INTO `salary`.`person_info`(`eno`, `name`, `gender`, `birth`,`political`,`entry_time`) VALUES ('05155','邓炜','男','1992/3/9','团员','2015/7/5');</v>
      </c>
    </row>
    <row r="280" ht="13.5" spans="1:7">
      <c r="A280" s="153" t="s">
        <v>1133</v>
      </c>
      <c r="B280" s="153" t="s">
        <v>277</v>
      </c>
      <c r="C280" s="154" t="s">
        <v>56</v>
      </c>
      <c r="D280" s="155" t="s">
        <v>1134</v>
      </c>
      <c r="E280" t="str">
        <f>VLOOKUP(B280,员工基本信息!A:D,4,0)</f>
        <v>群众</v>
      </c>
      <c r="F280" s="155" t="s">
        <v>541</v>
      </c>
      <c r="G280" t="str">
        <f t="shared" si="4"/>
        <v>INSERT INTO `salary`.`person_info`(`eno`, `name`, `gender`, `birth`,`political`,`entry_time`) VALUES ('01306','赵克政','男','1971/9/29','群众','1995/7/1');</v>
      </c>
    </row>
    <row r="281" ht="13.5" spans="1:7">
      <c r="A281" s="153" t="s">
        <v>1135</v>
      </c>
      <c r="B281" s="153" t="s">
        <v>266</v>
      </c>
      <c r="C281" s="154" t="s">
        <v>56</v>
      </c>
      <c r="D281" s="155" t="s">
        <v>1136</v>
      </c>
      <c r="E281" t="str">
        <f>VLOOKUP(B281,员工基本信息!A:D,4,0)</f>
        <v>中共党员</v>
      </c>
      <c r="F281" s="155" t="s">
        <v>1137</v>
      </c>
      <c r="G281" t="str">
        <f t="shared" si="4"/>
        <v>INSERT INTO `salary`.`person_info`(`eno`, `name`, `gender`, `birth`,`political`,`entry_time`) VALUES ('05255','李建华','男','1988/11/2','中共党员','2016/3/11');</v>
      </c>
    </row>
    <row r="282" ht="13.5" spans="1:7">
      <c r="A282" s="153" t="s">
        <v>1138</v>
      </c>
      <c r="B282" s="153" t="s">
        <v>295</v>
      </c>
      <c r="C282" s="154" t="s">
        <v>56</v>
      </c>
      <c r="D282" s="155" t="s">
        <v>1139</v>
      </c>
      <c r="E282" t="str">
        <f>VLOOKUP(B282,员工基本信息!A:D,4,0)</f>
        <v>群众</v>
      </c>
      <c r="F282" s="155" t="s">
        <v>556</v>
      </c>
      <c r="G282" t="str">
        <f t="shared" si="4"/>
        <v>INSERT INTO `salary`.`person_info`(`eno`, `name`, `gender`, `birth`,`political`,`entry_time`) VALUES ('01245','滕维坤','男','1970/6/13','群众','1988/12/31');</v>
      </c>
    </row>
    <row r="283" ht="13.5" spans="1:7">
      <c r="A283" s="153" t="s">
        <v>1140</v>
      </c>
      <c r="B283" s="153" t="s">
        <v>271</v>
      </c>
      <c r="C283" s="154" t="s">
        <v>56</v>
      </c>
      <c r="D283" s="155" t="s">
        <v>1141</v>
      </c>
      <c r="E283" t="e">
        <f>VLOOKUP(B283,员工基本信息!A:D,4,0)</f>
        <v>#N/A</v>
      </c>
      <c r="F283" s="155" t="s">
        <v>626</v>
      </c>
      <c r="G283" t="e">
        <f t="shared" si="4"/>
        <v>#N/A</v>
      </c>
    </row>
    <row r="284" ht="13.5" spans="1:7">
      <c r="A284" s="153" t="s">
        <v>1142</v>
      </c>
      <c r="B284" s="153" t="s">
        <v>309</v>
      </c>
      <c r="C284" s="154" t="s">
        <v>56</v>
      </c>
      <c r="D284" s="155" t="s">
        <v>1143</v>
      </c>
      <c r="E284" t="str">
        <f>VLOOKUP(B284,员工基本信息!A:D,4,0)</f>
        <v>群众</v>
      </c>
      <c r="F284" s="155" t="s">
        <v>522</v>
      </c>
      <c r="G284" t="str">
        <f t="shared" si="4"/>
        <v>INSERT INTO `salary`.`person_info`(`eno`, `name`, `gender`, `birth`,`political`,`entry_time`) VALUES ('05277','曾俊烨','男','1995/2/25','群众','2016/7/3');</v>
      </c>
    </row>
    <row r="285" ht="13.5" spans="1:7">
      <c r="A285" s="153" t="s">
        <v>1144</v>
      </c>
      <c r="B285" s="153" t="s">
        <v>270</v>
      </c>
      <c r="C285" s="154" t="s">
        <v>56</v>
      </c>
      <c r="D285" s="155" t="s">
        <v>1145</v>
      </c>
      <c r="E285" t="e">
        <f>VLOOKUP(B285,员工基本信息!A:D,4,0)</f>
        <v>#N/A</v>
      </c>
      <c r="F285" s="155" t="s">
        <v>626</v>
      </c>
      <c r="G285" t="e">
        <f t="shared" si="4"/>
        <v>#N/A</v>
      </c>
    </row>
    <row r="286" ht="13.5" spans="1:7">
      <c r="A286" s="153" t="s">
        <v>1146</v>
      </c>
      <c r="B286" s="153" t="s">
        <v>424</v>
      </c>
      <c r="C286" s="154" t="s">
        <v>59</v>
      </c>
      <c r="D286" s="155" t="s">
        <v>1147</v>
      </c>
      <c r="E286" t="str">
        <f>VLOOKUP(B286,员工基本信息!A:D,4,0)</f>
        <v>团员</v>
      </c>
      <c r="F286" s="155" t="s">
        <v>522</v>
      </c>
      <c r="G286" t="str">
        <f t="shared" si="4"/>
        <v>INSERT INTO `salary`.`person_info`(`eno`, `name`, `gender`, `birth`,`political`,`entry_time`) VALUES ('05321','刘倩','女','1993/7/26','团员','2016/7/3');</v>
      </c>
    </row>
    <row r="287" ht="13.5" spans="1:7">
      <c r="A287" s="153" t="s">
        <v>1148</v>
      </c>
      <c r="B287" s="153" t="s">
        <v>275</v>
      </c>
      <c r="C287" s="154" t="s">
        <v>56</v>
      </c>
      <c r="D287" s="155" t="s">
        <v>1149</v>
      </c>
      <c r="E287" t="str">
        <f>VLOOKUP(B287,员工基本信息!A:D,4,0)</f>
        <v>中共党员</v>
      </c>
      <c r="F287" s="155" t="s">
        <v>522</v>
      </c>
      <c r="G287" t="str">
        <f t="shared" si="4"/>
        <v>INSERT INTO `salary`.`person_info`(`eno`, `name`, `gender`, `birth`,`political`,`entry_time`) VALUES ('05318','林新凯','男','1994/8/28','中共党员','2016/7/3');</v>
      </c>
    </row>
    <row r="288" ht="13.5" spans="1:7">
      <c r="A288" s="153" t="s">
        <v>1150</v>
      </c>
      <c r="B288" s="153" t="s">
        <v>282</v>
      </c>
      <c r="C288" s="154" t="s">
        <v>59</v>
      </c>
      <c r="D288" s="155" t="s">
        <v>1151</v>
      </c>
      <c r="E288" t="str">
        <f>VLOOKUP(B288,员工基本信息!A:D,4,0)</f>
        <v>群众</v>
      </c>
      <c r="F288" s="155" t="s">
        <v>1152</v>
      </c>
      <c r="G288" t="str">
        <f t="shared" si="4"/>
        <v>INSERT INTO `salary`.`person_info`(`eno`, `name`, `gender`, `birth`,`political`,`entry_time`) VALUES ('01066','黄素梅','女','1975/9/4','群众','1991/12/31');</v>
      </c>
    </row>
    <row r="289" ht="13.5" spans="1:7">
      <c r="A289" s="153" t="s">
        <v>1153</v>
      </c>
      <c r="B289" s="153" t="s">
        <v>302</v>
      </c>
      <c r="C289" s="154" t="s">
        <v>59</v>
      </c>
      <c r="D289" s="155" t="s">
        <v>1154</v>
      </c>
      <c r="E289" t="str">
        <f>VLOOKUP(B289,员工基本信息!A:D,4,0)</f>
        <v>中共党员</v>
      </c>
      <c r="F289" s="155" t="s">
        <v>512</v>
      </c>
      <c r="G289" t="str">
        <f t="shared" si="4"/>
        <v>INSERT INTO `salary`.`person_info`(`eno`, `name`, `gender`, `birth`,`political`,`entry_time`) VALUES ('03262','王绯','女','1986/12/22','中共党员','2010/11/1');</v>
      </c>
    </row>
    <row r="290" ht="13.5" spans="1:7">
      <c r="A290" s="153" t="s">
        <v>1155</v>
      </c>
      <c r="B290" s="153" t="s">
        <v>438</v>
      </c>
      <c r="C290" s="154" t="s">
        <v>59</v>
      </c>
      <c r="D290" s="155" t="s">
        <v>505</v>
      </c>
      <c r="E290" t="str">
        <f>VLOOKUP(B290,员工基本信息!A:D,4,0)</f>
        <v>群众</v>
      </c>
      <c r="F290" s="155" t="s">
        <v>973</v>
      </c>
      <c r="G290" t="str">
        <f t="shared" si="4"/>
        <v>INSERT INTO `salary`.`person_info`(`eno`, `name`, `gender`, `birth`,`political`,`entry_time`) VALUES ('00984','陈锦','女','1972/5/17','群众','1990/12/25');</v>
      </c>
    </row>
    <row r="291" ht="13.5" spans="1:7">
      <c r="A291" s="153" t="s">
        <v>1156</v>
      </c>
      <c r="B291" s="153" t="s">
        <v>436</v>
      </c>
      <c r="C291" s="154" t="s">
        <v>59</v>
      </c>
      <c r="D291" s="155" t="s">
        <v>1154</v>
      </c>
      <c r="E291" t="str">
        <f>VLOOKUP(B291,员工基本信息!A:D,4,0)</f>
        <v>团员</v>
      </c>
      <c r="F291" s="155" t="s">
        <v>735</v>
      </c>
      <c r="G291" t="str">
        <f t="shared" si="4"/>
        <v>INSERT INTO `salary`.`person_info`(`eno`, `name`, `gender`, `birth`,`political`,`entry_time`) VALUES ('03404','李璇','女','1986/12/22','团员','2010/12/28');</v>
      </c>
    </row>
    <row r="292" ht="13.5" spans="1:7">
      <c r="A292" s="153" t="s">
        <v>1157</v>
      </c>
      <c r="B292" s="153" t="s">
        <v>290</v>
      </c>
      <c r="C292" s="154" t="s">
        <v>56</v>
      </c>
      <c r="D292" s="155" t="s">
        <v>1158</v>
      </c>
      <c r="E292" t="str">
        <f>VLOOKUP(B292,员工基本信息!A:D,4,0)</f>
        <v>群众</v>
      </c>
      <c r="F292" s="155" t="s">
        <v>512</v>
      </c>
      <c r="G292" t="str">
        <f t="shared" si="4"/>
        <v>INSERT INTO `salary`.`person_info`(`eno`, `name`, `gender`, `birth`,`political`,`entry_time`) VALUES ('03266','罗俊豪','男','1987/3/11','群众','2010/11/1');</v>
      </c>
    </row>
    <row r="293" ht="13.5" spans="1:7">
      <c r="A293" s="153" t="s">
        <v>1159</v>
      </c>
      <c r="B293" s="153" t="s">
        <v>442</v>
      </c>
      <c r="C293" s="154" t="s">
        <v>56</v>
      </c>
      <c r="D293" s="155" t="s">
        <v>1160</v>
      </c>
      <c r="E293" t="str">
        <f>VLOOKUP(B293,员工基本信息!A:D,4,0)</f>
        <v>群众</v>
      </c>
      <c r="F293" s="155" t="s">
        <v>1161</v>
      </c>
      <c r="G293" t="str">
        <f t="shared" si="4"/>
        <v>INSERT INTO `salary`.`person_info`(`eno`, `name`, `gender`, `birth`,`political`,`entry_time`) VALUES ('03420','郝俊','男','1984/6/8','群众','2011/1/1');</v>
      </c>
    </row>
    <row r="294" ht="13.5" spans="1:7">
      <c r="A294" s="153" t="s">
        <v>1162</v>
      </c>
      <c r="B294" s="153" t="s">
        <v>446</v>
      </c>
      <c r="C294" s="154" t="s">
        <v>56</v>
      </c>
      <c r="D294" s="155" t="s">
        <v>1163</v>
      </c>
      <c r="E294" t="str">
        <f>VLOOKUP(B294,员工基本信息!A:D,4,0)</f>
        <v>群众</v>
      </c>
      <c r="F294" s="155" t="s">
        <v>863</v>
      </c>
      <c r="G294" t="str">
        <f t="shared" si="4"/>
        <v>INSERT INTO `salary`.`person_info`(`eno`, `name`, `gender`, `birth`,`political`,`entry_time`) VALUES ('00841','李坤','男','1963/7/14','群众','1985/12/28');</v>
      </c>
    </row>
    <row r="295" ht="13.5" spans="1:7">
      <c r="A295" s="153" t="s">
        <v>1164</v>
      </c>
      <c r="B295" s="153" t="s">
        <v>319</v>
      </c>
      <c r="C295" s="154" t="s">
        <v>56</v>
      </c>
      <c r="D295" s="155" t="s">
        <v>1165</v>
      </c>
      <c r="E295" t="str">
        <f>VLOOKUP(B295,员工基本信息!A:D,4,0)</f>
        <v>群众</v>
      </c>
      <c r="F295" s="155" t="s">
        <v>564</v>
      </c>
      <c r="G295" t="str">
        <f t="shared" si="4"/>
        <v>INSERT INTO `salary`.`person_info`(`eno`, `name`, `gender`, `birth`,`political`,`entry_time`) VALUES ('05414','沈柏村','男','1995/6/23','群众','2017/7/3');</v>
      </c>
    </row>
    <row r="296" ht="13.5" spans="1:7">
      <c r="A296" s="153" t="s">
        <v>1166</v>
      </c>
      <c r="B296" s="153" t="s">
        <v>187</v>
      </c>
      <c r="C296" s="154" t="s">
        <v>56</v>
      </c>
      <c r="D296" s="155" t="s">
        <v>1167</v>
      </c>
      <c r="E296" t="str">
        <f>VLOOKUP(B296,员工基本信息!A:D,4,0)</f>
        <v>群众</v>
      </c>
      <c r="F296" s="155" t="s">
        <v>779</v>
      </c>
      <c r="G296" t="str">
        <f t="shared" si="4"/>
        <v>INSERT INTO `salary`.`person_info`(`eno`, `name`, `gender`, `birth`,`political`,`entry_time`) VALUES ('05739','王学南','男','1994/7/29','群众','2018/7/20');</v>
      </c>
    </row>
    <row r="297" ht="13.5" spans="1:7">
      <c r="A297" s="153" t="s">
        <v>1168</v>
      </c>
      <c r="B297" s="153" t="s">
        <v>294</v>
      </c>
      <c r="C297" s="154" t="s">
        <v>56</v>
      </c>
      <c r="D297" s="155" t="s">
        <v>1169</v>
      </c>
      <c r="E297" t="str">
        <f>VLOOKUP(B297,员工基本信息!A:D,4,0)</f>
        <v>群众</v>
      </c>
      <c r="F297" s="155" t="s">
        <v>779</v>
      </c>
      <c r="G297" t="str">
        <f t="shared" si="4"/>
        <v>INSERT INTO `salary`.`person_info`(`eno`, `name`, `gender`, `birth`,`political`,`entry_time`) VALUES ('05692','谭建华','男','1991/6/26','群众','2018/7/20');</v>
      </c>
    </row>
    <row r="298" ht="13.5" spans="1:7">
      <c r="A298" s="153" t="s">
        <v>1170</v>
      </c>
      <c r="B298" s="153" t="s">
        <v>272</v>
      </c>
      <c r="C298" s="154" t="s">
        <v>56</v>
      </c>
      <c r="D298" s="155" t="s">
        <v>1171</v>
      </c>
      <c r="E298" t="e">
        <f>VLOOKUP(B298,员工基本信息!A:D,4,0)</f>
        <v>#N/A</v>
      </c>
      <c r="F298" s="155" t="s">
        <v>1172</v>
      </c>
      <c r="G298" t="e">
        <f t="shared" si="4"/>
        <v>#N/A</v>
      </c>
    </row>
    <row r="299" ht="13.5" spans="1:7">
      <c r="A299" s="153" t="s">
        <v>1173</v>
      </c>
      <c r="B299" s="153" t="s">
        <v>452</v>
      </c>
      <c r="C299" s="154" t="s">
        <v>56</v>
      </c>
      <c r="D299" s="155" t="s">
        <v>977</v>
      </c>
      <c r="E299" t="str">
        <f>VLOOKUP(B299,员工基本信息!A:D,4,0)</f>
        <v>群众</v>
      </c>
      <c r="F299" s="155" t="s">
        <v>709</v>
      </c>
      <c r="G299" t="str">
        <f t="shared" si="4"/>
        <v>INSERT INTO `salary`.`person_info`(`eno`, `name`, `gender`, `birth`,`political`,`entry_time`) VALUES ('01217','彭勇','男','1974/8/12','群众','1992/8/1');</v>
      </c>
    </row>
    <row r="300" ht="13.5" spans="1:7">
      <c r="A300" s="153" t="s">
        <v>1174</v>
      </c>
      <c r="B300" s="153" t="s">
        <v>437</v>
      </c>
      <c r="C300" s="154" t="s">
        <v>56</v>
      </c>
      <c r="D300" s="155" t="s">
        <v>1175</v>
      </c>
      <c r="E300" t="str">
        <f>VLOOKUP(B300,员工基本信息!A:D,4,0)</f>
        <v>团员</v>
      </c>
      <c r="F300" s="155" t="s">
        <v>541</v>
      </c>
      <c r="G300" t="str">
        <f t="shared" si="4"/>
        <v>INSERT INTO `salary`.`person_info`(`eno`, `name`, `gender`, `birth`,`political`,`entry_time`) VALUES ('01016','甘友军','男','1974/10/30','团员','1995/7/1');</v>
      </c>
    </row>
    <row r="301" ht="13.5" spans="1:7">
      <c r="A301" s="153" t="s">
        <v>1176</v>
      </c>
      <c r="B301" s="153" t="s">
        <v>348</v>
      </c>
      <c r="C301" s="154" t="s">
        <v>56</v>
      </c>
      <c r="D301" s="155" t="s">
        <v>1177</v>
      </c>
      <c r="E301" t="str">
        <f>VLOOKUP(B301,员工基本信息!A:D,4,0)</f>
        <v>群众</v>
      </c>
      <c r="F301" s="155" t="s">
        <v>779</v>
      </c>
      <c r="G301" t="str">
        <f t="shared" si="4"/>
        <v>INSERT INTO `salary`.`person_info`(`eno`, `name`, `gender`, `birth`,`political`,`entry_time`) VALUES ('05734','黄豪','男','1994/11/14','群众','2018/7/20');</v>
      </c>
    </row>
    <row r="302" ht="13.5" spans="1:7">
      <c r="A302" s="153" t="s">
        <v>1178</v>
      </c>
      <c r="B302" s="153" t="s">
        <v>293</v>
      </c>
      <c r="C302" s="154" t="s">
        <v>56</v>
      </c>
      <c r="D302" s="155" t="s">
        <v>1179</v>
      </c>
      <c r="E302" t="str">
        <f>VLOOKUP(B302,员工基本信息!A:D,4,0)</f>
        <v>群众</v>
      </c>
      <c r="F302" s="155" t="s">
        <v>1180</v>
      </c>
      <c r="G302" t="str">
        <f t="shared" si="4"/>
        <v>INSERT INTO `salary`.`person_info`(`eno`, `name`, `gender`, `birth`,`political`,`entry_time`) VALUES ('05830','马英国','男','1987/7/12','群众','2019/1/31');</v>
      </c>
    </row>
    <row r="303" ht="13.5" spans="1:7">
      <c r="A303" s="153" t="s">
        <v>1181</v>
      </c>
      <c r="B303" s="153" t="s">
        <v>341</v>
      </c>
      <c r="C303" s="154" t="s">
        <v>56</v>
      </c>
      <c r="D303" s="155" t="s">
        <v>1182</v>
      </c>
      <c r="E303" t="str">
        <f>VLOOKUP(B303,员工基本信息!A:D,4,0)</f>
        <v>团员</v>
      </c>
      <c r="F303" s="155" t="s">
        <v>764</v>
      </c>
      <c r="G303" t="str">
        <f t="shared" si="4"/>
        <v>INSERT INTO `salary`.`person_info`(`eno`, `name`, `gender`, `birth`,`political`,`entry_time`) VALUES ('05819','李昌全','男','1992/9/29','团员','2019/1/18');</v>
      </c>
    </row>
    <row r="304" ht="13.5" spans="1:7">
      <c r="A304" s="153" t="s">
        <v>1183</v>
      </c>
      <c r="B304" s="153" t="s">
        <v>333</v>
      </c>
      <c r="C304" s="154" t="s">
        <v>59</v>
      </c>
      <c r="D304" s="155" t="s">
        <v>1184</v>
      </c>
      <c r="E304" t="str">
        <f>VLOOKUP(B304,员工基本信息!A:D,4,0)</f>
        <v>团员</v>
      </c>
      <c r="F304" s="155" t="s">
        <v>764</v>
      </c>
      <c r="G304" t="str">
        <f t="shared" si="4"/>
        <v>INSERT INTO `salary`.`person_info`(`eno`, `name`, `gender`, `birth`,`political`,`entry_time`) VALUES ('05824','蔺红影','女','1996/6/17','团员','2019/1/18');</v>
      </c>
    </row>
    <row r="305" ht="13.5" spans="1:7">
      <c r="A305" s="153" t="s">
        <v>1185</v>
      </c>
      <c r="B305" s="153" t="s">
        <v>329</v>
      </c>
      <c r="C305" s="154" t="s">
        <v>59</v>
      </c>
      <c r="D305" s="155" t="s">
        <v>1186</v>
      </c>
      <c r="E305" t="str">
        <f>VLOOKUP(B305,员工基本信息!A:D,4,0)</f>
        <v>团员</v>
      </c>
      <c r="F305" s="155" t="s">
        <v>764</v>
      </c>
      <c r="G305" t="str">
        <f t="shared" si="4"/>
        <v>INSERT INTO `salary`.`person_info`(`eno`, `name`, `gender`, `birth`,`political`,`entry_time`) VALUES ('05826','董可佳','女','1993/8/17','团员','2019/1/18');</v>
      </c>
    </row>
    <row r="306" ht="13.5" spans="1:7">
      <c r="A306" s="153" t="s">
        <v>1187</v>
      </c>
      <c r="B306" s="153" t="s">
        <v>335</v>
      </c>
      <c r="C306" s="154" t="s">
        <v>56</v>
      </c>
      <c r="D306" s="155" t="s">
        <v>1188</v>
      </c>
      <c r="E306" t="str">
        <f>VLOOKUP(B306,员工基本信息!A:D,4,0)</f>
        <v>群众</v>
      </c>
      <c r="F306" s="155" t="s">
        <v>495</v>
      </c>
      <c r="G306" t="str">
        <f t="shared" si="4"/>
        <v>INSERT INTO `salary`.`person_info`(`eno`, `name`, `gender`, `birth`,`political`,`entry_time`) VALUES ('03050','邓国伟','男','1987/12/3','群众','2009/7/1');</v>
      </c>
    </row>
    <row r="307" ht="13.5" spans="1:7">
      <c r="A307" s="153" t="s">
        <v>1189</v>
      </c>
      <c r="B307" s="153" t="s">
        <v>287</v>
      </c>
      <c r="C307" s="154" t="s">
        <v>59</v>
      </c>
      <c r="D307" s="155" t="s">
        <v>1190</v>
      </c>
      <c r="E307" t="str">
        <f>VLOOKUP(B307,员工基本信息!A:D,4,0)</f>
        <v>群众</v>
      </c>
      <c r="F307" s="155" t="s">
        <v>850</v>
      </c>
      <c r="G307" t="str">
        <f t="shared" si="4"/>
        <v>INSERT INTO `salary`.`person_info`(`eno`, `name`, `gender`, `birth`,`political`,`entry_time`) VALUES ('01001','邓焕萍','女','1972/4/28','群众','1991/12/1');</v>
      </c>
    </row>
    <row r="308" ht="13.5" spans="1:7">
      <c r="A308" s="153" t="s">
        <v>1191</v>
      </c>
      <c r="B308" s="153" t="s">
        <v>325</v>
      </c>
      <c r="C308" s="154" t="s">
        <v>59</v>
      </c>
      <c r="D308" s="155" t="s">
        <v>1192</v>
      </c>
      <c r="E308" t="str">
        <f>VLOOKUP(B308,员工基本信息!A:D,4,0)</f>
        <v>中共党员</v>
      </c>
      <c r="F308" s="155" t="s">
        <v>576</v>
      </c>
      <c r="G308" t="str">
        <f t="shared" si="4"/>
        <v>INSERT INTO `salary`.`person_info`(`eno`, `name`, `gender`, `birth`,`political`,`entry_time`) VALUES ('01300','张雪颜','女','1973/7/2','中共党员','1992/7/1');</v>
      </c>
    </row>
    <row r="309" ht="13.5" spans="1:7">
      <c r="A309" s="153" t="s">
        <v>1193</v>
      </c>
      <c r="B309" s="153" t="s">
        <v>458</v>
      </c>
      <c r="C309" s="154" t="s">
        <v>56</v>
      </c>
      <c r="D309" s="155" t="s">
        <v>1194</v>
      </c>
      <c r="E309" t="str">
        <f>VLOOKUP(B309,员工基本信息!A:D,4,0)</f>
        <v>群众</v>
      </c>
      <c r="F309" s="155" t="s">
        <v>779</v>
      </c>
      <c r="G309" t="str">
        <f t="shared" si="4"/>
        <v>INSERT INTO `salary`.`person_info`(`eno`, `name`, `gender`, `birth`,`political`,`entry_time`) VALUES ('05709','丁俊畅','男','1994/5/16','群众','2018/7/20');</v>
      </c>
    </row>
    <row r="310" ht="13.5" spans="1:7">
      <c r="A310" s="153" t="s">
        <v>1195</v>
      </c>
      <c r="B310" s="153" t="s">
        <v>301</v>
      </c>
      <c r="C310" s="154" t="s">
        <v>56</v>
      </c>
      <c r="D310" s="155" t="s">
        <v>1196</v>
      </c>
      <c r="E310" t="str">
        <f>VLOOKUP(B310,员工基本信息!A:D,4,0)</f>
        <v>群众</v>
      </c>
      <c r="F310" s="155" t="s">
        <v>522</v>
      </c>
      <c r="G310" t="str">
        <f t="shared" si="4"/>
        <v>INSERT INTO `salary`.`person_info`(`eno`, `name`, `gender`, `birth`,`political`,`entry_time`) VALUES ('05336','黄俊','男','1992/3/7','群众','2016/7/3');</v>
      </c>
    </row>
    <row r="311" ht="13.5" spans="1:7">
      <c r="A311" s="153" t="s">
        <v>1197</v>
      </c>
      <c r="B311" s="153" t="s">
        <v>326</v>
      </c>
      <c r="C311" s="154" t="s">
        <v>56</v>
      </c>
      <c r="D311" s="155" t="s">
        <v>1198</v>
      </c>
      <c r="E311" t="str">
        <f>VLOOKUP(B311,员工基本信息!A:D,4,0)</f>
        <v>团员</v>
      </c>
      <c r="F311" s="155" t="s">
        <v>1199</v>
      </c>
      <c r="G311" t="str">
        <f t="shared" si="4"/>
        <v>INSERT INTO `salary`.`person_info`(`eno`, `name`, `gender`, `birth`,`political`,`entry_time`) VALUES ('00645','吴夷荣','男','1978/7/14','团员','2002/2/1');</v>
      </c>
    </row>
    <row r="312" ht="13.5" spans="1:7">
      <c r="A312" s="153" t="s">
        <v>1200</v>
      </c>
      <c r="B312" s="153" t="s">
        <v>355</v>
      </c>
      <c r="C312" s="154" t="s">
        <v>56</v>
      </c>
      <c r="D312" s="155" t="s">
        <v>1201</v>
      </c>
      <c r="E312" t="str">
        <f>VLOOKUP(B312,员工基本信息!A:D,4,0)</f>
        <v>中共党员</v>
      </c>
      <c r="F312" s="155" t="s">
        <v>779</v>
      </c>
      <c r="G312" t="str">
        <f t="shared" si="4"/>
        <v>INSERT INTO `salary`.`person_info`(`eno`, `name`, `gender`, `birth`,`political`,`entry_time`) VALUES ('05706','付政','男','1993/8/1','中共党员','2018/7/20');</v>
      </c>
    </row>
    <row r="313" ht="13.5" spans="1:7">
      <c r="A313" s="153" t="s">
        <v>1202</v>
      </c>
      <c r="B313" s="153" t="s">
        <v>280</v>
      </c>
      <c r="C313" s="154" t="s">
        <v>56</v>
      </c>
      <c r="D313" s="155" t="s">
        <v>1203</v>
      </c>
      <c r="E313" t="str">
        <f>VLOOKUP(B313,员工基本信息!A:D,4,0)</f>
        <v>团员</v>
      </c>
      <c r="F313" s="155" t="s">
        <v>512</v>
      </c>
      <c r="G313" t="str">
        <f t="shared" si="4"/>
        <v>INSERT INTO `salary`.`person_info`(`eno`, `name`, `gender`, `birth`,`political`,`entry_time`) VALUES ('03351','陈平','男','1985/5/11','团员','2010/11/1');</v>
      </c>
    </row>
    <row r="314" ht="13.5" spans="1:7">
      <c r="A314" s="153" t="s">
        <v>1204</v>
      </c>
      <c r="B314" s="153" t="s">
        <v>314</v>
      </c>
      <c r="C314" s="154" t="s">
        <v>56</v>
      </c>
      <c r="D314" s="155" t="s">
        <v>1205</v>
      </c>
      <c r="E314" t="str">
        <f>VLOOKUP(B314,员工基本信息!A:D,4,0)</f>
        <v>群众</v>
      </c>
      <c r="F314" s="155" t="s">
        <v>517</v>
      </c>
      <c r="G314" t="str">
        <f t="shared" si="4"/>
        <v>INSERT INTO `salary`.`person_info`(`eno`, `name`, `gender`, `birth`,`political`,`entry_time`) VALUES ('05133','朱冠桥','男','1993/7/22','群众','2015/7/5');</v>
      </c>
    </row>
    <row r="315" ht="13.5" spans="1:7">
      <c r="A315" s="153" t="s">
        <v>1206</v>
      </c>
      <c r="B315" s="153" t="s">
        <v>328</v>
      </c>
      <c r="C315" s="154" t="s">
        <v>56</v>
      </c>
      <c r="D315" s="155" t="s">
        <v>1194</v>
      </c>
      <c r="E315" t="str">
        <f>VLOOKUP(B315,员工基本信息!A:D,4,0)</f>
        <v>团员</v>
      </c>
      <c r="F315" s="155" t="s">
        <v>1128</v>
      </c>
      <c r="G315" t="str">
        <f t="shared" si="4"/>
        <v>INSERT INTO `salary`.`person_info`(`eno`, `name`, `gender`, `birth`,`political`,`entry_time`) VALUES ('05246','陈宗宇','男','1994/5/16','团员','2016/1/11');</v>
      </c>
    </row>
    <row r="316" ht="13.5" spans="1:7">
      <c r="A316" s="153" t="s">
        <v>1207</v>
      </c>
      <c r="B316" s="153" t="s">
        <v>268</v>
      </c>
      <c r="C316" s="154" t="s">
        <v>56</v>
      </c>
      <c r="D316" s="155" t="s">
        <v>1208</v>
      </c>
      <c r="E316" t="str">
        <f>VLOOKUP(B316,员工基本信息!A:D,4,0)</f>
        <v>团员</v>
      </c>
      <c r="F316" s="155" t="s">
        <v>1209</v>
      </c>
      <c r="G316" t="str">
        <f t="shared" si="4"/>
        <v>INSERT INTO `salary`.`person_info`(`eno`, `name`, `gender`, `birth`,`political`,`entry_time`) VALUES ('01028','贺珍志','男','1975/8/25','团员','1994/8/1');</v>
      </c>
    </row>
    <row r="317" ht="13.5" spans="1:7">
      <c r="A317" s="153" t="s">
        <v>1210</v>
      </c>
      <c r="B317" s="153" t="s">
        <v>330</v>
      </c>
      <c r="C317" s="154" t="s">
        <v>56</v>
      </c>
      <c r="D317" s="155" t="s">
        <v>1211</v>
      </c>
      <c r="E317" t="str">
        <f>VLOOKUP(B317,员工基本信息!A:D,4,0)</f>
        <v>团员</v>
      </c>
      <c r="F317" s="155" t="s">
        <v>522</v>
      </c>
      <c r="G317" t="str">
        <f t="shared" si="4"/>
        <v>INSERT INTO `salary`.`person_info`(`eno`, `name`, `gender`, `birth`,`political`,`entry_time`) VALUES ('05340','陆健','男','1993/7/16','团员','2016/7/3');</v>
      </c>
    </row>
    <row r="318" ht="13.5" spans="1:7">
      <c r="A318" s="153" t="s">
        <v>1212</v>
      </c>
      <c r="B318" s="153" t="s">
        <v>313</v>
      </c>
      <c r="C318" s="154" t="s">
        <v>56</v>
      </c>
      <c r="D318" s="155" t="s">
        <v>1213</v>
      </c>
      <c r="E318" t="str">
        <f>VLOOKUP(B318,员工基本信息!A:D,4,0)</f>
        <v>群众</v>
      </c>
      <c r="F318" s="155" t="s">
        <v>522</v>
      </c>
      <c r="G318" t="str">
        <f t="shared" si="4"/>
        <v>INSERT INTO `salary`.`person_info`(`eno`, `name`, `gender`, `birth`,`political`,`entry_time`) VALUES ('05273','梁升铭','男','1993/9/25','群众','2016/7/3');</v>
      </c>
    </row>
    <row r="319" ht="13.5" spans="1:7">
      <c r="A319" s="153" t="s">
        <v>1214</v>
      </c>
      <c r="B319" s="153" t="s">
        <v>308</v>
      </c>
      <c r="C319" s="154" t="s">
        <v>59</v>
      </c>
      <c r="D319" s="155" t="s">
        <v>1215</v>
      </c>
      <c r="E319" t="str">
        <f>VLOOKUP(B319,员工基本信息!A:D,4,0)</f>
        <v>群众</v>
      </c>
      <c r="F319" s="155" t="s">
        <v>626</v>
      </c>
      <c r="G319" t="str">
        <f t="shared" si="4"/>
        <v>INSERT INTO `salary`.`person_info`(`eno`, `name`, `gender`, `birth`,`political`,`entry_time`) VALUES ('01024','何乃芳','女','1973/10/1','群众','1991/12/28');</v>
      </c>
    </row>
    <row r="320" ht="13.5" spans="1:7">
      <c r="A320" s="153" t="s">
        <v>1216</v>
      </c>
      <c r="B320" s="153" t="s">
        <v>450</v>
      </c>
      <c r="C320" s="154" t="s">
        <v>56</v>
      </c>
      <c r="D320" s="155" t="s">
        <v>1217</v>
      </c>
      <c r="E320" t="str">
        <f>VLOOKUP(B320,员工基本信息!A:D,4,0)</f>
        <v>中共党员</v>
      </c>
      <c r="F320" s="155" t="s">
        <v>818</v>
      </c>
      <c r="G320" t="str">
        <f t="shared" si="4"/>
        <v>INSERT INTO `salary`.`person_info`(`eno`, `name`, `gender`, `birth`,`political`,`entry_time`) VALUES ('01428','杨莘','男','1966/2/15','中共党员','1983/6/1');</v>
      </c>
    </row>
    <row r="321" ht="13.5" spans="1:7">
      <c r="A321" s="153" t="s">
        <v>1218</v>
      </c>
      <c r="B321" s="153" t="s">
        <v>337</v>
      </c>
      <c r="C321" s="154" t="s">
        <v>59</v>
      </c>
      <c r="D321" s="155" t="s">
        <v>1219</v>
      </c>
      <c r="E321" t="str">
        <f>VLOOKUP(B321,员工基本信息!A:D,4,0)</f>
        <v>中共党员</v>
      </c>
      <c r="F321" s="155" t="s">
        <v>512</v>
      </c>
      <c r="G321" t="str">
        <f t="shared" si="4"/>
        <v>INSERT INTO `salary`.`person_info`(`eno`, `name`, `gender`, `birth`,`political`,`entry_time`) VALUES ('03281','韦慧红','女','1987/7/11','中共党员','2010/11/1');</v>
      </c>
    </row>
    <row r="322" ht="13.5" spans="1:7">
      <c r="A322" s="153" t="s">
        <v>1220</v>
      </c>
      <c r="B322" s="153" t="s">
        <v>334</v>
      </c>
      <c r="C322" s="154" t="s">
        <v>56</v>
      </c>
      <c r="D322" s="155" t="s">
        <v>1221</v>
      </c>
      <c r="E322" t="str">
        <f>VLOOKUP(B322,员工基本信息!A:D,4,0)</f>
        <v>群众</v>
      </c>
      <c r="F322" s="155" t="s">
        <v>1222</v>
      </c>
      <c r="G322" t="str">
        <f t="shared" si="4"/>
        <v>INSERT INTO `salary`.`person_info`(`eno`, `name`, `gender`, `birth`,`political`,`entry_time`) VALUES ('05806','农杰壮','男','1984/10/20','群众','2019/1/16');</v>
      </c>
    </row>
    <row r="323" ht="13.5" spans="1:7">
      <c r="A323" s="153" t="s">
        <v>1223</v>
      </c>
      <c r="B323" s="153" t="s">
        <v>343</v>
      </c>
      <c r="C323" s="154" t="s">
        <v>56</v>
      </c>
      <c r="D323" s="155" t="s">
        <v>1224</v>
      </c>
      <c r="E323" t="str">
        <f>VLOOKUP(B323,员工基本信息!A:D,4,0)</f>
        <v>群众</v>
      </c>
      <c r="F323" s="155" t="s">
        <v>1180</v>
      </c>
      <c r="G323" t="str">
        <f t="shared" ref="G323:G386" si="5">CONCATENATE("INSERT INTO `salary`.`person_info`(`eno`, `name`, `gender`, `birth`,`political`,`entry_time`) VALUES ('",A323,"','",B323,"','",C323,"','",D323,"','",E323,"','",F323,"');")</f>
        <v>INSERT INTO `salary`.`person_info`(`eno`, `name`, `gender`, `birth`,`political`,`entry_time`) VALUES ('05831','甘志斌','男','1985/7/19','群众','2019/1/31');</v>
      </c>
    </row>
    <row r="324" ht="13.5" spans="1:7">
      <c r="A324" s="153" t="s">
        <v>1225</v>
      </c>
      <c r="B324" s="153" t="s">
        <v>440</v>
      </c>
      <c r="C324" s="154" t="s">
        <v>59</v>
      </c>
      <c r="D324" s="155" t="s">
        <v>1226</v>
      </c>
      <c r="E324" t="str">
        <f>VLOOKUP(B324,员工基本信息!A:D,4,0)</f>
        <v>团员</v>
      </c>
      <c r="F324" s="155" t="s">
        <v>535</v>
      </c>
      <c r="G324" t="str">
        <f t="shared" si="5"/>
        <v>INSERT INTO `salary`.`person_info`(`eno`, `name`, `gender`, `birth`,`political`,`entry_time`) VALUES ('01176','陆艺凤','女','1974/5/28','团员','1994/7/1');</v>
      </c>
    </row>
    <row r="325" ht="13.5" spans="1:7">
      <c r="A325" s="153" t="s">
        <v>1227</v>
      </c>
      <c r="B325" s="153" t="s">
        <v>350</v>
      </c>
      <c r="C325" s="154" t="s">
        <v>59</v>
      </c>
      <c r="D325" s="155" t="s">
        <v>1228</v>
      </c>
      <c r="E325" t="str">
        <f>VLOOKUP(B325,员工基本信息!A:D,4,0)</f>
        <v>群众</v>
      </c>
      <c r="F325" s="155" t="s">
        <v>553</v>
      </c>
      <c r="G325" t="str">
        <f t="shared" si="5"/>
        <v>INSERT INTO `salary`.`person_info`(`eno`, `name`, `gender`, `birth`,`political`,`entry_time`) VALUES ('02699','颜彩梅','女','1986/5/27','群众','2008/6/1');</v>
      </c>
    </row>
    <row r="326" ht="13.5" spans="1:7">
      <c r="A326" s="153" t="s">
        <v>1229</v>
      </c>
      <c r="B326" s="153" t="s">
        <v>414</v>
      </c>
      <c r="C326" s="154" t="s">
        <v>56</v>
      </c>
      <c r="D326" s="155" t="s">
        <v>1230</v>
      </c>
      <c r="E326" t="str">
        <f>VLOOKUP(B326,员工基本信息!A:D,4,0)</f>
        <v>团员</v>
      </c>
      <c r="F326" s="155" t="s">
        <v>779</v>
      </c>
      <c r="G326" t="str">
        <f t="shared" si="5"/>
        <v>INSERT INTO `salary`.`person_info`(`eno`, `name`, `gender`, `birth`,`political`,`entry_time`) VALUES ('05716','闫石山','男','1991/9/26','团员','2018/7/20');</v>
      </c>
    </row>
    <row r="327" ht="13.5" spans="1:7">
      <c r="A327" s="153" t="s">
        <v>1231</v>
      </c>
      <c r="B327" s="153" t="s">
        <v>352</v>
      </c>
      <c r="C327" s="154" t="s">
        <v>56</v>
      </c>
      <c r="D327" s="155" t="s">
        <v>1232</v>
      </c>
      <c r="E327" t="str">
        <f>VLOOKUP(B327,员工基本信息!A:D,4,0)</f>
        <v>团员</v>
      </c>
      <c r="F327" s="155" t="s">
        <v>564</v>
      </c>
      <c r="G327" t="str">
        <f t="shared" si="5"/>
        <v>INSERT INTO `salary`.`person_info`(`eno`, `name`, `gender`, `birth`,`political`,`entry_time`) VALUES ('05422','谭然中','男','1994/9/6','团员','2017/7/3');</v>
      </c>
    </row>
    <row r="328" ht="13.5" spans="1:7">
      <c r="A328" s="153" t="s">
        <v>1233</v>
      </c>
      <c r="B328" s="153" t="s">
        <v>345</v>
      </c>
      <c r="C328" s="154" t="s">
        <v>56</v>
      </c>
      <c r="D328" s="155" t="s">
        <v>1234</v>
      </c>
      <c r="E328" t="str">
        <f>VLOOKUP(B328,员工基本信息!A:D,4,0)</f>
        <v>团员</v>
      </c>
      <c r="F328" s="155" t="s">
        <v>779</v>
      </c>
      <c r="G328" t="str">
        <f t="shared" si="5"/>
        <v>INSERT INTO `salary`.`person_info`(`eno`, `name`, `gender`, `birth`,`political`,`entry_time`) VALUES ('05696','阮崇元','男','1995/8/14','团员','2018/7/20');</v>
      </c>
    </row>
    <row r="329" ht="13.5" spans="1:7">
      <c r="A329" s="153" t="s">
        <v>1235</v>
      </c>
      <c r="B329" s="153" t="s">
        <v>349</v>
      </c>
      <c r="C329" s="154" t="s">
        <v>56</v>
      </c>
      <c r="D329" s="155" t="s">
        <v>1236</v>
      </c>
      <c r="E329" t="str">
        <f>VLOOKUP(B329,员工基本信息!A:D,4,0)</f>
        <v>群众</v>
      </c>
      <c r="F329" s="155" t="s">
        <v>779</v>
      </c>
      <c r="G329" t="str">
        <f t="shared" si="5"/>
        <v>INSERT INTO `salary`.`person_info`(`eno`, `name`, `gender`, `birth`,`political`,`entry_time`) VALUES ('05721','关富文','男','1997/8/27','群众','2018/7/20');</v>
      </c>
    </row>
    <row r="330" ht="13.5" spans="1:7">
      <c r="A330" s="153" t="s">
        <v>1237</v>
      </c>
      <c r="B330" s="153" t="s">
        <v>1238</v>
      </c>
      <c r="C330" s="154" t="s">
        <v>56</v>
      </c>
      <c r="D330" s="155" t="s">
        <v>1239</v>
      </c>
      <c r="E330" t="e">
        <f>VLOOKUP(B330,员工基本信息!A:D,4,0)</f>
        <v>#N/A</v>
      </c>
      <c r="F330" s="155" t="s">
        <v>779</v>
      </c>
      <c r="G330" t="e">
        <f t="shared" si="5"/>
        <v>#N/A</v>
      </c>
    </row>
    <row r="331" ht="13.5" spans="1:7">
      <c r="A331" s="153" t="s">
        <v>1240</v>
      </c>
      <c r="B331" s="153" t="s">
        <v>298</v>
      </c>
      <c r="C331" s="154" t="s">
        <v>56</v>
      </c>
      <c r="D331" s="155" t="s">
        <v>1241</v>
      </c>
      <c r="E331" t="str">
        <f>VLOOKUP(B331,员工基本信息!A:D,4,0)</f>
        <v>团员</v>
      </c>
      <c r="F331" s="155" t="s">
        <v>779</v>
      </c>
      <c r="G331" t="str">
        <f t="shared" si="5"/>
        <v>INSERT INTO `salary`.`person_info`(`eno`, `name`, `gender`, `birth`,`political`,`entry_time`) VALUES ('05735','邓凯文','男','1995/5/3','团员','2018/7/20');</v>
      </c>
    </row>
    <row r="332" ht="13.5" spans="1:7">
      <c r="A332" s="153" t="s">
        <v>1242</v>
      </c>
      <c r="B332" s="153" t="s">
        <v>281</v>
      </c>
      <c r="C332" s="154" t="s">
        <v>56</v>
      </c>
      <c r="D332" s="155" t="s">
        <v>1243</v>
      </c>
      <c r="E332" t="str">
        <f>VLOOKUP(B332,员工基本信息!A:D,4,0)</f>
        <v>群众</v>
      </c>
      <c r="F332" s="155" t="s">
        <v>512</v>
      </c>
      <c r="G332" t="str">
        <f t="shared" si="5"/>
        <v>INSERT INTO `salary`.`person_info`(`eno`, `name`, `gender`, `birth`,`political`,`entry_time`) VALUES ('03370','廖翔','男','1987/1/8','群众','2010/11/1');</v>
      </c>
    </row>
    <row r="333" ht="13.5" spans="1:7">
      <c r="A333" s="153" t="s">
        <v>1244</v>
      </c>
      <c r="B333" s="153" t="s">
        <v>454</v>
      </c>
      <c r="C333" s="154" t="s">
        <v>59</v>
      </c>
      <c r="D333" s="155" t="s">
        <v>1245</v>
      </c>
      <c r="E333" t="str">
        <f>VLOOKUP(B333,员工基本信息!A:D,4,0)</f>
        <v>团员</v>
      </c>
      <c r="F333" s="155" t="s">
        <v>779</v>
      </c>
      <c r="G333" t="str">
        <f t="shared" si="5"/>
        <v>INSERT INTO `salary`.`person_info`(`eno`, `name`, `gender`, `birth`,`political`,`entry_time`) VALUES ('05708','韦子筠','女','1995/1/8','团员','2018/7/20');</v>
      </c>
    </row>
    <row r="334" ht="13.5" spans="1:7">
      <c r="A334" s="153" t="s">
        <v>1246</v>
      </c>
      <c r="B334" s="153" t="s">
        <v>356</v>
      </c>
      <c r="C334" s="154" t="s">
        <v>56</v>
      </c>
      <c r="D334" s="155" t="s">
        <v>1247</v>
      </c>
      <c r="E334" t="str">
        <f>VLOOKUP(B334,员工基本信息!A:D,4,0)</f>
        <v>群众</v>
      </c>
      <c r="F334" s="155" t="s">
        <v>764</v>
      </c>
      <c r="G334" t="str">
        <f t="shared" si="5"/>
        <v>INSERT INTO `salary`.`person_info`(`eno`, `name`, `gender`, `birth`,`political`,`entry_time`) VALUES ('05809','韦大榆','男','1995/7/25','群众','2019/1/18');</v>
      </c>
    </row>
    <row r="335" ht="13.5" spans="1:7">
      <c r="A335" s="153" t="s">
        <v>1248</v>
      </c>
      <c r="B335" s="153" t="s">
        <v>342</v>
      </c>
      <c r="C335" s="154" t="s">
        <v>56</v>
      </c>
      <c r="D335" s="155" t="s">
        <v>1249</v>
      </c>
      <c r="E335" t="str">
        <f>VLOOKUP(B335,员工基本信息!A:D,4,0)</f>
        <v>群众</v>
      </c>
      <c r="F335" s="155" t="s">
        <v>779</v>
      </c>
      <c r="G335" t="str">
        <f t="shared" si="5"/>
        <v>INSERT INTO `salary`.`person_info`(`eno`, `name`, `gender`, `birth`,`political`,`entry_time`) VALUES ('05693','刘琰','男','1995/2/7','群众','2018/7/20');</v>
      </c>
    </row>
    <row r="336" ht="13.5" spans="1:7">
      <c r="A336" s="153" t="s">
        <v>1250</v>
      </c>
      <c r="B336" s="153" t="s">
        <v>419</v>
      </c>
      <c r="C336" s="154" t="s">
        <v>56</v>
      </c>
      <c r="D336" s="155" t="s">
        <v>1251</v>
      </c>
      <c r="E336" t="str">
        <f>VLOOKUP(B336,员工基本信息!A:D,4,0)</f>
        <v>中共党员</v>
      </c>
      <c r="F336" s="155" t="s">
        <v>604</v>
      </c>
      <c r="G336" t="str">
        <f t="shared" si="5"/>
        <v>INSERT INTO `salary`.`person_info`(`eno`, `name`, `gender`, `birth`,`political`,`entry_time`) VALUES ('03729','陆有超','男','1989/10/25','中共党员','2012/7/13');</v>
      </c>
    </row>
    <row r="337" ht="13.5" spans="1:7">
      <c r="A337" s="153" t="s">
        <v>1252</v>
      </c>
      <c r="B337" s="153" t="s">
        <v>156</v>
      </c>
      <c r="C337" s="154" t="s">
        <v>59</v>
      </c>
      <c r="D337" s="155" t="s">
        <v>1253</v>
      </c>
      <c r="E337" t="str">
        <f>VLOOKUP(B337,员工基本信息!A:D,4,0)</f>
        <v>群众</v>
      </c>
      <c r="F337" s="155" t="s">
        <v>1254</v>
      </c>
      <c r="G337" t="str">
        <f t="shared" si="5"/>
        <v>INSERT INTO `salary`.`person_info`(`eno`, `name`, `gender`, `birth`,`political`,`entry_time`) VALUES ('03450','邱丽泉','女','1985/12/10','群众','2011/5/1');</v>
      </c>
    </row>
    <row r="338" ht="13.5" spans="1:7">
      <c r="A338" s="153" t="s">
        <v>1255</v>
      </c>
      <c r="B338" s="153" t="s">
        <v>380</v>
      </c>
      <c r="C338" s="154" t="s">
        <v>59</v>
      </c>
      <c r="D338" s="155" t="s">
        <v>1256</v>
      </c>
      <c r="E338" t="str">
        <f>VLOOKUP(B338,员工基本信息!A:D,4,0)</f>
        <v>团员</v>
      </c>
      <c r="F338" s="155" t="s">
        <v>522</v>
      </c>
      <c r="G338" t="str">
        <f t="shared" si="5"/>
        <v>INSERT INTO `salary`.`person_info`(`eno`, `name`, `gender`, `birth`,`political`,`entry_time`) VALUES ('05302','曾芷晗','女','1993/8/12','团员','2016/7/3');</v>
      </c>
    </row>
    <row r="339" ht="13.5" spans="1:7">
      <c r="A339" s="153" t="s">
        <v>1257</v>
      </c>
      <c r="B339" s="153" t="s">
        <v>190</v>
      </c>
      <c r="C339" s="154" t="s">
        <v>56</v>
      </c>
      <c r="D339" s="155" t="s">
        <v>1258</v>
      </c>
      <c r="E339" t="str">
        <f>VLOOKUP(B339,员工基本信息!A:D,4,0)</f>
        <v>群众</v>
      </c>
      <c r="F339" s="155" t="s">
        <v>687</v>
      </c>
      <c r="G339" t="str">
        <f t="shared" si="5"/>
        <v>INSERT INTO `salary`.`person_info`(`eno`, `name`, `gender`, `birth`,`political`,`entry_time`) VALUES ('01297','张茂贵','男','1972/10/4','群众','2000/7/1');</v>
      </c>
    </row>
    <row r="340" ht="13.5" spans="1:7">
      <c r="A340" s="153" t="s">
        <v>1259</v>
      </c>
      <c r="B340" s="153" t="s">
        <v>259</v>
      </c>
      <c r="C340" s="154" t="s">
        <v>59</v>
      </c>
      <c r="D340" s="155" t="s">
        <v>1260</v>
      </c>
      <c r="E340" t="str">
        <f>VLOOKUP(B340,员工基本信息!A:D,4,0)</f>
        <v>群众</v>
      </c>
      <c r="F340" s="155" t="s">
        <v>522</v>
      </c>
      <c r="G340" t="str">
        <f t="shared" si="5"/>
        <v>INSERT INTO `salary`.`person_info`(`eno`, `name`, `gender`, `birth`,`political`,`entry_time`) VALUES ('05294','黄露莹','女','1994/8/15','群众','2016/7/3');</v>
      </c>
    </row>
    <row r="341" ht="13.5" spans="1:7">
      <c r="A341" s="153" t="s">
        <v>1261</v>
      </c>
      <c r="B341" s="153" t="s">
        <v>327</v>
      </c>
      <c r="C341" s="154" t="s">
        <v>59</v>
      </c>
      <c r="D341" s="155" t="s">
        <v>1262</v>
      </c>
      <c r="E341" t="str">
        <f>VLOOKUP(B341,员工基本信息!A:D,4,0)</f>
        <v>中共党员</v>
      </c>
      <c r="F341" s="155" t="s">
        <v>1161</v>
      </c>
      <c r="G341" t="str">
        <f t="shared" si="5"/>
        <v>INSERT INTO `salary`.`person_info`(`eno`, `name`, `gender`, `birth`,`political`,`entry_time`) VALUES ('03395','林达丽','女','1987/5/14','中共党员','2011/1/1');</v>
      </c>
    </row>
    <row r="342" ht="13.5" spans="1:7">
      <c r="A342" s="153" t="s">
        <v>1263</v>
      </c>
      <c r="B342" s="153" t="s">
        <v>276</v>
      </c>
      <c r="C342" s="154" t="s">
        <v>56</v>
      </c>
      <c r="D342" s="155" t="s">
        <v>1264</v>
      </c>
      <c r="E342" t="str">
        <f>VLOOKUP(B342,员工基本信息!A:D,4,0)</f>
        <v>中共党员</v>
      </c>
      <c r="F342" s="155" t="s">
        <v>553</v>
      </c>
      <c r="G342" t="str">
        <f t="shared" si="5"/>
        <v>INSERT INTO `salary`.`person_info`(`eno`, `name`, `gender`, `birth`,`political`,`entry_time`) VALUES ('02693','牟容江','男','1986/9/4','中共党员','2008/6/1');</v>
      </c>
    </row>
    <row r="343" ht="13.5" spans="1:7">
      <c r="A343" s="153" t="s">
        <v>1265</v>
      </c>
      <c r="B343" s="153" t="s">
        <v>191</v>
      </c>
      <c r="C343" s="154" t="s">
        <v>59</v>
      </c>
      <c r="D343" s="155" t="s">
        <v>1266</v>
      </c>
      <c r="E343" t="str">
        <f>VLOOKUP(B343,员工基本信息!A:D,4,0)</f>
        <v>群众</v>
      </c>
      <c r="F343" s="155" t="s">
        <v>547</v>
      </c>
      <c r="G343" t="str">
        <f t="shared" si="5"/>
        <v>INSERT INTO `salary`.`person_info`(`eno`, `name`, `gender`, `birth`,`political`,`entry_time`) VALUES ('03551','莫桂焦','女','1987/10/26','群众','2011/7/1');</v>
      </c>
    </row>
    <row r="344" ht="13.5" spans="1:7">
      <c r="A344" s="153" t="s">
        <v>1267</v>
      </c>
      <c r="B344" s="153" t="s">
        <v>230</v>
      </c>
      <c r="C344" s="154" t="s">
        <v>56</v>
      </c>
      <c r="D344" s="155" t="s">
        <v>1268</v>
      </c>
      <c r="E344" t="str">
        <f>VLOOKUP(B344,员工基本信息!A:D,4,0)</f>
        <v>群众</v>
      </c>
      <c r="F344" s="155" t="s">
        <v>541</v>
      </c>
      <c r="G344" t="str">
        <f t="shared" si="5"/>
        <v>INSERT INTO `salary`.`person_info`(`eno`, `name`, `gender`, `birth`,`political`,`entry_time`) VALUES ('01134','梁雪松','男','1976/4/5','群众','1995/7/1');</v>
      </c>
    </row>
    <row r="345" ht="13.5" spans="1:7">
      <c r="A345" s="153" t="s">
        <v>1269</v>
      </c>
      <c r="B345" s="153" t="s">
        <v>416</v>
      </c>
      <c r="C345" s="154" t="s">
        <v>59</v>
      </c>
      <c r="D345" s="155" t="s">
        <v>1270</v>
      </c>
      <c r="E345" t="str">
        <f>VLOOKUP(B345,员工基本信息!A:D,4,0)</f>
        <v>团员</v>
      </c>
      <c r="F345" s="155" t="s">
        <v>779</v>
      </c>
      <c r="G345" t="str">
        <f t="shared" si="5"/>
        <v>INSERT INTO `salary`.`person_info`(`eno`, `name`, `gender`, `birth`,`political`,`entry_time`) VALUES ('05712','潘海燕','女','1996/10/20','团员','2018/7/20');</v>
      </c>
    </row>
    <row r="346" ht="13.5" spans="1:7">
      <c r="A346" s="153" t="s">
        <v>1271</v>
      </c>
      <c r="B346" s="153" t="s">
        <v>261</v>
      </c>
      <c r="C346" s="154" t="s">
        <v>56</v>
      </c>
      <c r="D346" s="155" t="s">
        <v>1272</v>
      </c>
      <c r="E346" t="str">
        <f>VLOOKUP(B346,员工基本信息!A:D,4,0)</f>
        <v>团员</v>
      </c>
      <c r="F346" s="155" t="s">
        <v>522</v>
      </c>
      <c r="G346" t="str">
        <f t="shared" si="5"/>
        <v>INSERT INTO `salary`.`person_info`(`eno`, `name`, `gender`, `birth`,`political`,`entry_time`) VALUES ('05291','彭耀强','男','1994/6/8','团员','2016/7/3');</v>
      </c>
    </row>
    <row r="347" ht="13.5" spans="1:7">
      <c r="A347" s="153" t="s">
        <v>1273</v>
      </c>
      <c r="B347" s="153" t="s">
        <v>192</v>
      </c>
      <c r="C347" s="154" t="s">
        <v>56</v>
      </c>
      <c r="D347" s="155" t="s">
        <v>1274</v>
      </c>
      <c r="E347" t="str">
        <f>VLOOKUP(B347,员工基本信息!A:D,4,0)</f>
        <v>团员</v>
      </c>
      <c r="F347" s="155" t="s">
        <v>517</v>
      </c>
      <c r="G347" t="str">
        <f t="shared" si="5"/>
        <v>INSERT INTO `salary`.`person_info`(`eno`, `name`, `gender`, `birth`,`political`,`entry_time`) VALUES ('05132','刘存佳','男','1984/12/17','团员','2015/7/5');</v>
      </c>
    </row>
    <row r="348" ht="13.5" spans="1:7">
      <c r="A348" s="153" t="s">
        <v>1275</v>
      </c>
      <c r="B348" s="153" t="s">
        <v>249</v>
      </c>
      <c r="C348" s="154" t="s">
        <v>56</v>
      </c>
      <c r="D348" s="155" t="s">
        <v>1276</v>
      </c>
      <c r="E348" t="str">
        <f>VLOOKUP(B348,员工基本信息!A:D,4,0)</f>
        <v>中共党员</v>
      </c>
      <c r="F348" s="155" t="s">
        <v>779</v>
      </c>
      <c r="G348" t="str">
        <f t="shared" si="5"/>
        <v>INSERT INTO `salary`.`person_info`(`eno`, `name`, `gender`, `birth`,`political`,`entry_time`) VALUES ('05733','全子城','男','1996/9/13','中共党员','2018/7/20');</v>
      </c>
    </row>
    <row r="349" ht="13.5" spans="1:7">
      <c r="A349" s="153" t="s">
        <v>1277</v>
      </c>
      <c r="B349" s="153" t="s">
        <v>193</v>
      </c>
      <c r="C349" s="154" t="s">
        <v>59</v>
      </c>
      <c r="D349" s="155" t="s">
        <v>1278</v>
      </c>
      <c r="E349" t="str">
        <f>VLOOKUP(B349,员工基本信息!A:D,4,0)</f>
        <v>群众</v>
      </c>
      <c r="F349" s="155" t="s">
        <v>495</v>
      </c>
      <c r="G349" t="str">
        <f t="shared" si="5"/>
        <v>INSERT INTO `salary`.`person_info`(`eno`, `name`, `gender`, `birth`,`political`,`entry_time`) VALUES ('03073','沈晓曼','女','1987/11/27','群众','2009/7/1');</v>
      </c>
    </row>
    <row r="350" ht="13.5" spans="1:7">
      <c r="A350" s="153" t="s">
        <v>1279</v>
      </c>
      <c r="B350" s="153" t="s">
        <v>231</v>
      </c>
      <c r="C350" s="154" t="s">
        <v>59</v>
      </c>
      <c r="D350" s="155" t="s">
        <v>1280</v>
      </c>
      <c r="E350" t="str">
        <f>VLOOKUP(B350,员工基本信息!A:D,4,0)</f>
        <v>中共党员</v>
      </c>
      <c r="F350" s="155" t="s">
        <v>1281</v>
      </c>
      <c r="G350" t="str">
        <f t="shared" si="5"/>
        <v>INSERT INTO `salary`.`person_info`(`eno`, `name`, `gender`, `birth`,`political`,`entry_time`) VALUES ('03608','唐敏','女','1989/3/14','中共党员','2011/9/13');</v>
      </c>
    </row>
    <row r="351" ht="13.5" spans="1:7">
      <c r="A351" s="153" t="s">
        <v>1282</v>
      </c>
      <c r="B351" s="153" t="s">
        <v>262</v>
      </c>
      <c r="C351" s="154" t="s">
        <v>59</v>
      </c>
      <c r="D351" s="155" t="s">
        <v>1283</v>
      </c>
      <c r="E351" t="str">
        <f>VLOOKUP(B351,员工基本信息!A:D,4,0)</f>
        <v>群众</v>
      </c>
      <c r="F351" s="155" t="s">
        <v>512</v>
      </c>
      <c r="G351" t="str">
        <f t="shared" si="5"/>
        <v>INSERT INTO `salary`.`person_info`(`eno`, `name`, `gender`, `birth`,`political`,`entry_time`) VALUES ('03295','李慧','女','1988/11/11','群众','2010/11/1');</v>
      </c>
    </row>
    <row r="352" ht="13.5" spans="1:7">
      <c r="A352" s="153" t="s">
        <v>1284</v>
      </c>
      <c r="B352" s="153" t="s">
        <v>401</v>
      </c>
      <c r="C352" s="154" t="s">
        <v>59</v>
      </c>
      <c r="D352" s="155" t="s">
        <v>1285</v>
      </c>
      <c r="E352" t="str">
        <f>VLOOKUP(B352,员工基本信息!A:D,4,0)</f>
        <v>群众</v>
      </c>
      <c r="F352" s="155" t="s">
        <v>626</v>
      </c>
      <c r="G352" t="str">
        <f t="shared" si="5"/>
        <v>INSERT INTO `salary`.`person_info`(`eno`, `name`, `gender`, `birth`,`political`,`entry_time`) VALUES ('01120','梁彩凤','女','1972/7/11','群众','1991/12/28');</v>
      </c>
    </row>
    <row r="353" ht="13.5" spans="1:7">
      <c r="A353" s="153" t="s">
        <v>1286</v>
      </c>
      <c r="B353" s="153" t="s">
        <v>405</v>
      </c>
      <c r="C353" s="154" t="s">
        <v>56</v>
      </c>
      <c r="D353" s="155" t="s">
        <v>1287</v>
      </c>
      <c r="E353" t="str">
        <f>VLOOKUP(B353,员工基本信息!A:D,4,0)</f>
        <v>中共党员</v>
      </c>
      <c r="F353" s="155" t="s">
        <v>550</v>
      </c>
      <c r="G353" t="str">
        <f t="shared" si="5"/>
        <v>INSERT INTO `salary`.`person_info`(`eno`, `name`, `gender`, `birth`,`political`,`entry_time`) VALUES ('00859','吴晓','男','1979/12/29','中共党员','2002/7/1');</v>
      </c>
    </row>
    <row r="354" ht="13.5" spans="1:7">
      <c r="A354" s="153" t="s">
        <v>1288</v>
      </c>
      <c r="B354" s="153" t="s">
        <v>208</v>
      </c>
      <c r="C354" s="154" t="s">
        <v>56</v>
      </c>
      <c r="D354" s="155" t="s">
        <v>1289</v>
      </c>
      <c r="E354" t="str">
        <f>VLOOKUP(B354,员工基本信息!A:D,4,0)</f>
        <v>团员</v>
      </c>
      <c r="F354" s="155" t="s">
        <v>779</v>
      </c>
      <c r="G354" t="str">
        <f t="shared" si="5"/>
        <v>INSERT INTO `salary`.`person_info`(`eno`, `name`, `gender`, `birth`,`political`,`entry_time`) VALUES ('05738','许良本','男','1995/7/27','团员','2018/7/20');</v>
      </c>
    </row>
    <row r="355" ht="13.5" spans="1:7">
      <c r="A355" s="153" t="s">
        <v>1290</v>
      </c>
      <c r="B355" s="153" t="s">
        <v>407</v>
      </c>
      <c r="C355" s="154" t="s">
        <v>56</v>
      </c>
      <c r="D355" s="155" t="s">
        <v>1291</v>
      </c>
      <c r="E355" t="str">
        <f>VLOOKUP(B355,员工基本信息!A:D,4,0)</f>
        <v>中共党员</v>
      </c>
      <c r="F355" s="155" t="s">
        <v>512</v>
      </c>
      <c r="G355" t="str">
        <f t="shared" si="5"/>
        <v>INSERT INTO `salary`.`person_info`(`eno`, `name`, `gender`, `birth`,`political`,`entry_time`) VALUES ('03382','胡克斌','男','1985/9/13','中共党员','2010/11/1');</v>
      </c>
    </row>
    <row r="356" ht="13.5" spans="1:7">
      <c r="A356" s="153" t="s">
        <v>1292</v>
      </c>
      <c r="B356" s="153" t="s">
        <v>283</v>
      </c>
      <c r="C356" s="154" t="s">
        <v>56</v>
      </c>
      <c r="D356" s="155" t="s">
        <v>1293</v>
      </c>
      <c r="E356" t="str">
        <f>VLOOKUP(B356,员工基本信息!A:D,4,0)</f>
        <v>群众</v>
      </c>
      <c r="F356" s="155" t="s">
        <v>512</v>
      </c>
      <c r="G356" t="str">
        <f t="shared" si="5"/>
        <v>INSERT INTO `salary`.`person_info`(`eno`, `name`, `gender`, `birth`,`political`,`entry_time`) VALUES ('03290','丁浩','男','1987/2/7','群众','2010/11/1');</v>
      </c>
    </row>
    <row r="357" ht="13.5" spans="1:7">
      <c r="A357" s="153" t="s">
        <v>1294</v>
      </c>
      <c r="B357" s="153" t="s">
        <v>321</v>
      </c>
      <c r="C357" s="154" t="s">
        <v>56</v>
      </c>
      <c r="D357" s="155" t="s">
        <v>1295</v>
      </c>
      <c r="E357" t="str">
        <f>VLOOKUP(B357,员工基本信息!A:D,4,0)</f>
        <v>群众</v>
      </c>
      <c r="F357" s="155" t="s">
        <v>1125</v>
      </c>
      <c r="G357" t="str">
        <f t="shared" si="5"/>
        <v>INSERT INTO `salary`.`person_info`(`eno`, `name`, `gender`, `birth`,`political`,`entry_time`) VALUES ('05241','韦家举','男','1985/8/24','群众','2016/1/12');</v>
      </c>
    </row>
    <row r="358" ht="13.5" spans="1:7">
      <c r="A358" s="153" t="s">
        <v>1296</v>
      </c>
      <c r="B358" s="153" t="s">
        <v>351</v>
      </c>
      <c r="C358" s="154" t="s">
        <v>59</v>
      </c>
      <c r="D358" s="155" t="s">
        <v>1297</v>
      </c>
      <c r="E358" t="str">
        <f>VLOOKUP(B358,员工基本信息!A:D,4,0)</f>
        <v>群众</v>
      </c>
      <c r="F358" s="155" t="s">
        <v>522</v>
      </c>
      <c r="G358" t="str">
        <f t="shared" si="5"/>
        <v>INSERT INTO `salary`.`person_info`(`eno`, `name`, `gender`, `birth`,`political`,`entry_time`) VALUES ('05327','李艳梅','女','1990/7/26','群众','2016/7/3');</v>
      </c>
    </row>
    <row r="359" ht="13.5" spans="1:7">
      <c r="A359" s="153" t="s">
        <v>1298</v>
      </c>
      <c r="B359" s="153" t="s">
        <v>299</v>
      </c>
      <c r="C359" s="154" t="s">
        <v>59</v>
      </c>
      <c r="D359" s="155" t="s">
        <v>559</v>
      </c>
      <c r="E359" t="str">
        <f>VLOOKUP(B359,员工基本信息!A:D,4,0)</f>
        <v>团员</v>
      </c>
      <c r="F359" s="155" t="s">
        <v>570</v>
      </c>
      <c r="G359" t="str">
        <f t="shared" si="5"/>
        <v>INSERT INTO `salary`.`person_info`(`eno`, `name`, `gender`, `birth`,`political`,`entry_time`) VALUES ('03662','周淑容','女','1988/7/1','团员','2012/4/11');</v>
      </c>
    </row>
    <row r="360" ht="13.5" spans="1:7">
      <c r="A360" s="153" t="s">
        <v>1299</v>
      </c>
      <c r="B360" s="153" t="s">
        <v>284</v>
      </c>
      <c r="C360" s="154" t="s">
        <v>56</v>
      </c>
      <c r="D360" s="155" t="s">
        <v>1300</v>
      </c>
      <c r="E360" t="str">
        <f>VLOOKUP(B360,员工基本信息!A:D,4,0)</f>
        <v>群众</v>
      </c>
      <c r="F360" s="155" t="s">
        <v>825</v>
      </c>
      <c r="G360" t="str">
        <f t="shared" si="5"/>
        <v>INSERT INTO `salary`.`person_info`(`eno`, `name`, `gender`, `birth`,`political`,`entry_time`) VALUES ('01071','黄秀琪','男','1974/3/19','群众','1992/12/31');</v>
      </c>
    </row>
    <row r="361" ht="13.5" spans="1:7">
      <c r="A361" s="153" t="s">
        <v>1301</v>
      </c>
      <c r="B361" s="153" t="s">
        <v>322</v>
      </c>
      <c r="C361" s="154" t="s">
        <v>56</v>
      </c>
      <c r="D361" s="155" t="s">
        <v>1302</v>
      </c>
      <c r="E361" t="str">
        <f>VLOOKUP(B361,员工基本信息!A:D,4,0)</f>
        <v>团员</v>
      </c>
      <c r="F361" s="155" t="s">
        <v>498</v>
      </c>
      <c r="G361" t="str">
        <f t="shared" si="5"/>
        <v>INSERT INTO `salary`.`person_info`(`eno`, `name`, `gender`, `birth`,`political`,`entry_time`) VALUES ('01248','韦波','男','1982/4/20','团员','2001/7/1');</v>
      </c>
    </row>
    <row r="362" ht="13.5" spans="1:7">
      <c r="A362" s="153" t="s">
        <v>1303</v>
      </c>
      <c r="B362" s="153" t="s">
        <v>285</v>
      </c>
      <c r="C362" s="154" t="s">
        <v>56</v>
      </c>
      <c r="D362" s="155" t="s">
        <v>1304</v>
      </c>
      <c r="E362" t="str">
        <f>VLOOKUP(B362,员工基本信息!A:D,4,0)</f>
        <v>群众</v>
      </c>
      <c r="F362" s="155" t="s">
        <v>1305</v>
      </c>
      <c r="G362" t="str">
        <f t="shared" si="5"/>
        <v>INSERT INTO `salary`.`person_info`(`eno`, `name`, `gender`, `birth`,`political`,`entry_time`) VALUES ('01178','陆增卓','男','1970/5/24','群众','1988/10/1');</v>
      </c>
    </row>
    <row r="363" ht="13.5" spans="1:7">
      <c r="A363" s="153" t="s">
        <v>1306</v>
      </c>
      <c r="B363" s="153" t="s">
        <v>323</v>
      </c>
      <c r="C363" s="154" t="s">
        <v>56</v>
      </c>
      <c r="D363" s="155" t="s">
        <v>1307</v>
      </c>
      <c r="E363" t="str">
        <f>VLOOKUP(B363,员工基本信息!A:D,4,0)</f>
        <v>群众</v>
      </c>
      <c r="F363" s="155" t="s">
        <v>1308</v>
      </c>
      <c r="G363" t="str">
        <f t="shared" si="5"/>
        <v>INSERT INTO `salary`.`person_info`(`eno`, `name`, `gender`, `birth`,`political`,`entry_time`) VALUES ('00511','黄东','男','1981/6/24','群众','2001/9/1');</v>
      </c>
    </row>
    <row r="364" ht="13.5" spans="1:7">
      <c r="A364" s="153" t="s">
        <v>1309</v>
      </c>
      <c r="B364" s="153" t="s">
        <v>353</v>
      </c>
      <c r="C364" s="154" t="s">
        <v>59</v>
      </c>
      <c r="D364" s="155" t="s">
        <v>1310</v>
      </c>
      <c r="E364" t="str">
        <f>VLOOKUP(B364,员工基本信息!A:D,4,0)</f>
        <v>团员</v>
      </c>
      <c r="F364" s="155" t="s">
        <v>1311</v>
      </c>
      <c r="G364" t="str">
        <f t="shared" si="5"/>
        <v>INSERT INTO `salary`.`person_info`(`eno`, `name`, `gender`, `birth`,`political`,`entry_time`) VALUES ('03240','黄利致','女','1985/8/10','团员','2010/8/16');</v>
      </c>
    </row>
    <row r="365" ht="13.5" spans="1:7">
      <c r="A365" s="153" t="s">
        <v>1312</v>
      </c>
      <c r="B365" s="153" t="s">
        <v>203</v>
      </c>
      <c r="C365" s="154" t="s">
        <v>56</v>
      </c>
      <c r="D365" s="155" t="s">
        <v>1313</v>
      </c>
      <c r="E365" t="str">
        <f>VLOOKUP(B365,员工基本信息!A:D,4,0)</f>
        <v>团员</v>
      </c>
      <c r="F365" s="155" t="s">
        <v>522</v>
      </c>
      <c r="G365" t="str">
        <f t="shared" si="5"/>
        <v>INSERT INTO `salary`.`person_info`(`eno`, `name`, `gender`, `birth`,`political`,`entry_time`) VALUES ('05276','蒋金志','男','1991/8/20','团员','2016/7/3');</v>
      </c>
    </row>
    <row r="366" ht="13.5" spans="1:7">
      <c r="A366" s="153" t="s">
        <v>1314</v>
      </c>
      <c r="B366" s="153" t="s">
        <v>324</v>
      </c>
      <c r="C366" s="154" t="s">
        <v>56</v>
      </c>
      <c r="D366" s="155" t="s">
        <v>1315</v>
      </c>
      <c r="E366" t="str">
        <f>VLOOKUP(B366,员工基本信息!A:D,4,0)</f>
        <v>团员</v>
      </c>
      <c r="F366" s="155" t="s">
        <v>626</v>
      </c>
      <c r="G366" t="str">
        <f t="shared" si="5"/>
        <v>INSERT INTO `salary`.`person_info`(`eno`, `name`, `gender`, `birth`,`political`,`entry_time`) VALUES ('01264','谢慧杰','男','1971/6/22','团员','1991/12/28');</v>
      </c>
    </row>
    <row r="367" ht="13.5" spans="1:7">
      <c r="A367" s="153" t="s">
        <v>1316</v>
      </c>
      <c r="B367" s="153" t="s">
        <v>354</v>
      </c>
      <c r="C367" s="154" t="s">
        <v>59</v>
      </c>
      <c r="D367" s="155" t="s">
        <v>1317</v>
      </c>
      <c r="E367" t="str">
        <f>VLOOKUP(B367,员工基本信息!A:D,4,0)</f>
        <v>中共党员</v>
      </c>
      <c r="F367" s="155" t="s">
        <v>495</v>
      </c>
      <c r="G367" t="str">
        <f t="shared" si="5"/>
        <v>INSERT INTO `salary`.`person_info`(`eno`, `name`, `gender`, `birth`,`political`,`entry_time`) VALUES ('03081','周淑萍','女','1986/11/5','中共党员','2009/7/1');</v>
      </c>
    </row>
    <row r="368" ht="13.5" spans="1:7">
      <c r="A368" s="153" t="s">
        <v>1318</v>
      </c>
      <c r="B368" s="153" t="s">
        <v>300</v>
      </c>
      <c r="C368" s="154" t="s">
        <v>56</v>
      </c>
      <c r="D368" s="155" t="s">
        <v>1319</v>
      </c>
      <c r="E368" t="str">
        <f>VLOOKUP(B368,员工基本信息!A:D,4,0)</f>
        <v>群众</v>
      </c>
      <c r="F368" s="155" t="s">
        <v>522</v>
      </c>
      <c r="G368" t="str">
        <f t="shared" si="5"/>
        <v>INSERT INTO `salary`.`person_info`(`eno`, `name`, `gender`, `birth`,`political`,`entry_time`) VALUES ('05285','邓广令','男','1994/10/6','群众','2016/7/3');</v>
      </c>
    </row>
    <row r="369" ht="13.5" spans="1:7">
      <c r="A369" s="153" t="s">
        <v>1320</v>
      </c>
      <c r="B369" s="153" t="s">
        <v>449</v>
      </c>
      <c r="C369" s="154" t="s">
        <v>56</v>
      </c>
      <c r="D369" s="155" t="s">
        <v>1321</v>
      </c>
      <c r="E369" t="str">
        <f>VLOOKUP(B369,员工基本信息!A:D,4,0)</f>
        <v>中共党员</v>
      </c>
      <c r="F369" s="155" t="s">
        <v>522</v>
      </c>
      <c r="G369" t="str">
        <f t="shared" si="5"/>
        <v>INSERT INTO `salary`.`person_info`(`eno`, `name`, `gender`, `birth`,`political`,`entry_time`) VALUES ('05286','谢德贵','男','1994/7/9','中共党员','2016/7/3');</v>
      </c>
    </row>
    <row r="370" ht="13.5" spans="1:7">
      <c r="A370" s="153" t="s">
        <v>1322</v>
      </c>
      <c r="B370" s="153" t="s">
        <v>411</v>
      </c>
      <c r="C370" s="154" t="s">
        <v>56</v>
      </c>
      <c r="D370" s="155" t="s">
        <v>1323</v>
      </c>
      <c r="E370" t="str">
        <f>VLOOKUP(B370,员工基本信息!A:D,4,0)</f>
        <v>群众</v>
      </c>
      <c r="F370" s="155" t="s">
        <v>535</v>
      </c>
      <c r="G370" t="str">
        <f t="shared" si="5"/>
        <v>INSERT INTO `salary`.`person_info`(`eno`, `name`, `gender`, `birth`,`political`,`entry_time`) VALUES ('00834','甘露','男','1975/12/21','群众','1994/7/1');</v>
      </c>
    </row>
    <row r="371" ht="13.5" spans="1:7">
      <c r="A371" s="153" t="s">
        <v>1324</v>
      </c>
      <c r="B371" s="153" t="s">
        <v>443</v>
      </c>
      <c r="C371" s="154" t="s">
        <v>56</v>
      </c>
      <c r="D371" s="155" t="s">
        <v>1325</v>
      </c>
      <c r="E371" t="str">
        <f>VLOOKUP(B371,员工基本信息!A:D,4,0)</f>
        <v>团员</v>
      </c>
      <c r="F371" s="155" t="s">
        <v>535</v>
      </c>
      <c r="G371" t="str">
        <f t="shared" si="5"/>
        <v>INSERT INTO `salary`.`person_info`(`eno`, `name`, `gender`, `birth`,`political`,`entry_time`) VALUES ('00847','廖知荡','男','1974/6/14','团员','1994/7/1');</v>
      </c>
    </row>
    <row r="372" ht="13.5" spans="1:7">
      <c r="A372" s="153" t="s">
        <v>1326</v>
      </c>
      <c r="B372" s="153" t="s">
        <v>455</v>
      </c>
      <c r="C372" s="154" t="s">
        <v>59</v>
      </c>
      <c r="D372" s="155" t="s">
        <v>1327</v>
      </c>
      <c r="E372" t="str">
        <f>VLOOKUP(B372,员工基本信息!A:D,4,0)</f>
        <v>群众</v>
      </c>
      <c r="F372" s="155" t="s">
        <v>764</v>
      </c>
      <c r="G372" t="str">
        <f t="shared" si="5"/>
        <v>INSERT INTO `salary`.`person_info`(`eno`, `name`, `gender`, `birth`,`political`,`entry_time`) VALUES ('05816','徐雯雯','女','1995/4/17','群众','2019/1/18');</v>
      </c>
    </row>
    <row r="373" ht="13.5" spans="1:7">
      <c r="A373" s="153" t="s">
        <v>1328</v>
      </c>
      <c r="B373" s="153" t="s">
        <v>378</v>
      </c>
      <c r="C373" s="154" t="s">
        <v>59</v>
      </c>
      <c r="D373" s="155" t="s">
        <v>1329</v>
      </c>
      <c r="E373" t="str">
        <f>VLOOKUP(B373,员工基本信息!A:D,4,0)</f>
        <v>中共党员</v>
      </c>
      <c r="F373" s="155" t="s">
        <v>495</v>
      </c>
      <c r="G373" t="str">
        <f t="shared" si="5"/>
        <v>INSERT INTO `salary`.`person_info`(`eno`, `name`, `gender`, `birth`,`political`,`entry_time`) VALUES ('03047','李民晴','女','1988/2/13','中共党员','2009/7/1');</v>
      </c>
    </row>
    <row r="374" ht="13.5" spans="1:7">
      <c r="A374" s="153" t="s">
        <v>1330</v>
      </c>
      <c r="B374" s="153" t="s">
        <v>296</v>
      </c>
      <c r="C374" s="154" t="s">
        <v>56</v>
      </c>
      <c r="D374" s="155" t="s">
        <v>1331</v>
      </c>
      <c r="E374" t="str">
        <f>VLOOKUP(B374,员工基本信息!A:D,4,0)</f>
        <v>团员</v>
      </c>
      <c r="F374" s="155" t="s">
        <v>517</v>
      </c>
      <c r="G374" t="str">
        <f t="shared" si="5"/>
        <v>INSERT INTO `salary`.`person_info`(`eno`, `name`, `gender`, `birth`,`political`,`entry_time`) VALUES ('05146','韦棋文','男','1996/11/5','团员','2015/7/5');</v>
      </c>
    </row>
    <row r="375" ht="13.5" spans="1:7">
      <c r="A375" s="153" t="s">
        <v>1332</v>
      </c>
      <c r="B375" s="153" t="s">
        <v>214</v>
      </c>
      <c r="C375" s="154" t="s">
        <v>56</v>
      </c>
      <c r="D375" s="155" t="s">
        <v>1333</v>
      </c>
      <c r="E375" t="str">
        <f>VLOOKUP(B375,员工基本信息!A:D,4,0)</f>
        <v>团员</v>
      </c>
      <c r="F375" s="155" t="s">
        <v>858</v>
      </c>
      <c r="G375" t="str">
        <f t="shared" si="5"/>
        <v>INSERT INTO `salary`.`person_info`(`eno`, `name`, `gender`, `birth`,`political`,`entry_time`) VALUES ('01186','马大洲','男','1973/9/8','团员','1994/9/1');</v>
      </c>
    </row>
    <row r="376" ht="13.5" spans="1:7">
      <c r="A376" s="153" t="s">
        <v>1334</v>
      </c>
      <c r="B376" s="153" t="s">
        <v>257</v>
      </c>
      <c r="C376" s="154" t="s">
        <v>59</v>
      </c>
      <c r="D376" s="155" t="s">
        <v>1335</v>
      </c>
      <c r="E376" t="str">
        <f>VLOOKUP(B376,员工基本信息!A:D,4,0)</f>
        <v>团员</v>
      </c>
      <c r="F376" s="155" t="s">
        <v>680</v>
      </c>
      <c r="G376" t="str">
        <f t="shared" si="5"/>
        <v>INSERT INTO `salary`.`person_info`(`eno`, `name`, `gender`, `birth`,`political`,`entry_time`) VALUES ('01201','莫惠明','女','1973/8/27','团员','1993/7/1');</v>
      </c>
    </row>
    <row r="377" ht="13.5" spans="1:7">
      <c r="A377" s="153" t="s">
        <v>1336</v>
      </c>
      <c r="B377" s="153" t="s">
        <v>176</v>
      </c>
      <c r="C377" s="154" t="s">
        <v>56</v>
      </c>
      <c r="D377" s="155" t="s">
        <v>1337</v>
      </c>
      <c r="E377" t="str">
        <f>VLOOKUP(B377,员工基本信息!A:D,4,0)</f>
        <v>中共党员</v>
      </c>
      <c r="F377" s="155" t="s">
        <v>828</v>
      </c>
      <c r="G377" t="str">
        <f t="shared" si="5"/>
        <v>INSERT INTO `salary`.`person_info`(`eno`, `name`, `gender`, `birth`,`political`,`entry_time`) VALUES ('01042','黄广强','男','1972/12/8','中共党员','1993/5/1');</v>
      </c>
    </row>
    <row r="378" ht="13.5" spans="1:7">
      <c r="A378" s="153" t="s">
        <v>1338</v>
      </c>
      <c r="B378" s="153" t="s">
        <v>229</v>
      </c>
      <c r="C378" s="154" t="s">
        <v>59</v>
      </c>
      <c r="D378" s="155" t="s">
        <v>1339</v>
      </c>
      <c r="E378" t="str">
        <f>VLOOKUP(B378,员工基本信息!A:D,4,0)</f>
        <v>中共党员</v>
      </c>
      <c r="F378" s="155" t="s">
        <v>626</v>
      </c>
      <c r="G378" t="str">
        <f t="shared" si="5"/>
        <v>INSERT INTO `salary`.`person_info`(`eno`, `name`, `gender`, `birth`,`political`,`entry_time`) VALUES ('01085','江小燕','女','1972/3/21','中共党员','1991/12/28');</v>
      </c>
    </row>
    <row r="379" ht="13.5" spans="1:7">
      <c r="A379" s="153" t="s">
        <v>1340</v>
      </c>
      <c r="B379" s="153" t="s">
        <v>260</v>
      </c>
      <c r="C379" s="154" t="s">
        <v>56</v>
      </c>
      <c r="D379" s="155" t="s">
        <v>1341</v>
      </c>
      <c r="E379" t="str">
        <f>VLOOKUP(B379,员工基本信息!A:D,4,0)</f>
        <v>群众</v>
      </c>
      <c r="F379" s="155" t="s">
        <v>512</v>
      </c>
      <c r="G379" t="str">
        <f t="shared" si="5"/>
        <v>INSERT INTO `salary`.`person_info`(`eno`, `name`, `gender`, `birth`,`political`,`entry_time`) VALUES ('03367','黄彩浸','男','1988/11/9','群众','2010/11/1');</v>
      </c>
    </row>
    <row r="380" ht="13.5" spans="1:7">
      <c r="A380" s="153" t="s">
        <v>1342</v>
      </c>
      <c r="B380" s="153" t="s">
        <v>183</v>
      </c>
      <c r="C380" s="154" t="s">
        <v>56</v>
      </c>
      <c r="D380" s="155" t="s">
        <v>1343</v>
      </c>
      <c r="E380" t="str">
        <f>VLOOKUP(B380,员工基本信息!A:D,4,0)</f>
        <v>群众</v>
      </c>
      <c r="F380" s="155" t="s">
        <v>522</v>
      </c>
      <c r="G380" t="str">
        <f t="shared" si="5"/>
        <v>INSERT INTO `salary`.`person_info`(`eno`, `name`, `gender`, `birth`,`political`,`entry_time`) VALUES ('05296','邓依杰','男','1995/5/6','群众','2016/7/3');</v>
      </c>
    </row>
    <row r="381" ht="13.5" spans="1:7">
      <c r="A381" s="153" t="s">
        <v>1344</v>
      </c>
      <c r="B381" s="153" t="s">
        <v>216</v>
      </c>
      <c r="C381" s="154" t="s">
        <v>59</v>
      </c>
      <c r="D381" s="155" t="s">
        <v>1345</v>
      </c>
      <c r="E381" t="str">
        <f>VLOOKUP(B381,员工基本信息!A:D,4,0)</f>
        <v>团员</v>
      </c>
      <c r="F381" s="155" t="s">
        <v>1172</v>
      </c>
      <c r="G381" t="str">
        <f t="shared" si="5"/>
        <v>INSERT INTO `salary`.`person_info`(`eno`, `name`, `gender`, `birth`,`political`,`entry_time`) VALUES ('01274','杨斌','女','1972/4/22','团员','1990/12/31');</v>
      </c>
    </row>
    <row r="382" ht="13.5" spans="1:7">
      <c r="A382" s="153" t="s">
        <v>1346</v>
      </c>
      <c r="B382" s="153" t="s">
        <v>228</v>
      </c>
      <c r="C382" s="154" t="s">
        <v>56</v>
      </c>
      <c r="D382" s="155" t="s">
        <v>1347</v>
      </c>
      <c r="E382" t="str">
        <f>VLOOKUP(B382,员工基本信息!A:D,4,0)</f>
        <v>群众</v>
      </c>
      <c r="F382" s="155" t="s">
        <v>825</v>
      </c>
      <c r="G382" t="str">
        <f t="shared" si="5"/>
        <v>INSERT INTO `salary`.`person_info`(`eno`, `name`, `gender`, `birth`,`political`,`entry_time`) VALUES ('01012','冯灏','男','1968/4/8','群众','1992/12/31');</v>
      </c>
    </row>
    <row r="383" ht="13.5" spans="1:7">
      <c r="A383" s="153" t="s">
        <v>1348</v>
      </c>
      <c r="B383" s="153" t="s">
        <v>297</v>
      </c>
      <c r="C383" s="154" t="s">
        <v>56</v>
      </c>
      <c r="D383" s="155" t="s">
        <v>1349</v>
      </c>
      <c r="E383" t="str">
        <f>VLOOKUP(B383,员工基本信息!A:D,4,0)</f>
        <v>团员</v>
      </c>
      <c r="F383" s="155" t="s">
        <v>526</v>
      </c>
      <c r="G383" t="str">
        <f t="shared" si="5"/>
        <v>INSERT INTO `salary`.`person_info`(`eno`, `name`, `gender`, `birth`,`political`,`entry_time`) VALUES ('05030','李有闻','男','1991/7/7','团员','2014/7/6');</v>
      </c>
    </row>
    <row r="384" ht="13.5" spans="1:7">
      <c r="A384" s="153" t="s">
        <v>1350</v>
      </c>
      <c r="B384" s="153" t="s">
        <v>213</v>
      </c>
      <c r="C384" s="154" t="s">
        <v>56</v>
      </c>
      <c r="D384" s="155" t="s">
        <v>1351</v>
      </c>
      <c r="E384" t="str">
        <f>VLOOKUP(B384,员工基本信息!A:D,4,0)</f>
        <v>团员</v>
      </c>
      <c r="F384" s="155" t="s">
        <v>512</v>
      </c>
      <c r="G384" t="str">
        <f t="shared" si="5"/>
        <v>INSERT INTO `salary`.`person_info`(`eno`, `name`, `gender`, `birth`,`political`,`entry_time`) VALUES ('03268','梁棠勇','男','1990/11/24','团员','2010/11/1');</v>
      </c>
    </row>
    <row r="385" ht="13.5" spans="1:7">
      <c r="A385" s="153" t="s">
        <v>1352</v>
      </c>
      <c r="B385" s="153" t="s">
        <v>400</v>
      </c>
      <c r="C385" s="154" t="s">
        <v>59</v>
      </c>
      <c r="D385" s="155" t="s">
        <v>1353</v>
      </c>
      <c r="E385" t="str">
        <f>VLOOKUP(B385,员工基本信息!A:D,4,0)</f>
        <v>群众</v>
      </c>
      <c r="F385" s="155" t="s">
        <v>512</v>
      </c>
      <c r="G385" t="str">
        <f t="shared" si="5"/>
        <v>INSERT INTO `salary`.`person_info`(`eno`, `name`, `gender`, `birth`,`political`,`entry_time`) VALUES ('03296','陆靖','女','1985/12/15','群众','2010/11/1');</v>
      </c>
    </row>
    <row r="386" ht="13.5" spans="1:7">
      <c r="A386" s="153" t="s">
        <v>1354</v>
      </c>
      <c r="B386" s="153" t="s">
        <v>200</v>
      </c>
      <c r="C386" s="154" t="s">
        <v>56</v>
      </c>
      <c r="D386" s="155" t="s">
        <v>1355</v>
      </c>
      <c r="E386" t="str">
        <f>VLOOKUP(B386,员工基本信息!A:D,4,0)</f>
        <v>团员</v>
      </c>
      <c r="F386" s="155" t="s">
        <v>522</v>
      </c>
      <c r="G386" t="str">
        <f t="shared" si="5"/>
        <v>INSERT INTO `salary`.`person_info`(`eno`, `name`, `gender`, `birth`,`political`,`entry_time`) VALUES ('05329','刘运','男','1995/2/3','团员','2016/7/3');</v>
      </c>
    </row>
    <row r="387" ht="13.5" spans="1:7">
      <c r="A387" s="153" t="s">
        <v>1356</v>
      </c>
      <c r="B387" s="153" t="s">
        <v>399</v>
      </c>
      <c r="C387" s="154" t="s">
        <v>56</v>
      </c>
      <c r="D387" s="155" t="s">
        <v>1357</v>
      </c>
      <c r="E387" t="str">
        <f>VLOOKUP(B387,员工基本信息!A:D,4,0)</f>
        <v>群众</v>
      </c>
      <c r="F387" s="155" t="s">
        <v>1358</v>
      </c>
      <c r="G387" t="str">
        <f t="shared" ref="G387:G450" si="6">CONCATENATE("INSERT INTO `salary`.`person_info`(`eno`, `name`, `gender`, `birth`,`political`,`entry_time`) VALUES ('",A387,"','",B387,"','",C387,"','",D387,"','",E387,"','",F387,"');")</f>
        <v>INSERT INTO `salary`.`person_info`(`eno`, `name`, `gender`, `birth`,`political`,`entry_time`) VALUES ('01113','李毅','男','1963/10/6','群众','1987/4/1');</v>
      </c>
    </row>
    <row r="388" ht="13.5" spans="1:7">
      <c r="A388" s="153" t="s">
        <v>1359</v>
      </c>
      <c r="B388" s="153" t="s">
        <v>448</v>
      </c>
      <c r="C388" s="154" t="s">
        <v>56</v>
      </c>
      <c r="D388" s="155" t="s">
        <v>1360</v>
      </c>
      <c r="E388" t="str">
        <f>VLOOKUP(B388,员工基本信息!A:D,4,0)</f>
        <v>群众</v>
      </c>
      <c r="F388" s="155" t="s">
        <v>687</v>
      </c>
      <c r="G388" t="str">
        <f t="shared" si="6"/>
        <v>INSERT INTO `salary`.`person_info`(`eno`, `name`, `gender`, `birth`,`political`,`entry_time`) VALUES ('01118','李子献','男','1971/2/16','群众','2000/7/1');</v>
      </c>
    </row>
    <row r="389" ht="13.5" spans="1:7">
      <c r="A389" s="153" t="s">
        <v>1361</v>
      </c>
      <c r="B389" s="153" t="s">
        <v>447</v>
      </c>
      <c r="C389" s="154" t="s">
        <v>56</v>
      </c>
      <c r="D389" s="155" t="s">
        <v>1362</v>
      </c>
      <c r="E389" t="str">
        <f>VLOOKUP(B389,员工基本信息!A:D,4,0)</f>
        <v>群众</v>
      </c>
      <c r="F389" s="155" t="s">
        <v>541</v>
      </c>
      <c r="G389" t="str">
        <f t="shared" si="6"/>
        <v>INSERT INTO `salary`.`person_info`(`eno`, `name`, `gender`, `birth`,`political`,`entry_time`) VALUES ('00845','李毅平','男','1972/10/8','群众','1995/7/1');</v>
      </c>
    </row>
    <row r="390" ht="13.5" spans="1:7">
      <c r="A390" s="153" t="s">
        <v>1363</v>
      </c>
      <c r="B390" s="153" t="s">
        <v>288</v>
      </c>
      <c r="C390" s="154" t="s">
        <v>56</v>
      </c>
      <c r="D390" s="155" t="s">
        <v>1364</v>
      </c>
      <c r="E390" t="str">
        <f>VLOOKUP(B390,员工基本信息!A:D,4,0)</f>
        <v>团员</v>
      </c>
      <c r="F390" s="155" t="s">
        <v>995</v>
      </c>
      <c r="G390" t="str">
        <f t="shared" si="6"/>
        <v>INSERT INTO `salary`.`person_info`(`eno`, `name`, `gender`, `birth`,`political`,`entry_time`) VALUES ('01065','黄昭平','男','1972/4/2','团员','1988/12/1');</v>
      </c>
    </row>
    <row r="391" ht="13.5" spans="1:7">
      <c r="A391" s="153" t="s">
        <v>1365</v>
      </c>
      <c r="B391" s="153" t="s">
        <v>346</v>
      </c>
      <c r="C391" s="154" t="s">
        <v>56</v>
      </c>
      <c r="D391" s="155" t="s">
        <v>1366</v>
      </c>
      <c r="E391" t="str">
        <f>VLOOKUP(B391,员工基本信息!A:D,4,0)</f>
        <v>团员</v>
      </c>
      <c r="F391" s="155" t="s">
        <v>526</v>
      </c>
      <c r="G391" t="str">
        <f t="shared" si="6"/>
        <v>INSERT INTO `salary`.`person_info`(`eno`, `name`, `gender`, `birth`,`political`,`entry_time`) VALUES ('05029','周龙','男','1992/9/13','团员','2014/7/6');</v>
      </c>
    </row>
    <row r="392" ht="13.5" spans="1:7">
      <c r="A392" s="153" t="s">
        <v>1367</v>
      </c>
      <c r="B392" s="153" t="s">
        <v>439</v>
      </c>
      <c r="C392" s="154" t="s">
        <v>56</v>
      </c>
      <c r="D392" s="155" t="s">
        <v>1368</v>
      </c>
      <c r="E392" t="str">
        <f>VLOOKUP(B392,员工基本信息!A:D,4,0)</f>
        <v>群众</v>
      </c>
      <c r="F392" s="155" t="s">
        <v>1369</v>
      </c>
      <c r="G392" t="str">
        <f t="shared" si="6"/>
        <v>INSERT INTO `salary`.`person_info`(`eno`, `name`, `gender`, `birth`,`political`,`entry_time`) VALUES ('02247','黄明阳','男','1973/1/18','群众','2007/7/1');</v>
      </c>
    </row>
    <row r="393" ht="13.5" spans="1:7">
      <c r="A393" s="153" t="s">
        <v>1370</v>
      </c>
      <c r="B393" s="153" t="s">
        <v>195</v>
      </c>
      <c r="C393" s="154" t="s">
        <v>56</v>
      </c>
      <c r="D393" s="155" t="s">
        <v>1371</v>
      </c>
      <c r="E393" t="str">
        <f>VLOOKUP(B393,员工基本信息!A:D,4,0)</f>
        <v>中共党员</v>
      </c>
      <c r="F393" s="155" t="s">
        <v>495</v>
      </c>
      <c r="G393" t="str">
        <f t="shared" si="6"/>
        <v>INSERT INTO `salary`.`person_info`(`eno`, `name`, `gender`, `birth`,`political`,`entry_time`) VALUES ('03079','渠敬琦','男','1983/8/20','中共党员','2009/7/1');</v>
      </c>
    </row>
    <row r="394" ht="13.5" spans="1:7">
      <c r="A394" s="153" t="s">
        <v>1372</v>
      </c>
      <c r="B394" s="153" t="s">
        <v>239</v>
      </c>
      <c r="C394" s="154" t="s">
        <v>59</v>
      </c>
      <c r="D394" s="155" t="s">
        <v>1373</v>
      </c>
      <c r="E394" t="str">
        <f>VLOOKUP(B394,员工基本信息!A:D,4,0)</f>
        <v>群众</v>
      </c>
      <c r="F394" s="155" t="s">
        <v>522</v>
      </c>
      <c r="G394" t="str">
        <f t="shared" si="6"/>
        <v>INSERT INTO `salary`.`person_info`(`eno`, `name`, `gender`, `birth`,`political`,`entry_time`) VALUES ('05319','陈思绮','女','1992/8/7','群众','2016/7/3');</v>
      </c>
    </row>
    <row r="395" ht="13.5" spans="1:7">
      <c r="A395" s="153" t="s">
        <v>1374</v>
      </c>
      <c r="B395" s="153" t="s">
        <v>292</v>
      </c>
      <c r="C395" s="154" t="s">
        <v>56</v>
      </c>
      <c r="D395" s="155" t="s">
        <v>1375</v>
      </c>
      <c r="E395" t="str">
        <f>VLOOKUP(B395,员工基本信息!A:D,4,0)</f>
        <v>团员</v>
      </c>
      <c r="F395" s="155" t="s">
        <v>522</v>
      </c>
      <c r="G395" t="str">
        <f t="shared" si="6"/>
        <v>INSERT INTO `salary`.`person_info`(`eno`, `name`, `gender`, `birth`,`political`,`entry_time`) VALUES ('05333','康威','男','1992/10/26','团员','2016/7/3');</v>
      </c>
    </row>
    <row r="396" ht="13.5" spans="1:7">
      <c r="A396" s="153" t="s">
        <v>1376</v>
      </c>
      <c r="B396" s="153" t="s">
        <v>279</v>
      </c>
      <c r="C396" s="154" t="s">
        <v>56</v>
      </c>
      <c r="D396" s="155" t="s">
        <v>1377</v>
      </c>
      <c r="E396" t="str">
        <f>VLOOKUP(B396,员工基本信息!A:D,4,0)</f>
        <v>群众</v>
      </c>
      <c r="F396" s="155" t="s">
        <v>564</v>
      </c>
      <c r="G396" t="str">
        <f t="shared" si="6"/>
        <v>INSERT INTO `salary`.`person_info`(`eno`, `name`, `gender`, `birth`,`political`,`entry_time`) VALUES ('05410','丁政顺','男','1995/8/24','群众','2017/7/3');</v>
      </c>
    </row>
    <row r="397" ht="13.5" spans="1:7">
      <c r="A397" s="153" t="s">
        <v>1378</v>
      </c>
      <c r="B397" s="153" t="s">
        <v>286</v>
      </c>
      <c r="C397" s="154" t="s">
        <v>56</v>
      </c>
      <c r="D397" s="155" t="s">
        <v>1379</v>
      </c>
      <c r="E397" t="str">
        <f>VLOOKUP(B397,员工基本信息!A:D,4,0)</f>
        <v>群众</v>
      </c>
      <c r="F397" s="155" t="s">
        <v>541</v>
      </c>
      <c r="G397" t="str">
        <f t="shared" si="6"/>
        <v>INSERT INTO `salary`.`person_info`(`eno`, `name`, `gender`, `birth`,`political`,`entry_time`) VALUES ('01318','周智能','男','1976/4/22','群众','1995/7/1');</v>
      </c>
    </row>
    <row r="398" ht="13.5" spans="1:7">
      <c r="A398" s="153" t="s">
        <v>1380</v>
      </c>
      <c r="B398" s="153" t="s">
        <v>317</v>
      </c>
      <c r="C398" s="154" t="s">
        <v>56</v>
      </c>
      <c r="D398" s="155" t="s">
        <v>1381</v>
      </c>
      <c r="E398" t="str">
        <f>VLOOKUP(B398,员工基本信息!A:D,4,0)</f>
        <v>群众</v>
      </c>
      <c r="F398" s="155" t="s">
        <v>564</v>
      </c>
      <c r="G398" t="str">
        <f t="shared" si="6"/>
        <v>INSERT INTO `salary`.`person_info`(`eno`, `name`, `gender`, `birth`,`political`,`entry_time`) VALUES ('05409','凌小淞','男','1993/12/26','群众','2017/7/3');</v>
      </c>
    </row>
    <row r="399" ht="13.5" spans="1:7">
      <c r="A399" s="153" t="s">
        <v>1382</v>
      </c>
      <c r="B399" s="153" t="s">
        <v>248</v>
      </c>
      <c r="C399" s="154" t="s">
        <v>56</v>
      </c>
      <c r="D399" s="155" t="s">
        <v>1383</v>
      </c>
      <c r="E399" t="str">
        <f>VLOOKUP(B399,员工基本信息!A:D,4,0)</f>
        <v>群众</v>
      </c>
      <c r="F399" s="155" t="s">
        <v>526</v>
      </c>
      <c r="G399" t="str">
        <f t="shared" si="6"/>
        <v>INSERT INTO `salary`.`person_info`(`eno`, `name`, `gender`, `birth`,`political`,`entry_time`) VALUES ('05032','阳定平','男','1991/11/6','群众','2014/7/6');</v>
      </c>
    </row>
    <row r="400" ht="13.5" spans="1:7">
      <c r="A400" s="153" t="s">
        <v>1384</v>
      </c>
      <c r="B400" s="153" t="s">
        <v>456</v>
      </c>
      <c r="C400" s="154" t="s">
        <v>56</v>
      </c>
      <c r="D400" s="155" t="s">
        <v>1385</v>
      </c>
      <c r="E400" t="str">
        <f>VLOOKUP(B400,员工基本信息!A:D,4,0)</f>
        <v>群众</v>
      </c>
      <c r="F400" s="155" t="s">
        <v>522</v>
      </c>
      <c r="G400" t="str">
        <f t="shared" si="6"/>
        <v>INSERT INTO `salary`.`person_info`(`eno`, `name`, `gender`, `birth`,`political`,`entry_time`) VALUES ('05334','范华','男','1991/5/23','群众','2016/7/3');</v>
      </c>
    </row>
    <row r="401" ht="13.5" spans="1:7">
      <c r="A401" s="153" t="s">
        <v>1386</v>
      </c>
      <c r="B401" s="153" t="s">
        <v>205</v>
      </c>
      <c r="C401" s="154" t="s">
        <v>56</v>
      </c>
      <c r="D401" s="155" t="s">
        <v>1387</v>
      </c>
      <c r="E401" t="str">
        <f>VLOOKUP(B401,员工基本信息!A:D,4,0)</f>
        <v>团员</v>
      </c>
      <c r="F401" s="155" t="s">
        <v>522</v>
      </c>
      <c r="G401" t="str">
        <f t="shared" si="6"/>
        <v>INSERT INTO `salary`.`person_info`(`eno`, `name`, `gender`, `birth`,`political`,`entry_time`) VALUES ('05307','李云翔','男','1988/12/6','团员','2016/7/3');</v>
      </c>
    </row>
    <row r="402" ht="13.5" spans="1:7">
      <c r="A402" s="153" t="s">
        <v>1388</v>
      </c>
      <c r="B402" s="153" t="s">
        <v>310</v>
      </c>
      <c r="C402" s="154" t="s">
        <v>56</v>
      </c>
      <c r="D402" s="155" t="s">
        <v>1389</v>
      </c>
      <c r="E402" t="str">
        <f>VLOOKUP(B402,员工基本信息!A:D,4,0)</f>
        <v>团员</v>
      </c>
      <c r="F402" s="155" t="s">
        <v>1172</v>
      </c>
      <c r="G402" t="str">
        <f t="shared" si="6"/>
        <v>INSERT INTO `salary`.`person_info`(`eno`, `name`, `gender`, `birth`,`political`,`entry_time`) VALUES ('01013','冯照杰','男','1971/4/7','团员','1990/12/31');</v>
      </c>
    </row>
    <row r="403" ht="13.5" spans="1:7">
      <c r="A403" s="153" t="s">
        <v>1390</v>
      </c>
      <c r="B403" s="153" t="s">
        <v>435</v>
      </c>
      <c r="C403" s="154" t="s">
        <v>56</v>
      </c>
      <c r="D403" s="155" t="s">
        <v>1391</v>
      </c>
      <c r="E403" t="str">
        <f>VLOOKUP(B403,员工基本信息!A:D,4,0)</f>
        <v>团员</v>
      </c>
      <c r="F403" s="155" t="s">
        <v>626</v>
      </c>
      <c r="G403" t="str">
        <f t="shared" si="6"/>
        <v>INSERT INTO `salary`.`person_info`(`eno`, `name`, `gender`, `birth`,`political`,`entry_time`) VALUES ('01282','杨振敏','男','1967/5/18','团员','1991/12/28');</v>
      </c>
    </row>
    <row r="404" ht="13.5" spans="1:7">
      <c r="A404" s="153" t="s">
        <v>1392</v>
      </c>
      <c r="B404" s="153" t="s">
        <v>207</v>
      </c>
      <c r="C404" s="154" t="s">
        <v>56</v>
      </c>
      <c r="D404" s="155" t="s">
        <v>1393</v>
      </c>
      <c r="E404" t="str">
        <f>VLOOKUP(B404,员工基本信息!A:D,4,0)</f>
        <v>团员</v>
      </c>
      <c r="F404" s="155" t="s">
        <v>512</v>
      </c>
      <c r="G404" t="str">
        <f t="shared" si="6"/>
        <v>INSERT INTO `salary`.`person_info`(`eno`, `name`, `gender`, `birth`,`political`,`entry_time`) VALUES ('03272','卢焯理','男','1986/4/24','团员','2010/11/1');</v>
      </c>
    </row>
    <row r="405" ht="13.5" spans="1:7">
      <c r="A405" s="153" t="s">
        <v>1394</v>
      </c>
      <c r="B405" s="153" t="s">
        <v>441</v>
      </c>
      <c r="C405" s="154" t="s">
        <v>56</v>
      </c>
      <c r="D405" s="155" t="s">
        <v>1395</v>
      </c>
      <c r="E405" t="str">
        <f>VLOOKUP(B405,员工基本信息!A:D,4,0)</f>
        <v>群众</v>
      </c>
      <c r="F405" s="155" t="s">
        <v>512</v>
      </c>
      <c r="G405" t="str">
        <f t="shared" si="6"/>
        <v>INSERT INTO `salary`.`person_info`(`eno`, `name`, `gender`, `birth`,`political`,`entry_time`) VALUES ('03247','李宗璘','男','1984/10/15','群众','2010/11/1');</v>
      </c>
    </row>
    <row r="406" ht="13.5" spans="1:7">
      <c r="A406" s="153" t="s">
        <v>1396</v>
      </c>
      <c r="B406" s="153" t="s">
        <v>453</v>
      </c>
      <c r="C406" s="154" t="s">
        <v>56</v>
      </c>
      <c r="D406" s="155" t="s">
        <v>1397</v>
      </c>
      <c r="E406" t="str">
        <f>VLOOKUP(B406,员工基本信息!A:D,4,0)</f>
        <v>群众</v>
      </c>
      <c r="F406" s="155" t="s">
        <v>541</v>
      </c>
      <c r="G406" t="str">
        <f t="shared" si="6"/>
        <v>INSERT INTO `salary`.`person_info`(`eno`, `name`, `gender`, `birth`,`political`,`entry_time`) VALUES ('00842','李荣勇','男','1970/5/6','群众','1995/7/1');</v>
      </c>
    </row>
    <row r="407" ht="13.5" spans="1:7">
      <c r="A407" s="153" t="s">
        <v>1398</v>
      </c>
      <c r="B407" s="153" t="s">
        <v>457</v>
      </c>
      <c r="C407" s="154" t="s">
        <v>56</v>
      </c>
      <c r="D407" s="155" t="s">
        <v>1399</v>
      </c>
      <c r="E407" t="str">
        <f>VLOOKUP(B407,员工基本信息!A:D,4,0)</f>
        <v>群众</v>
      </c>
      <c r="F407" s="155" t="s">
        <v>522</v>
      </c>
      <c r="G407" t="str">
        <f t="shared" si="6"/>
        <v>INSERT INTO `salary`.`person_info`(`eno`, `name`, `gender`, `birth`,`political`,`entry_time`) VALUES ('05283','韦长翔','男','1994/1/8','群众','2016/7/3');</v>
      </c>
    </row>
    <row r="408" ht="13.5" spans="1:7">
      <c r="A408" s="153" t="s">
        <v>1400</v>
      </c>
      <c r="B408" s="153" t="s">
        <v>303</v>
      </c>
      <c r="C408" s="154" t="s">
        <v>56</v>
      </c>
      <c r="D408" s="155" t="s">
        <v>1401</v>
      </c>
      <c r="E408" t="str">
        <f>VLOOKUP(B408,员工基本信息!A:D,4,0)</f>
        <v>中共党员</v>
      </c>
      <c r="F408" s="155" t="s">
        <v>1402</v>
      </c>
      <c r="G408" t="str">
        <f t="shared" si="6"/>
        <v>INSERT INTO `salary`.`person_info`(`eno`, `name`, `gender`, `birth`,`political`,`entry_time`) VALUES ('01204','农辉','男','1971/9/19','中共党员','1990/12/1');</v>
      </c>
    </row>
    <row r="409" ht="13.5" spans="1:7">
      <c r="A409" s="153" t="s">
        <v>1403</v>
      </c>
      <c r="B409" s="153" t="s">
        <v>475</v>
      </c>
      <c r="C409" s="154" t="s">
        <v>56</v>
      </c>
      <c r="D409" s="155" t="s">
        <v>1404</v>
      </c>
      <c r="E409" t="str">
        <f>VLOOKUP(B409,员工基本信息!A:D,4,0)</f>
        <v>群众</v>
      </c>
      <c r="F409" s="155" t="s">
        <v>522</v>
      </c>
      <c r="G409" t="str">
        <f t="shared" si="6"/>
        <v>INSERT INTO `salary`.`person_info`(`eno`, `name`, `gender`, `birth`,`political`,`entry_time`) VALUES ('05323','蒋晨辰','男','1993/4/22','群众','2016/7/3');</v>
      </c>
    </row>
    <row r="410" ht="13.5" spans="1:7">
      <c r="A410" s="153" t="s">
        <v>1405</v>
      </c>
      <c r="B410" s="153" t="s">
        <v>463</v>
      </c>
      <c r="C410" s="154" t="s">
        <v>56</v>
      </c>
      <c r="D410" s="155" t="s">
        <v>1406</v>
      </c>
      <c r="E410" t="str">
        <f>VLOOKUP(B410,员工基本信息!A:D,4,0)</f>
        <v>群众</v>
      </c>
      <c r="F410" s="155" t="s">
        <v>1407</v>
      </c>
      <c r="G410" t="str">
        <f t="shared" si="6"/>
        <v>INSERT INTO `salary`.`person_info`(`eno`, `name`, `gender`, `birth`,`political`,`entry_time`) VALUES ('05095','宾宇','男','1986/10/28','群众','2015/2/2');</v>
      </c>
    </row>
    <row r="411" ht="13.5" spans="1:7">
      <c r="A411" s="153" t="s">
        <v>1408</v>
      </c>
      <c r="B411" s="153" t="s">
        <v>1409</v>
      </c>
      <c r="C411" s="154" t="s">
        <v>56</v>
      </c>
      <c r="D411" s="155" t="s">
        <v>1410</v>
      </c>
      <c r="E411" t="e">
        <f>VLOOKUP(B411,员工基本信息!A:D,4,0)</f>
        <v>#N/A</v>
      </c>
      <c r="F411" s="155" t="s">
        <v>522</v>
      </c>
      <c r="G411" t="e">
        <f t="shared" si="6"/>
        <v>#N/A</v>
      </c>
    </row>
    <row r="412" ht="13.5" spans="1:7">
      <c r="A412" s="153" t="s">
        <v>1411</v>
      </c>
      <c r="B412" s="153" t="s">
        <v>465</v>
      </c>
      <c r="C412" s="154" t="s">
        <v>56</v>
      </c>
      <c r="D412" s="155" t="s">
        <v>1412</v>
      </c>
      <c r="E412" t="str">
        <f>VLOOKUP(B412,员工基本信息!A:D,4,0)</f>
        <v>团员</v>
      </c>
      <c r="F412" s="155" t="s">
        <v>1413</v>
      </c>
      <c r="G412" t="str">
        <f t="shared" si="6"/>
        <v>INSERT INTO `salary`.`person_info`(`eno`, `name`, `gender`, `birth`,`political`,`entry_time`) VALUES ('01172','陆光雄','男','1966/6/6','团员','1987/12/25');</v>
      </c>
    </row>
    <row r="413" ht="13.5" spans="1:7">
      <c r="A413" s="153" t="s">
        <v>1414</v>
      </c>
      <c r="B413" s="153" t="s">
        <v>460</v>
      </c>
      <c r="C413" s="154" t="s">
        <v>56</v>
      </c>
      <c r="D413" s="155" t="s">
        <v>1415</v>
      </c>
      <c r="E413" t="str">
        <f>VLOOKUP(B413,员工基本信息!A:D,4,0)</f>
        <v>群众</v>
      </c>
      <c r="F413" s="155" t="s">
        <v>1416</v>
      </c>
      <c r="G413" t="str">
        <f t="shared" si="6"/>
        <v>INSERT INTO `salary`.`person_info`(`eno`, `name`, `gender`, `birth`,`political`,`entry_time`) VALUES ('00837','黄国庆','男','1969/10/21','群众','1990/7/20');</v>
      </c>
    </row>
    <row r="414" ht="13.5" spans="1:7">
      <c r="A414" s="153" t="s">
        <v>1417</v>
      </c>
      <c r="B414" s="153" t="s">
        <v>461</v>
      </c>
      <c r="C414" s="154" t="s">
        <v>56</v>
      </c>
      <c r="D414" s="155" t="s">
        <v>1418</v>
      </c>
      <c r="E414" t="str">
        <f>VLOOKUP(B414,员工基本信息!A:D,4,0)</f>
        <v>群众</v>
      </c>
      <c r="F414" s="155" t="s">
        <v>1419</v>
      </c>
      <c r="G414" t="str">
        <f t="shared" si="6"/>
        <v>INSERT INTO `salary`.`person_info`(`eno`, `name`, `gender`, `birth`,`political`,`entry_time`) VALUES ('03426','彭定茂','男','1985/10/14','群众','2011/5/9');</v>
      </c>
    </row>
    <row r="415" ht="13.5" spans="1:7">
      <c r="A415" s="153" t="s">
        <v>1420</v>
      </c>
      <c r="B415" s="153" t="s">
        <v>466</v>
      </c>
      <c r="C415" s="154" t="s">
        <v>56</v>
      </c>
      <c r="D415" s="155" t="s">
        <v>1421</v>
      </c>
      <c r="E415" t="str">
        <f>VLOOKUP(B415,员工基本信息!A:D,4,0)</f>
        <v>团员</v>
      </c>
      <c r="F415" s="155" t="s">
        <v>863</v>
      </c>
      <c r="G415" t="str">
        <f t="shared" si="6"/>
        <v>INSERT INTO `salary`.`person_info`(`eno`, `name`, `gender`, `birth`,`political`,`entry_time`) VALUES ('01133','梁武','男','1966/2/7','团员','1985/12/28');</v>
      </c>
    </row>
    <row r="416" ht="13.5" spans="1:7">
      <c r="A416" s="153" t="s">
        <v>1422</v>
      </c>
      <c r="B416" s="153" t="s">
        <v>467</v>
      </c>
      <c r="C416" s="154" t="s">
        <v>56</v>
      </c>
      <c r="D416" s="155" t="s">
        <v>1423</v>
      </c>
      <c r="E416" t="str">
        <f>VLOOKUP(B416,员工基本信息!A:D,4,0)</f>
        <v>群众</v>
      </c>
      <c r="F416" s="155" t="s">
        <v>576</v>
      </c>
      <c r="G416" t="str">
        <f t="shared" si="6"/>
        <v>INSERT INTO `salary`.`person_info`(`eno`, `name`, `gender`, `birth`,`political`,`entry_time`) VALUES ('01200','莫辉榜','男','1973/3/19','群众','1992/7/1');</v>
      </c>
    </row>
    <row r="417" ht="13.5" spans="1:7">
      <c r="A417" s="153" t="s">
        <v>1424</v>
      </c>
      <c r="B417" s="153" t="s">
        <v>468</v>
      </c>
      <c r="C417" s="154" t="s">
        <v>59</v>
      </c>
      <c r="D417" s="155" t="s">
        <v>1425</v>
      </c>
      <c r="E417" t="str">
        <f>VLOOKUP(B417,员工基本信息!A:D,4,0)</f>
        <v>团员</v>
      </c>
      <c r="F417" s="155" t="s">
        <v>570</v>
      </c>
      <c r="G417" t="str">
        <f t="shared" si="6"/>
        <v>INSERT INTO `salary`.`person_info`(`eno`, `name`, `gender`, `birth`,`political`,`entry_time`) VALUES ('03657','何纳','女','1989/5/25','团员','2012/4/11');</v>
      </c>
    </row>
    <row r="418" ht="13.5" spans="1:7">
      <c r="A418" s="153" t="s">
        <v>1426</v>
      </c>
      <c r="B418" s="153" t="s">
        <v>469</v>
      </c>
      <c r="C418" s="154" t="s">
        <v>59</v>
      </c>
      <c r="D418" s="155" t="s">
        <v>1427</v>
      </c>
      <c r="E418" t="str">
        <f>VLOOKUP(B418,员工基本信息!A:D,4,0)</f>
        <v>团员</v>
      </c>
      <c r="F418" s="155" t="s">
        <v>735</v>
      </c>
      <c r="G418" t="str">
        <f t="shared" si="6"/>
        <v>INSERT INTO `salary`.`person_info`(`eno`, `name`, `gender`, `birth`,`political`,`entry_time`) VALUES ('03405','覃杨','女','1987/11/23','团员','2010/12/28');</v>
      </c>
    </row>
    <row r="419" ht="13.5" spans="1:7">
      <c r="A419" s="153" t="s">
        <v>1428</v>
      </c>
      <c r="B419" s="153" t="s">
        <v>474</v>
      </c>
      <c r="C419" s="154" t="s">
        <v>59</v>
      </c>
      <c r="D419" s="155" t="s">
        <v>1429</v>
      </c>
      <c r="E419" t="str">
        <f>VLOOKUP(B419,员工基本信息!A:D,4,0)</f>
        <v>中共党员</v>
      </c>
      <c r="F419" s="155" t="s">
        <v>841</v>
      </c>
      <c r="G419" t="str">
        <f t="shared" si="6"/>
        <v>INSERT INTO `salary`.`person_info`(`eno`, `name`, `gender`, `birth`,`political`,`entry_time`) VALUES ('01074','黄艳芳','女','1972/9/18','中共党员','1991/7/1');</v>
      </c>
    </row>
    <row r="420" ht="13.5" spans="1:7">
      <c r="A420" s="153" t="s">
        <v>1430</v>
      </c>
      <c r="B420" s="153" t="s">
        <v>470</v>
      </c>
      <c r="C420" s="154" t="s">
        <v>56</v>
      </c>
      <c r="D420" s="155" t="s">
        <v>1431</v>
      </c>
      <c r="E420" t="str">
        <f>VLOOKUP(B420,员工基本信息!A:D,4,0)</f>
        <v>团员</v>
      </c>
      <c r="F420" s="155" t="s">
        <v>735</v>
      </c>
      <c r="G420" t="str">
        <f t="shared" si="6"/>
        <v>INSERT INTO `salary`.`person_info`(`eno`, `name`, `gender`, `birth`,`political`,`entry_time`) VALUES ('03423','章万军','男','1974/4/10','团员','2010/12/28');</v>
      </c>
    </row>
    <row r="421" ht="13.5" spans="1:7">
      <c r="A421" s="153" t="s">
        <v>1432</v>
      </c>
      <c r="B421" s="153" t="s">
        <v>477</v>
      </c>
      <c r="C421" s="154" t="s">
        <v>59</v>
      </c>
      <c r="D421" s="155" t="s">
        <v>1433</v>
      </c>
      <c r="E421" t="str">
        <f>VLOOKUP(B421,员工基本信息!A:D,4,0)</f>
        <v>中共党员</v>
      </c>
      <c r="F421" s="155" t="s">
        <v>512</v>
      </c>
      <c r="G421" t="str">
        <f t="shared" si="6"/>
        <v>INSERT INTO `salary`.`person_info`(`eno`, `name`, `gender`, `birth`,`political`,`entry_time`) VALUES ('03376','黄媛','女','1986/7/21','中共党员','2010/11/1');</v>
      </c>
    </row>
    <row r="422" ht="13.5" spans="1:7">
      <c r="A422" s="153" t="s">
        <v>1434</v>
      </c>
      <c r="B422" s="153" t="s">
        <v>472</v>
      </c>
      <c r="C422" s="154" t="s">
        <v>56</v>
      </c>
      <c r="D422" s="155" t="s">
        <v>1435</v>
      </c>
      <c r="E422" t="str">
        <f>VLOOKUP(B422,员工基本信息!A:D,4,0)</f>
        <v>群众</v>
      </c>
      <c r="F422" s="155" t="s">
        <v>512</v>
      </c>
      <c r="G422" t="str">
        <f t="shared" si="6"/>
        <v>INSERT INTO `salary`.`person_info`(`eno`, `name`, `gender`, `birth`,`political`,`entry_time`) VALUES ('03267','黄延年','男','1988/3/7','群众','2010/11/1');</v>
      </c>
    </row>
    <row r="423" ht="13.5" spans="1:7">
      <c r="A423" s="153" t="s">
        <v>1436</v>
      </c>
      <c r="B423" s="153" t="s">
        <v>476</v>
      </c>
      <c r="C423" s="154" t="s">
        <v>56</v>
      </c>
      <c r="D423" s="155" t="s">
        <v>1437</v>
      </c>
      <c r="E423" t="str">
        <f>VLOOKUP(B423,员工基本信息!A:D,4,0)</f>
        <v>团员</v>
      </c>
      <c r="F423" s="155" t="s">
        <v>526</v>
      </c>
      <c r="G423" t="str">
        <f t="shared" si="6"/>
        <v>INSERT INTO `salary`.`person_info`(`eno`, `name`, `gender`, `birth`,`political`,`entry_time`) VALUES ('05022','桂峰','男','1989/11/1','团员','2014/7/6');</v>
      </c>
    </row>
    <row r="424" ht="13.5" spans="1:7">
      <c r="A424" s="153" t="s">
        <v>1438</v>
      </c>
      <c r="B424" s="153" t="s">
        <v>478</v>
      </c>
      <c r="C424" s="154" t="s">
        <v>56</v>
      </c>
      <c r="D424" s="155" t="s">
        <v>1439</v>
      </c>
      <c r="E424" t="str">
        <f>VLOOKUP(B424,员工基本信息!A:D,4,0)</f>
        <v>群众</v>
      </c>
      <c r="F424" s="155" t="s">
        <v>512</v>
      </c>
      <c r="G424" t="str">
        <f t="shared" si="6"/>
        <v>INSERT INTO `salary`.`person_info`(`eno`, `name`, `gender`, `birth`,`political`,`entry_time`) VALUES ('03271','周祺','男','1986/2/19','群众','2010/11/1');</v>
      </c>
    </row>
    <row r="425" ht="13.5" spans="1:7">
      <c r="A425" s="153" t="s">
        <v>1440</v>
      </c>
      <c r="B425" s="153" t="s">
        <v>479</v>
      </c>
      <c r="C425" s="154" t="s">
        <v>56</v>
      </c>
      <c r="D425" s="155" t="s">
        <v>1441</v>
      </c>
      <c r="E425" t="str">
        <f>VLOOKUP(B425,员工基本信息!A:D,4,0)</f>
        <v>群众</v>
      </c>
      <c r="F425" s="155" t="s">
        <v>547</v>
      </c>
      <c r="G425" t="str">
        <f t="shared" si="6"/>
        <v>INSERT INTO `salary`.`person_info`(`eno`, `name`, `gender`, `birth`,`political`,`entry_time`) VALUES ('03489','莫玉军','男','1986/8/10','群众','2011/7/1');</v>
      </c>
    </row>
    <row r="426" ht="13.5" spans="1:7">
      <c r="A426" s="153" t="s">
        <v>1442</v>
      </c>
      <c r="B426" s="153" t="s">
        <v>480</v>
      </c>
      <c r="C426" s="154" t="s">
        <v>56</v>
      </c>
      <c r="D426" s="155" t="s">
        <v>1443</v>
      </c>
      <c r="E426" t="str">
        <f>VLOOKUP(B426,员工基本信息!A:D,4,0)</f>
        <v>群众</v>
      </c>
      <c r="F426" s="155" t="s">
        <v>779</v>
      </c>
      <c r="G426" t="str">
        <f t="shared" si="6"/>
        <v>INSERT INTO `salary`.`person_info`(`eno`, `name`, `gender`, `birth`,`political`,`entry_time`) VALUES ('05737','蒙建宝','男','1993/1/10','群众','2018/7/20');</v>
      </c>
    </row>
    <row r="427" ht="13.5" spans="1:7">
      <c r="A427" s="153" t="s">
        <v>1444</v>
      </c>
      <c r="B427" s="153" t="s">
        <v>473</v>
      </c>
      <c r="C427" s="154" t="s">
        <v>56</v>
      </c>
      <c r="D427" s="155" t="s">
        <v>1445</v>
      </c>
      <c r="E427" t="str">
        <f>VLOOKUP(B427,员工基本信息!A:D,4,0)</f>
        <v>群众</v>
      </c>
      <c r="F427" s="155" t="s">
        <v>1446</v>
      </c>
      <c r="G427" t="str">
        <f t="shared" si="6"/>
        <v>INSERT INTO `salary`.`person_info`(`eno`, `name`, `gender`, `birth`,`political`,`entry_time`) VALUES ('07063','李战','男','1988/8/4','群众','2020/1/1');</v>
      </c>
    </row>
    <row r="428" ht="13.5" spans="1:7">
      <c r="A428" s="153" t="s">
        <v>1447</v>
      </c>
      <c r="B428" s="153" t="s">
        <v>385</v>
      </c>
      <c r="C428" s="154" t="s">
        <v>56</v>
      </c>
      <c r="D428" s="155" t="s">
        <v>1448</v>
      </c>
      <c r="E428" t="e">
        <f>VLOOKUP(B428,员工基本信息!A:D,4,0)</f>
        <v>#N/A</v>
      </c>
      <c r="F428" s="155" t="s">
        <v>1449</v>
      </c>
      <c r="G428" t="e">
        <f t="shared" si="6"/>
        <v>#N/A</v>
      </c>
    </row>
    <row r="429" ht="13.5" spans="1:7">
      <c r="A429" s="153" t="s">
        <v>1450</v>
      </c>
      <c r="B429" s="153" t="s">
        <v>386</v>
      </c>
      <c r="C429" s="154" t="s">
        <v>56</v>
      </c>
      <c r="D429" s="155" t="s">
        <v>1451</v>
      </c>
      <c r="E429" t="e">
        <f>VLOOKUP(B429,员工基本信息!A:D,4,0)</f>
        <v>#N/A</v>
      </c>
      <c r="F429" s="155" t="s">
        <v>576</v>
      </c>
      <c r="G429" t="e">
        <f t="shared" si="6"/>
        <v>#N/A</v>
      </c>
    </row>
    <row r="430" ht="13.5" spans="1:7">
      <c r="A430" s="153" t="s">
        <v>1452</v>
      </c>
      <c r="B430" s="153" t="s">
        <v>810</v>
      </c>
      <c r="C430" s="154" t="s">
        <v>59</v>
      </c>
      <c r="D430" s="155" t="s">
        <v>1453</v>
      </c>
      <c r="E430" t="e">
        <f>VLOOKUP(B430,员工基本信息!A:D,4,0)</f>
        <v>#N/A</v>
      </c>
      <c r="F430" s="155" t="s">
        <v>1209</v>
      </c>
      <c r="G430" t="e">
        <f t="shared" si="6"/>
        <v>#N/A</v>
      </c>
    </row>
    <row r="431" ht="13.5" spans="1:7">
      <c r="A431" s="153" t="s">
        <v>1454</v>
      </c>
      <c r="B431" s="153" t="s">
        <v>482</v>
      </c>
      <c r="C431" s="154" t="s">
        <v>56</v>
      </c>
      <c r="D431" s="155" t="s">
        <v>1455</v>
      </c>
      <c r="E431" t="str">
        <f>VLOOKUP(B431,员工基本信息!A:D,4,0)</f>
        <v>团员</v>
      </c>
      <c r="F431" s="155" t="s">
        <v>512</v>
      </c>
      <c r="G431" t="str">
        <f t="shared" si="6"/>
        <v>INSERT INTO `salary`.`person_info`(`eno`, `name`, `gender`, `birth`,`political`,`entry_time`) VALUES ('03256','覃安瑞','男','1986/11/30','团员','2010/11/1');</v>
      </c>
    </row>
    <row r="432" ht="13.5" spans="1:7">
      <c r="A432" s="153" t="s">
        <v>1456</v>
      </c>
      <c r="B432" s="153" t="s">
        <v>483</v>
      </c>
      <c r="C432" s="154" t="s">
        <v>56</v>
      </c>
      <c r="D432" s="155" t="s">
        <v>1457</v>
      </c>
      <c r="E432" t="str">
        <f>VLOOKUP(B432,员工基本信息!A:D,4,0)</f>
        <v>群众</v>
      </c>
      <c r="F432" s="155" t="s">
        <v>779</v>
      </c>
      <c r="G432" t="str">
        <f t="shared" si="6"/>
        <v>INSERT INTO `salary`.`person_info`(`eno`, `name`, `gender`, `birth`,`political`,`entry_time`) VALUES ('05723','莫恩泽','男','1995/7/15','群众','2018/7/20');</v>
      </c>
    </row>
    <row r="433" ht="13.5" spans="1:7">
      <c r="A433" s="153" t="s">
        <v>1458</v>
      </c>
      <c r="B433" s="153" t="s">
        <v>484</v>
      </c>
      <c r="C433" s="154" t="s">
        <v>56</v>
      </c>
      <c r="D433" s="155" t="s">
        <v>1459</v>
      </c>
      <c r="E433" t="str">
        <f>VLOOKUP(B433,员工基本信息!A:D,4,0)</f>
        <v>群众</v>
      </c>
      <c r="F433" s="155" t="s">
        <v>1460</v>
      </c>
      <c r="G433" t="str">
        <f t="shared" si="6"/>
        <v>INSERT INTO `salary`.`person_info`(`eno`, `name`, `gender`, `birth`,`political`,`entry_time`) VALUES ('05803','刘峰宇','男','1986/10/27','群众','2018/11/1');</v>
      </c>
    </row>
    <row r="434" ht="13.5" spans="1:7">
      <c r="A434" s="153" t="s">
        <v>1461</v>
      </c>
      <c r="B434" s="153" t="s">
        <v>427</v>
      </c>
      <c r="C434" s="154" t="s">
        <v>56</v>
      </c>
      <c r="D434" s="155" t="s">
        <v>1462</v>
      </c>
      <c r="E434" t="str">
        <f>VLOOKUP(B434,员工基本信息!A:D,4,0)</f>
        <v>群众</v>
      </c>
      <c r="F434" s="155" t="s">
        <v>512</v>
      </c>
      <c r="G434" t="str">
        <f t="shared" si="6"/>
        <v>INSERT INTO `salary`.`person_info`(`eno`, `name`, `gender`, `birth`,`political`,`entry_time`) VALUES ('03332','朱其强','男','1987/12/23','群众','2010/11/1');</v>
      </c>
    </row>
    <row r="435" ht="13.5" spans="1:7">
      <c r="A435" s="153" t="s">
        <v>1463</v>
      </c>
      <c r="B435" s="153" t="s">
        <v>428</v>
      </c>
      <c r="C435" s="154" t="s">
        <v>56</v>
      </c>
      <c r="D435" s="155" t="s">
        <v>600</v>
      </c>
      <c r="E435" t="str">
        <f>VLOOKUP(B435,员工基本信息!A:D,4,0)</f>
        <v>团员</v>
      </c>
      <c r="F435" s="155" t="s">
        <v>1464</v>
      </c>
      <c r="G435" t="str">
        <f t="shared" si="6"/>
        <v>INSERT INTO `salary`.`person_info`(`eno`, `name`, `gender`, `birth`,`political`,`entry_time`) VALUES ('01158','刘恺','男','1972/11/12','团员','1996/1/1');</v>
      </c>
    </row>
    <row r="436" ht="13.5" spans="1:7">
      <c r="A436" s="153" t="s">
        <v>1465</v>
      </c>
      <c r="B436" s="153" t="s">
        <v>433</v>
      </c>
      <c r="C436" s="154" t="s">
        <v>59</v>
      </c>
      <c r="D436" s="155" t="s">
        <v>1466</v>
      </c>
      <c r="E436" t="str">
        <f>VLOOKUP(B436,员工基本信息!A:D,4,0)</f>
        <v>群众</v>
      </c>
      <c r="F436" s="155" t="s">
        <v>1152</v>
      </c>
      <c r="G436" t="str">
        <f t="shared" si="6"/>
        <v>INSERT INTO `salary`.`person_info`(`eno`, `name`, `gender`, `birth`,`political`,`entry_time`) VALUES ('00186','方灵','女','1973/7/21','群众','1991/12/31');</v>
      </c>
    </row>
    <row r="437" ht="13.5" spans="1:7">
      <c r="A437" s="153" t="s">
        <v>1467</v>
      </c>
      <c r="B437" s="153" t="s">
        <v>132</v>
      </c>
      <c r="C437" s="154" t="s">
        <v>56</v>
      </c>
      <c r="D437" s="155" t="s">
        <v>1468</v>
      </c>
      <c r="E437" t="str">
        <f>VLOOKUP(B437,员工基本信息!A:D,4,0)</f>
        <v>团员</v>
      </c>
      <c r="F437" s="155" t="s">
        <v>512</v>
      </c>
      <c r="G437" t="str">
        <f t="shared" si="6"/>
        <v>INSERT INTO `salary`.`person_info`(`eno`, `name`, `gender`, `birth`,`political`,`entry_time`) VALUES ('03245','盘磊','男','1987/9/19','团员','2010/11/1');</v>
      </c>
    </row>
    <row r="438" ht="13.5" spans="1:7">
      <c r="A438" s="153" t="s">
        <v>1469</v>
      </c>
      <c r="B438" s="153" t="s">
        <v>462</v>
      </c>
      <c r="C438" s="154" t="s">
        <v>56</v>
      </c>
      <c r="D438" s="155" t="s">
        <v>1470</v>
      </c>
      <c r="E438" t="str">
        <f>VLOOKUP(B438,员工基本信息!A:D,4,0)</f>
        <v>团员</v>
      </c>
      <c r="F438" s="155" t="s">
        <v>564</v>
      </c>
      <c r="G438" t="str">
        <f t="shared" si="6"/>
        <v>INSERT INTO `salary`.`person_info`(`eno`, `name`, `gender`, `birth`,`political`,`entry_time`) VALUES ('05423','陈薪如','男','1995/1/14','团员','2017/7/3');</v>
      </c>
    </row>
    <row r="439" ht="13.5" spans="1:7">
      <c r="A439" s="153" t="s">
        <v>1471</v>
      </c>
      <c r="B439" s="153" t="s">
        <v>481</v>
      </c>
      <c r="C439" s="154" t="s">
        <v>56</v>
      </c>
      <c r="D439" s="155" t="s">
        <v>1472</v>
      </c>
      <c r="E439" t="str">
        <f>VLOOKUP(B439,员工基本信息!A:D,4,0)</f>
        <v>群众</v>
      </c>
      <c r="F439" s="155" t="s">
        <v>517</v>
      </c>
      <c r="G439" t="str">
        <f t="shared" si="6"/>
        <v>INSERT INTO `salary`.`person_info`(`eno`, `name`, `gender`, `birth`,`political`,`entry_time`) VALUES ('05136','陈忠伟','男','1993/6/23','群众','2015/7/5');</v>
      </c>
    </row>
    <row r="440" ht="13.5" spans="1:7">
      <c r="A440" s="153" t="s">
        <v>1473</v>
      </c>
      <c r="B440" s="153" t="s">
        <v>130</v>
      </c>
      <c r="C440" s="154" t="s">
        <v>56</v>
      </c>
      <c r="D440" s="155" t="s">
        <v>1474</v>
      </c>
      <c r="E440" t="str">
        <f>VLOOKUP(B440,员工基本信息!A:D,4,0)</f>
        <v>群众</v>
      </c>
      <c r="F440" s="155" t="s">
        <v>522</v>
      </c>
      <c r="G440" t="str">
        <f t="shared" si="6"/>
        <v>INSERT INTO `salary`.`person_info`(`eno`, `name`, `gender`, `birth`,`political`,`entry_time`) VALUES ('05332','蔡培骏','男','1990/10/20','群众','2016/7/3');</v>
      </c>
    </row>
    <row r="441" ht="13.5" spans="1:7">
      <c r="A441" s="153" t="s">
        <v>1475</v>
      </c>
      <c r="B441" s="153" t="s">
        <v>376</v>
      </c>
      <c r="C441" s="154" t="s">
        <v>56</v>
      </c>
      <c r="D441" s="155" t="s">
        <v>1476</v>
      </c>
      <c r="E441" t="str">
        <f>VLOOKUP(B441,员工基本信息!A:D,4,0)</f>
        <v>中共党员</v>
      </c>
      <c r="F441" s="155" t="s">
        <v>998</v>
      </c>
      <c r="G441" t="str">
        <f t="shared" si="6"/>
        <v>INSERT INTO `salary`.`person_info`(`eno`, `name`, `gender`, `birth`,`political`,`entry_time`) VALUES ('00809','马林鹏','男','1981/10/25','中共党员','2005/7/1');</v>
      </c>
    </row>
    <row r="442" ht="13.5" spans="1:7">
      <c r="A442" s="153" t="s">
        <v>1477</v>
      </c>
      <c r="B442" s="153" t="s">
        <v>423</v>
      </c>
      <c r="C442" s="154" t="s">
        <v>59</v>
      </c>
      <c r="D442" s="155" t="s">
        <v>1478</v>
      </c>
      <c r="E442" t="str">
        <f>VLOOKUP(B442,员工基本信息!A:D,4,0)</f>
        <v>群众</v>
      </c>
      <c r="F442" s="155" t="s">
        <v>866</v>
      </c>
      <c r="G442" t="str">
        <f t="shared" si="6"/>
        <v>INSERT INTO `salary`.`person_info`(`eno`, `name`, `gender`, `birth`,`political`,`entry_time`) VALUES ('01175','陆雪云','女','1974/3/2','群众','1992/12/1');</v>
      </c>
    </row>
    <row r="443" ht="13.5" spans="1:7">
      <c r="A443" s="153" t="s">
        <v>1479</v>
      </c>
      <c r="B443" s="153" t="s">
        <v>1480</v>
      </c>
      <c r="C443" s="154" t="s">
        <v>59</v>
      </c>
      <c r="D443" s="155" t="s">
        <v>1481</v>
      </c>
      <c r="E443" t="e">
        <f>VLOOKUP(B443,员工基本信息!A:D,4,0)</f>
        <v>#N/A</v>
      </c>
      <c r="F443" s="155" t="s">
        <v>1482</v>
      </c>
      <c r="G443" t="e">
        <f t="shared" si="6"/>
        <v>#N/A</v>
      </c>
    </row>
    <row r="444" ht="13.5" spans="1:7">
      <c r="A444" s="153" t="s">
        <v>1483</v>
      </c>
      <c r="B444" s="153" t="s">
        <v>1484</v>
      </c>
      <c r="C444" s="154" t="s">
        <v>59</v>
      </c>
      <c r="D444" s="155" t="s">
        <v>1485</v>
      </c>
      <c r="E444" t="e">
        <f>VLOOKUP(B444,员工基本信息!A:D,4,0)</f>
        <v>#N/A</v>
      </c>
      <c r="F444" s="155" t="s">
        <v>1482</v>
      </c>
      <c r="G444" t="e">
        <f t="shared" si="6"/>
        <v>#N/A</v>
      </c>
    </row>
    <row r="445" ht="13.5" spans="1:7">
      <c r="A445" s="153" t="s">
        <v>1486</v>
      </c>
      <c r="B445" s="153" t="s">
        <v>1487</v>
      </c>
      <c r="C445" s="154" t="s">
        <v>59</v>
      </c>
      <c r="D445" s="155" t="s">
        <v>1488</v>
      </c>
      <c r="E445" t="e">
        <f>VLOOKUP(B445,员工基本信息!A:D,4,0)</f>
        <v>#N/A</v>
      </c>
      <c r="F445" s="155" t="s">
        <v>1482</v>
      </c>
      <c r="G445" t="e">
        <f t="shared" si="6"/>
        <v>#N/A</v>
      </c>
    </row>
    <row r="446" ht="13.5" spans="1:7">
      <c r="A446" s="153" t="s">
        <v>1489</v>
      </c>
      <c r="B446" s="153" t="s">
        <v>1490</v>
      </c>
      <c r="C446" s="154" t="s">
        <v>59</v>
      </c>
      <c r="D446" s="155" t="s">
        <v>1491</v>
      </c>
      <c r="E446" t="e">
        <f>VLOOKUP(B446,员工基本信息!A:D,4,0)</f>
        <v>#N/A</v>
      </c>
      <c r="F446" s="155" t="s">
        <v>1492</v>
      </c>
      <c r="G446" t="e">
        <f t="shared" si="6"/>
        <v>#N/A</v>
      </c>
    </row>
    <row r="447" ht="13.5" spans="1:7">
      <c r="A447" s="153" t="s">
        <v>1493</v>
      </c>
      <c r="B447" s="153" t="s">
        <v>1494</v>
      </c>
      <c r="C447" s="154" t="s">
        <v>59</v>
      </c>
      <c r="D447" s="155" t="s">
        <v>1495</v>
      </c>
      <c r="E447" t="e">
        <f>VLOOKUP(B447,员工基本信息!A:D,4,0)</f>
        <v>#N/A</v>
      </c>
      <c r="F447" s="155" t="s">
        <v>1496</v>
      </c>
      <c r="G447" t="e">
        <f t="shared" si="6"/>
        <v>#N/A</v>
      </c>
    </row>
    <row r="448" ht="13.5" spans="1:7">
      <c r="A448" s="153" t="s">
        <v>1497</v>
      </c>
      <c r="B448" s="153" t="s">
        <v>1498</v>
      </c>
      <c r="C448" s="154" t="s">
        <v>59</v>
      </c>
      <c r="D448" s="155" t="s">
        <v>1499</v>
      </c>
      <c r="E448" t="e">
        <f>VLOOKUP(B448,员工基本信息!A:D,4,0)</f>
        <v>#N/A</v>
      </c>
      <c r="F448" s="155" t="s">
        <v>1500</v>
      </c>
      <c r="G448" t="e">
        <f t="shared" si="6"/>
        <v>#N/A</v>
      </c>
    </row>
    <row r="449" ht="13.5" spans="1:7">
      <c r="A449" s="153" t="s">
        <v>1501</v>
      </c>
      <c r="B449" s="153" t="s">
        <v>1502</v>
      </c>
      <c r="C449" s="154" t="s">
        <v>59</v>
      </c>
      <c r="D449" s="155" t="s">
        <v>1503</v>
      </c>
      <c r="E449" t="e">
        <f>VLOOKUP(B449,员工基本信息!A:D,4,0)</f>
        <v>#N/A</v>
      </c>
      <c r="F449" s="155" t="s">
        <v>1482</v>
      </c>
      <c r="G449" t="e">
        <f t="shared" si="6"/>
        <v>#N/A</v>
      </c>
    </row>
    <row r="450" ht="13.5" spans="1:7">
      <c r="A450" s="153" t="s">
        <v>1504</v>
      </c>
      <c r="B450" s="153" t="s">
        <v>1505</v>
      </c>
      <c r="C450" s="154" t="s">
        <v>59</v>
      </c>
      <c r="D450" s="155" t="s">
        <v>1506</v>
      </c>
      <c r="E450" t="e">
        <f>VLOOKUP(B450,员工基本信息!A:D,4,0)</f>
        <v>#N/A</v>
      </c>
      <c r="F450" s="155" t="s">
        <v>1507</v>
      </c>
      <c r="G450" t="e">
        <f t="shared" si="6"/>
        <v>#N/A</v>
      </c>
    </row>
    <row r="451" ht="13.5" spans="1:7">
      <c r="A451" s="153" t="s">
        <v>1508</v>
      </c>
      <c r="B451" s="153" t="s">
        <v>1509</v>
      </c>
      <c r="C451" s="154" t="s">
        <v>59</v>
      </c>
      <c r="D451" s="155" t="s">
        <v>1510</v>
      </c>
      <c r="E451" t="e">
        <f>VLOOKUP(B451,员工基本信息!A:D,4,0)</f>
        <v>#N/A</v>
      </c>
      <c r="F451" s="155" t="s">
        <v>1496</v>
      </c>
      <c r="G451" t="e">
        <f>CONCATENATE("INSERT INTO `salary`.`person_info`(`eno`, `name`, `gender`, `birth`,`political`,`entry_time`) VALUES ('",A451,"','",B451,"','",C451,"','",D451,"','",E451,"','",F451,"');")</f>
        <v>#N/A</v>
      </c>
    </row>
    <row r="452" ht="13.5" spans="1:7">
      <c r="A452" s="153" t="s">
        <v>1511</v>
      </c>
      <c r="B452" s="153" t="s">
        <v>1512</v>
      </c>
      <c r="C452" s="154" t="s">
        <v>59</v>
      </c>
      <c r="D452" s="155" t="s">
        <v>1513</v>
      </c>
      <c r="E452" t="e">
        <f>VLOOKUP(B452,员工基本信息!A:D,4,0)</f>
        <v>#N/A</v>
      </c>
      <c r="F452" s="155" t="s">
        <v>1482</v>
      </c>
      <c r="G452" t="e">
        <f>CONCATENATE("INSERT INTO `salary`.`person_info`(`eno`, `name`, `gender`, `birth`,`political`,`entry_time`) VALUES ('",A452,"','",B452,"','",C452,"','",D452,"','",E452,"','",F452,"');")</f>
        <v>#N/A</v>
      </c>
    </row>
    <row r="453" ht="13.5" spans="1:7">
      <c r="A453" s="153" t="s">
        <v>1514</v>
      </c>
      <c r="B453" s="153" t="s">
        <v>1515</v>
      </c>
      <c r="C453" s="154" t="s">
        <v>59</v>
      </c>
      <c r="D453" s="155" t="s">
        <v>1516</v>
      </c>
      <c r="E453" t="e">
        <f>VLOOKUP(B453,员工基本信息!A:D,4,0)</f>
        <v>#N/A</v>
      </c>
      <c r="F453" s="155" t="s">
        <v>1482</v>
      </c>
      <c r="G453" t="e">
        <f>CONCATENATE("INSERT INTO `salary`.`person_info`(`eno`, `name`, `gender`, `birth`,`political`,`entry_time`) VALUES ('",A453,"','",B453,"','",C453,"','",D453,"','",E453,"','",F453,"');")</f>
        <v>#N/A</v>
      </c>
    </row>
    <row r="454" ht="13.5" spans="1:7">
      <c r="A454" s="153" t="s">
        <v>1517</v>
      </c>
      <c r="B454" s="153" t="s">
        <v>1518</v>
      </c>
      <c r="C454" s="154" t="s">
        <v>59</v>
      </c>
      <c r="D454" s="155" t="s">
        <v>1519</v>
      </c>
      <c r="E454" t="e">
        <f>VLOOKUP(B454,员工基本信息!A:D,4,0)</f>
        <v>#N/A</v>
      </c>
      <c r="F454" s="155" t="s">
        <v>1482</v>
      </c>
      <c r="G454" t="e">
        <f>CONCATENATE("INSERT INTO `salary`.`person_info`(`eno`, `name`, `gender`, `birth`,`political`,`entry_time`) VALUES ('",A454,"','",B454,"','",C454,"','",D454,"','",E454,"','",F454,"');")</f>
        <v>#N/A</v>
      </c>
    </row>
    <row r="455" ht="13.5" spans="1:7">
      <c r="A455" s="153" t="s">
        <v>1520</v>
      </c>
      <c r="B455" s="153" t="s">
        <v>1521</v>
      </c>
      <c r="C455" s="154" t="s">
        <v>59</v>
      </c>
      <c r="D455" s="155" t="s">
        <v>1522</v>
      </c>
      <c r="E455" t="e">
        <f>VLOOKUP(B455,员工基本信息!A:D,4,0)</f>
        <v>#N/A</v>
      </c>
      <c r="F455" s="155" t="s">
        <v>1523</v>
      </c>
      <c r="G455" t="e">
        <f>CONCATENATE("INSERT INTO `salary`.`person_info`(`eno`, `name`, `gender`, `birth`,`political`,`entry_time`) VALUES ('",A455,"','",B455,"','",C455,"','",D455,"','",E455,"','",F455,"');")</f>
        <v>#N/A</v>
      </c>
    </row>
    <row r="456" ht="13.5" spans="1:7">
      <c r="A456" s="153" t="s">
        <v>1524</v>
      </c>
      <c r="B456" s="153" t="s">
        <v>1525</v>
      </c>
      <c r="C456" s="154" t="s">
        <v>59</v>
      </c>
      <c r="D456" s="155" t="s">
        <v>1526</v>
      </c>
      <c r="E456" t="e">
        <f>VLOOKUP(B456,员工基本信息!A:D,4,0)</f>
        <v>#N/A</v>
      </c>
      <c r="F456" s="155" t="s">
        <v>1527</v>
      </c>
      <c r="G456" t="e">
        <f>CONCATENATE("INSERT INTO `salary`.`person_info`(`eno`, `name`, `gender`, `birth`,`political`,`entry_time`) VALUES ('",A456,"','",B456,"','",C456,"','",D456,"','",E456,"','",F456,"');")</f>
        <v>#N/A</v>
      </c>
    </row>
    <row r="457" ht="13.5" spans="1:7">
      <c r="A457" s="153" t="s">
        <v>1528</v>
      </c>
      <c r="B457" s="153" t="s">
        <v>1529</v>
      </c>
      <c r="C457" s="154" t="s">
        <v>59</v>
      </c>
      <c r="D457" s="155" t="s">
        <v>1530</v>
      </c>
      <c r="E457" t="e">
        <f>VLOOKUP(B457,员工基本信息!A:D,4,0)</f>
        <v>#N/A</v>
      </c>
      <c r="F457" s="155" t="s">
        <v>1482</v>
      </c>
      <c r="G457" t="e">
        <f>CONCATENATE("INSERT INTO `salary`.`person_info`(`eno`, `name`, `gender`, `birth`,`political`,`entry_time`) VALUES ('",A457,"','",B457,"','",C457,"','",D457,"','",E457,"','",F457,"');")</f>
        <v>#N/A</v>
      </c>
    </row>
    <row r="458" ht="13.5" spans="1:7">
      <c r="A458" s="153" t="s">
        <v>1531</v>
      </c>
      <c r="B458" s="153" t="s">
        <v>1532</v>
      </c>
      <c r="C458" s="154" t="s">
        <v>59</v>
      </c>
      <c r="D458" s="155" t="s">
        <v>1533</v>
      </c>
      <c r="E458" t="e">
        <f>VLOOKUP(B458,员工基本信息!A:D,4,0)</f>
        <v>#N/A</v>
      </c>
      <c r="F458" s="155" t="s">
        <v>1482</v>
      </c>
      <c r="G458" t="e">
        <f>CONCATENATE("INSERT INTO `salary`.`person_info`(`eno`, `name`, `gender`, `birth`,`political`,`entry_time`) VALUES ('",A458,"','",B458,"','",C458,"','",D458,"','",E458,"','",F458,"');")</f>
        <v>#N/A</v>
      </c>
    </row>
    <row r="459" ht="13.5" spans="1:7">
      <c r="A459" s="153" t="s">
        <v>1534</v>
      </c>
      <c r="B459" s="153" t="s">
        <v>1535</v>
      </c>
      <c r="C459" s="154" t="s">
        <v>59</v>
      </c>
      <c r="D459" s="155" t="s">
        <v>1536</v>
      </c>
      <c r="E459" t="e">
        <f>VLOOKUP(B459,员工基本信息!A:D,4,0)</f>
        <v>#N/A</v>
      </c>
      <c r="F459" s="155" t="s">
        <v>1537</v>
      </c>
      <c r="G459" t="e">
        <f>CONCATENATE("INSERT INTO `salary`.`person_info`(`eno`, `name`, `gender`, `birth`,`political`,`entry_time`) VALUES ('",A459,"','",B459,"','",C459,"','",D459,"','",E459,"','",F459,"');")</f>
        <v>#N/A</v>
      </c>
    </row>
    <row r="460" spans="1:6">
      <c r="A460" s="4"/>
      <c r="B460" s="4"/>
      <c r="C460" s="138"/>
      <c r="D460" s="4"/>
      <c r="F460" s="4"/>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21"/>
  <sheetViews>
    <sheetView workbookViewId="0">
      <selection activeCell="J3" sqref="J3"/>
    </sheetView>
  </sheetViews>
  <sheetFormatPr defaultColWidth="9" defaultRowHeight="13.5"/>
  <cols>
    <col min="1" max="1" width="9" style="5"/>
    <col min="2" max="2" width="15.875" style="5" customWidth="1"/>
    <col min="3" max="3" width="5.375" style="5" customWidth="1"/>
    <col min="4" max="4" width="5.25" style="5" customWidth="1"/>
    <col min="5" max="5" width="15.125" style="5" customWidth="1"/>
    <col min="6" max="6" width="12.875" style="6" customWidth="1"/>
    <col min="7" max="7" width="12.25" style="5" customWidth="1"/>
    <col min="8" max="8" width="9" style="5"/>
    <col min="9" max="9" width="11.5" style="5" customWidth="1"/>
  </cols>
  <sheetData>
    <row r="1" ht="27" spans="1:9">
      <c r="A1" s="7" t="s">
        <v>1538</v>
      </c>
      <c r="B1" s="7" t="s">
        <v>1539</v>
      </c>
      <c r="C1" s="7" t="s">
        <v>1540</v>
      </c>
      <c r="D1" s="7" t="s">
        <v>1541</v>
      </c>
      <c r="E1" s="7" t="s">
        <v>1542</v>
      </c>
      <c r="F1" s="8" t="s">
        <v>1543</v>
      </c>
      <c r="G1" s="9" t="s">
        <v>1544</v>
      </c>
      <c r="H1" s="9" t="s">
        <v>1545</v>
      </c>
      <c r="I1" s="9" t="s">
        <v>1546</v>
      </c>
    </row>
    <row r="2" ht="14.25" spans="1:10">
      <c r="A2" s="10" t="s">
        <v>55</v>
      </c>
      <c r="B2" s="11" t="s">
        <v>7</v>
      </c>
      <c r="C2" s="12">
        <f>VLOOKUP(B2,积分项目!B:C,2,0)</f>
        <v>3</v>
      </c>
      <c r="D2" s="10">
        <v>10</v>
      </c>
      <c r="E2" s="13"/>
      <c r="F2" s="14" t="s">
        <v>1547</v>
      </c>
      <c r="G2" s="13"/>
      <c r="H2" s="13"/>
      <c r="I2" s="18" t="s">
        <v>76</v>
      </c>
      <c r="J2" t="str">
        <f>CONCATENATE("INSERT INTO `salary`.`point_record`(`name`, `item_id`, `score`,`desc`, `create_time`,`level`, `grade`,`create_by`)  VALUES ('",A2,"',",C2,",'",D2,"','",E2,"','",F2,"','",G2,"','",H2,"','",I2,"');")</f>
        <v>INSERT INTO `salary`.`point_record`(`name`, `item_id`, `score`,`desc`, `create_time`,`level`, `grade`,`create_by`)  VALUES ('刘谦',3,'10','','2020-01-20','','','邓梦婕');</v>
      </c>
    </row>
    <row r="3" ht="14.25" spans="1:10">
      <c r="A3" s="10" t="s">
        <v>58</v>
      </c>
      <c r="B3" s="11" t="s">
        <v>7</v>
      </c>
      <c r="C3" s="12">
        <f>VLOOKUP(B3,积分项目!B:C,2,0)</f>
        <v>3</v>
      </c>
      <c r="D3" s="10">
        <v>10</v>
      </c>
      <c r="E3" s="13"/>
      <c r="F3" s="14" t="s">
        <v>1547</v>
      </c>
      <c r="G3" s="13"/>
      <c r="H3" s="13"/>
      <c r="I3" s="18" t="s">
        <v>76</v>
      </c>
      <c r="J3" t="str">
        <f t="shared" ref="J3:J66" si="0">CONCATENATE("INSERT INTO `salary`.`point_record`(`name`, `item_id`, `score`,`desc`, `create_time`,`level`, `grade`,`create_by`)  VALUES ('",A3,"',",C3,",'",D3,"','",E3,"','",F3,"','",G3,"','",H3,"','",I3,"');")</f>
        <v>INSERT INTO `salary`.`point_record`(`name`, `item_id`, `score`,`desc`, `create_time`,`level`, `grade`,`create_by`)  VALUES ('陈国燕',3,'10','','2020-01-20','','','邓梦婕');</v>
      </c>
    </row>
    <row r="4" ht="14.25" spans="1:10">
      <c r="A4" s="10" t="s">
        <v>60</v>
      </c>
      <c r="B4" s="11" t="s">
        <v>7</v>
      </c>
      <c r="C4" s="12">
        <f>VLOOKUP(B4,积分项目!B:C,2,0)</f>
        <v>3</v>
      </c>
      <c r="D4" s="10">
        <v>10</v>
      </c>
      <c r="E4" s="13"/>
      <c r="F4" s="14" t="s">
        <v>1547</v>
      </c>
      <c r="G4" s="13"/>
      <c r="H4" s="13"/>
      <c r="I4" s="18" t="s">
        <v>76</v>
      </c>
      <c r="J4" t="str">
        <f t="shared" si="0"/>
        <v>INSERT INTO `salary`.`point_record`(`name`, `item_id`, `score`,`desc`, `create_time`,`level`, `grade`,`create_by`)  VALUES ('朱润铭',3,'10','','2020-01-20','','','邓梦婕');</v>
      </c>
    </row>
    <row r="5" ht="14.25" spans="1:10">
      <c r="A5" s="15" t="s">
        <v>75</v>
      </c>
      <c r="B5" s="11" t="s">
        <v>7</v>
      </c>
      <c r="C5" s="12">
        <f>VLOOKUP(B5,积分项目!B:C,2,0)</f>
        <v>3</v>
      </c>
      <c r="D5" s="10">
        <v>10</v>
      </c>
      <c r="E5" s="13"/>
      <c r="F5" s="14" t="s">
        <v>1547</v>
      </c>
      <c r="G5" s="13"/>
      <c r="H5" s="13"/>
      <c r="I5" s="18" t="s">
        <v>76</v>
      </c>
      <c r="J5" t="str">
        <f t="shared" si="0"/>
        <v>INSERT INTO `salary`.`point_record`(`name`, `item_id`, `score`,`desc`, `create_time`,`level`, `grade`,`create_by`)  VALUES ('卢惠',3,'10','','2020-01-20','','','邓梦婕');</v>
      </c>
    </row>
    <row r="6" ht="14.25" spans="1:10">
      <c r="A6" s="15" t="s">
        <v>72</v>
      </c>
      <c r="B6" s="11" t="s">
        <v>7</v>
      </c>
      <c r="C6" s="12">
        <f>VLOOKUP(B6,积分项目!B:C,2,0)</f>
        <v>3</v>
      </c>
      <c r="D6" s="10">
        <v>10</v>
      </c>
      <c r="E6" s="13"/>
      <c r="F6" s="14" t="s">
        <v>1547</v>
      </c>
      <c r="G6" s="13"/>
      <c r="H6" s="13"/>
      <c r="I6" s="18" t="s">
        <v>76</v>
      </c>
      <c r="J6" t="str">
        <f t="shared" si="0"/>
        <v>INSERT INTO `salary`.`point_record`(`name`, `item_id`, `score`,`desc`, `create_time`,`level`, `grade`,`create_by`)  VALUES ('潘彦伶',3,'10','','2020-01-20','','','邓梦婕');</v>
      </c>
    </row>
    <row r="7" ht="14.25" spans="1:10">
      <c r="A7" s="15" t="s">
        <v>77</v>
      </c>
      <c r="B7" s="11" t="s">
        <v>7</v>
      </c>
      <c r="C7" s="12">
        <f>VLOOKUP(B7,积分项目!B:C,2,0)</f>
        <v>3</v>
      </c>
      <c r="D7" s="10">
        <v>10</v>
      </c>
      <c r="E7" s="13"/>
      <c r="F7" s="14" t="s">
        <v>1547</v>
      </c>
      <c r="G7" s="13"/>
      <c r="H7" s="13"/>
      <c r="I7" s="18" t="s">
        <v>76</v>
      </c>
      <c r="J7" t="str">
        <f t="shared" si="0"/>
        <v>INSERT INTO `salary`.`point_record`(`name`, `item_id`, `score`,`desc`, `create_time`,`level`, `grade`,`create_by`)  VALUES ('赵乙静',3,'10','','2020-01-20','','','邓梦婕');</v>
      </c>
    </row>
    <row r="8" ht="14.25" spans="1:10">
      <c r="A8" s="15" t="s">
        <v>76</v>
      </c>
      <c r="B8" s="11" t="s">
        <v>7</v>
      </c>
      <c r="C8" s="12">
        <f>VLOOKUP(B8,积分项目!B:C,2,0)</f>
        <v>3</v>
      </c>
      <c r="D8" s="10">
        <v>10</v>
      </c>
      <c r="E8" s="13"/>
      <c r="F8" s="14" t="s">
        <v>1547</v>
      </c>
      <c r="G8" s="13"/>
      <c r="H8" s="13"/>
      <c r="I8" s="18" t="s">
        <v>76</v>
      </c>
      <c r="J8" t="str">
        <f t="shared" si="0"/>
        <v>INSERT INTO `salary`.`point_record`(`name`, `item_id`, `score`,`desc`, `create_time`,`level`, `grade`,`create_by`)  VALUES ('邓梦婕',3,'10','','2020-01-20','','','邓梦婕');</v>
      </c>
    </row>
    <row r="9" ht="14.25" spans="1:10">
      <c r="A9" s="15" t="s">
        <v>74</v>
      </c>
      <c r="B9" s="11" t="s">
        <v>7</v>
      </c>
      <c r="C9" s="12">
        <f>VLOOKUP(B9,积分项目!B:C,2,0)</f>
        <v>3</v>
      </c>
      <c r="D9" s="10">
        <v>10</v>
      </c>
      <c r="E9" s="13"/>
      <c r="F9" s="14" t="s">
        <v>1547</v>
      </c>
      <c r="G9" s="13"/>
      <c r="H9" s="13"/>
      <c r="I9" s="18" t="s">
        <v>76</v>
      </c>
      <c r="J9" t="str">
        <f t="shared" si="0"/>
        <v>INSERT INTO `salary`.`point_record`(`name`, `item_id`, `score`,`desc`, `create_time`,`level`, `grade`,`create_by`)  VALUES ('杨晴',3,'10','','2020-01-20','','','邓梦婕');</v>
      </c>
    </row>
    <row r="10" ht="14.25" spans="1:10">
      <c r="A10" s="15" t="s">
        <v>485</v>
      </c>
      <c r="B10" s="11" t="s">
        <v>7</v>
      </c>
      <c r="C10" s="12">
        <f>VLOOKUP(B10,积分项目!B:C,2,0)</f>
        <v>3</v>
      </c>
      <c r="D10" s="10">
        <v>10</v>
      </c>
      <c r="E10" s="13"/>
      <c r="F10" s="14" t="s">
        <v>1547</v>
      </c>
      <c r="G10" s="13"/>
      <c r="H10" s="13"/>
      <c r="I10" s="18" t="s">
        <v>76</v>
      </c>
      <c r="J10" t="str">
        <f t="shared" si="0"/>
        <v>INSERT INTO `salary`.`point_record`(`name`, `item_id`, `score`,`desc`, `create_time`,`level`, `grade`,`create_by`)  VALUES ('韦璐',3,'10','','2020-01-20','','','邓梦婕');</v>
      </c>
    </row>
    <row r="11" ht="14.25" spans="1:10">
      <c r="A11" s="15" t="s">
        <v>78</v>
      </c>
      <c r="B11" s="11" t="s">
        <v>7</v>
      </c>
      <c r="C11" s="12">
        <f>VLOOKUP(B11,积分项目!B:C,2,0)</f>
        <v>3</v>
      </c>
      <c r="D11" s="10">
        <v>10</v>
      </c>
      <c r="E11" s="13"/>
      <c r="F11" s="14" t="s">
        <v>1547</v>
      </c>
      <c r="G11" s="13"/>
      <c r="H11" s="13"/>
      <c r="I11" s="18" t="s">
        <v>76</v>
      </c>
      <c r="J11" t="str">
        <f t="shared" si="0"/>
        <v>INSERT INTO `salary`.`point_record`(`name`, `item_id`, `score`,`desc`, `create_time`,`level`, `grade`,`create_by`)  VALUES ('方茵',3,'10','','2020-01-20','','','邓梦婕');</v>
      </c>
    </row>
    <row r="12" ht="14.25" spans="1:10">
      <c r="A12" s="15" t="s">
        <v>524</v>
      </c>
      <c r="B12" s="11" t="s">
        <v>7</v>
      </c>
      <c r="C12" s="12">
        <f>VLOOKUP(B12,积分项目!B:C,2,0)</f>
        <v>3</v>
      </c>
      <c r="D12" s="10">
        <v>10</v>
      </c>
      <c r="E12" s="13"/>
      <c r="F12" s="14" t="s">
        <v>1547</v>
      </c>
      <c r="G12" s="13"/>
      <c r="H12" s="13"/>
      <c r="I12" s="18" t="s">
        <v>76</v>
      </c>
      <c r="J12" t="str">
        <f t="shared" si="0"/>
        <v>INSERT INTO `salary`.`point_record`(`name`, `item_id`, `score`,`desc`, `create_time`,`level`, `grade`,`create_by`)  VALUES ('孔令翔',3,'10','','2020-01-20','','','邓梦婕');</v>
      </c>
    </row>
    <row r="13" ht="14.25" spans="1:10">
      <c r="A13" s="15" t="s">
        <v>73</v>
      </c>
      <c r="B13" s="11" t="s">
        <v>7</v>
      </c>
      <c r="C13" s="12">
        <f>VLOOKUP(B13,积分项目!B:C,2,0)</f>
        <v>3</v>
      </c>
      <c r="D13" s="10">
        <v>10</v>
      </c>
      <c r="E13" s="13"/>
      <c r="F13" s="14" t="s">
        <v>1547</v>
      </c>
      <c r="G13" s="13"/>
      <c r="H13" s="13"/>
      <c r="I13" s="18" t="s">
        <v>76</v>
      </c>
      <c r="J13" t="str">
        <f t="shared" si="0"/>
        <v>INSERT INTO `salary`.`point_record`(`name`, `item_id`, `score`,`desc`, `create_time`,`level`, `grade`,`create_by`)  VALUES ('甘泉',3,'10','','2020-01-20','','','邓梦婕');</v>
      </c>
    </row>
    <row r="14" ht="14.25" spans="1:10">
      <c r="A14" s="15" t="s">
        <v>79</v>
      </c>
      <c r="B14" s="11" t="s">
        <v>7</v>
      </c>
      <c r="C14" s="12">
        <f>VLOOKUP(B14,积分项目!B:C,2,0)</f>
        <v>3</v>
      </c>
      <c r="D14" s="10">
        <v>10</v>
      </c>
      <c r="E14" s="13"/>
      <c r="F14" s="14" t="s">
        <v>1547</v>
      </c>
      <c r="G14" s="13"/>
      <c r="H14" s="13"/>
      <c r="I14" s="18" t="s">
        <v>76</v>
      </c>
      <c r="J14" t="str">
        <f t="shared" si="0"/>
        <v>INSERT INTO `salary`.`point_record`(`name`, `item_id`, `score`,`desc`, `create_time`,`level`, `grade`,`create_by`)  VALUES ('缪琼贤',3,'10','','2020-01-20','','','邓梦婕');</v>
      </c>
    </row>
    <row r="15" ht="14.25" spans="1:10">
      <c r="A15" s="15" t="s">
        <v>377</v>
      </c>
      <c r="B15" s="11" t="s">
        <v>7</v>
      </c>
      <c r="C15" s="12">
        <f>VLOOKUP(B15,积分项目!B:C,2,0)</f>
        <v>3</v>
      </c>
      <c r="D15" s="10">
        <v>10</v>
      </c>
      <c r="E15" s="13"/>
      <c r="F15" s="14" t="s">
        <v>1547</v>
      </c>
      <c r="G15" s="13"/>
      <c r="H15" s="13"/>
      <c r="I15" s="18" t="s">
        <v>76</v>
      </c>
      <c r="J15" t="str">
        <f t="shared" si="0"/>
        <v>INSERT INTO `salary`.`point_record`(`name`, `item_id`, `score`,`desc`, `create_time`,`level`, `grade`,`create_by`)  VALUES ('李卿麒',3,'10','','2020-01-20','','','邓梦婕');</v>
      </c>
    </row>
    <row r="16" ht="14.25" spans="1:10">
      <c r="A16" s="15" t="s">
        <v>71</v>
      </c>
      <c r="B16" s="11" t="s">
        <v>7</v>
      </c>
      <c r="C16" s="12">
        <f>VLOOKUP(B16,积分项目!B:C,2,0)</f>
        <v>3</v>
      </c>
      <c r="D16" s="10">
        <v>10</v>
      </c>
      <c r="E16" s="13"/>
      <c r="F16" s="14" t="s">
        <v>1547</v>
      </c>
      <c r="G16" s="13"/>
      <c r="H16" s="13"/>
      <c r="I16" s="18" t="s">
        <v>76</v>
      </c>
      <c r="J16" t="str">
        <f t="shared" si="0"/>
        <v>INSERT INTO `salary`.`point_record`(`name`, `item_id`, `score`,`desc`, `create_time`,`level`, `grade`,`create_by`)  VALUES ('李莺',3,'10','','2020-01-20','','','邓梦婕');</v>
      </c>
    </row>
    <row r="17" ht="14.25" spans="1:10">
      <c r="A17" s="15" t="s">
        <v>62</v>
      </c>
      <c r="B17" s="11" t="s">
        <v>7</v>
      </c>
      <c r="C17" s="12">
        <f>VLOOKUP(B17,积分项目!B:C,2,0)</f>
        <v>3</v>
      </c>
      <c r="D17" s="10">
        <v>10</v>
      </c>
      <c r="E17" s="13"/>
      <c r="F17" s="14" t="s">
        <v>1547</v>
      </c>
      <c r="G17" s="13"/>
      <c r="H17" s="13"/>
      <c r="I17" s="18" t="s">
        <v>76</v>
      </c>
      <c r="J17" t="str">
        <f t="shared" si="0"/>
        <v>INSERT INTO `salary`.`point_record`(`name`, `item_id`, `score`,`desc`, `create_time`,`level`, `grade`,`create_by`)  VALUES ('邓永祥',3,'10','','2020-01-20','','','邓梦婕');</v>
      </c>
    </row>
    <row r="18" ht="14.25" spans="1:10">
      <c r="A18" s="15" t="s">
        <v>66</v>
      </c>
      <c r="B18" s="11" t="s">
        <v>7</v>
      </c>
      <c r="C18" s="12">
        <f>VLOOKUP(B18,积分项目!B:C,2,0)</f>
        <v>3</v>
      </c>
      <c r="D18" s="10">
        <v>10</v>
      </c>
      <c r="E18" s="13"/>
      <c r="F18" s="14" t="s">
        <v>1547</v>
      </c>
      <c r="G18" s="13"/>
      <c r="H18" s="13"/>
      <c r="I18" s="18" t="s">
        <v>76</v>
      </c>
      <c r="J18" t="str">
        <f t="shared" si="0"/>
        <v>INSERT INTO `salary`.`point_record`(`name`, `item_id`, `score`,`desc`, `create_time`,`level`, `grade`,`create_by`)  VALUES ('李朝真',3,'10','','2020-01-20','','','邓梦婕');</v>
      </c>
    </row>
    <row r="19" ht="14.25" spans="1:10">
      <c r="A19" s="15" t="s">
        <v>67</v>
      </c>
      <c r="B19" s="11" t="s">
        <v>7</v>
      </c>
      <c r="C19" s="12">
        <f>VLOOKUP(B19,积分项目!B:C,2,0)</f>
        <v>3</v>
      </c>
      <c r="D19" s="10">
        <v>10</v>
      </c>
      <c r="E19" s="13"/>
      <c r="F19" s="14" t="s">
        <v>1547</v>
      </c>
      <c r="G19" s="13"/>
      <c r="H19" s="13"/>
      <c r="I19" s="18" t="s">
        <v>76</v>
      </c>
      <c r="J19" t="str">
        <f t="shared" si="0"/>
        <v>INSERT INTO `salary`.`point_record`(`name`, `item_id`, `score`,`desc`, `create_time`,`level`, `grade`,`create_by`)  VALUES ('廖维',3,'10','','2020-01-20','','','邓梦婕');</v>
      </c>
    </row>
    <row r="20" ht="14.25" spans="1:10">
      <c r="A20" s="15" t="s">
        <v>65</v>
      </c>
      <c r="B20" s="11" t="s">
        <v>7</v>
      </c>
      <c r="C20" s="12">
        <f>VLOOKUP(B20,积分项目!B:C,2,0)</f>
        <v>3</v>
      </c>
      <c r="D20" s="10">
        <v>10</v>
      </c>
      <c r="E20" s="13"/>
      <c r="F20" s="14" t="s">
        <v>1547</v>
      </c>
      <c r="G20" s="13"/>
      <c r="H20" s="13"/>
      <c r="I20" s="18" t="s">
        <v>76</v>
      </c>
      <c r="J20" t="str">
        <f t="shared" si="0"/>
        <v>INSERT INTO `salary`.`point_record`(`name`, `item_id`, `score`,`desc`, `create_time`,`level`, `grade`,`create_by`)  VALUES ('李一林',3,'10','','2020-01-20','','','邓梦婕');</v>
      </c>
    </row>
    <row r="21" ht="14.25" spans="1:10">
      <c r="A21" s="10" t="s">
        <v>837</v>
      </c>
      <c r="B21" s="11" t="s">
        <v>7</v>
      </c>
      <c r="C21" s="12">
        <f>VLOOKUP(B21,积分项目!B:C,2,0)</f>
        <v>3</v>
      </c>
      <c r="D21" s="10">
        <v>10</v>
      </c>
      <c r="E21" s="13"/>
      <c r="F21" s="14" t="s">
        <v>1547</v>
      </c>
      <c r="G21" s="13"/>
      <c r="H21" s="13"/>
      <c r="I21" s="18" t="s">
        <v>76</v>
      </c>
      <c r="J21" t="str">
        <f t="shared" si="0"/>
        <v>INSERT INTO `salary`.`point_record`(`name`, `item_id`, `score`,`desc`, `create_time`,`level`, `grade`,`create_by`)  VALUES ('谢鑫',3,'10','','2020-01-20','','','邓梦婕');</v>
      </c>
    </row>
    <row r="22" ht="14.25" spans="1:10">
      <c r="A22" s="10" t="s">
        <v>86</v>
      </c>
      <c r="B22" s="11" t="s">
        <v>7</v>
      </c>
      <c r="C22" s="12">
        <f>VLOOKUP(B22,积分项目!B:C,2,0)</f>
        <v>3</v>
      </c>
      <c r="D22" s="10">
        <v>10</v>
      </c>
      <c r="E22" s="13"/>
      <c r="F22" s="14" t="s">
        <v>1547</v>
      </c>
      <c r="G22" s="13"/>
      <c r="H22" s="13"/>
      <c r="I22" s="18" t="s">
        <v>76</v>
      </c>
      <c r="J22" t="str">
        <f t="shared" si="0"/>
        <v>INSERT INTO `salary`.`point_record`(`name`, `item_id`, `score`,`desc`, `create_time`,`level`, `grade`,`create_by`)  VALUES ('侯振强',3,'10','','2020-01-20','','','邓梦婕');</v>
      </c>
    </row>
    <row r="23" ht="14.25" spans="1:10">
      <c r="A23" s="10" t="s">
        <v>63</v>
      </c>
      <c r="B23" s="11" t="s">
        <v>7</v>
      </c>
      <c r="C23" s="12">
        <f>VLOOKUP(B23,积分项目!B:C,2,0)</f>
        <v>3</v>
      </c>
      <c r="D23" s="10">
        <v>10</v>
      </c>
      <c r="E23" s="13"/>
      <c r="F23" s="14" t="s">
        <v>1547</v>
      </c>
      <c r="G23" s="13"/>
      <c r="H23" s="13"/>
      <c r="I23" s="18" t="s">
        <v>76</v>
      </c>
      <c r="J23" t="str">
        <f t="shared" si="0"/>
        <v>INSERT INTO `salary`.`point_record`(`name`, `item_id`, `score`,`desc`, `create_time`,`level`, `grade`,`create_by`)  VALUES ('李炎',3,'10','','2020-01-20','','','邓梦婕');</v>
      </c>
    </row>
    <row r="24" ht="14.25" spans="1:10">
      <c r="A24" s="10" t="s">
        <v>155</v>
      </c>
      <c r="B24" s="11" t="s">
        <v>7</v>
      </c>
      <c r="C24" s="12">
        <f>VLOOKUP(B24,积分项目!B:C,2,0)</f>
        <v>3</v>
      </c>
      <c r="D24" s="10">
        <v>10</v>
      </c>
      <c r="E24" s="13"/>
      <c r="F24" s="14" t="s">
        <v>1547</v>
      </c>
      <c r="G24" s="13"/>
      <c r="H24" s="13"/>
      <c r="I24" s="18" t="s">
        <v>76</v>
      </c>
      <c r="J24" t="str">
        <f t="shared" si="0"/>
        <v>INSERT INTO `salary`.`point_record`(`name`, `item_id`, `score`,`desc`, `create_time`,`level`, `grade`,`create_by`)  VALUES ('伍英',3,'10','','2020-01-20','','','邓梦婕');</v>
      </c>
    </row>
    <row r="25" ht="14.25" spans="1:10">
      <c r="A25" s="10" t="s">
        <v>158</v>
      </c>
      <c r="B25" s="11" t="s">
        <v>7</v>
      </c>
      <c r="C25" s="12">
        <f>VLOOKUP(B25,积分项目!B:C,2,0)</f>
        <v>3</v>
      </c>
      <c r="D25" s="10">
        <v>10</v>
      </c>
      <c r="E25" s="13"/>
      <c r="F25" s="14" t="s">
        <v>1547</v>
      </c>
      <c r="G25" s="13"/>
      <c r="H25" s="13"/>
      <c r="I25" s="18" t="s">
        <v>76</v>
      </c>
      <c r="J25" t="str">
        <f t="shared" si="0"/>
        <v>INSERT INTO `salary`.`point_record`(`name`, `item_id`, `score`,`desc`, `create_time`,`level`, `grade`,`create_by`)  VALUES ('唐安东',3,'10','','2020-01-20','','','邓梦婕');</v>
      </c>
    </row>
    <row r="26" ht="14.25" spans="1:10">
      <c r="A26" s="10" t="s">
        <v>153</v>
      </c>
      <c r="B26" s="11" t="s">
        <v>7</v>
      </c>
      <c r="C26" s="12">
        <f>VLOOKUP(B26,积分项目!B:C,2,0)</f>
        <v>3</v>
      </c>
      <c r="D26" s="10">
        <v>10</v>
      </c>
      <c r="E26" s="13"/>
      <c r="F26" s="14" t="s">
        <v>1547</v>
      </c>
      <c r="G26" s="13"/>
      <c r="H26" s="13"/>
      <c r="I26" s="18" t="s">
        <v>76</v>
      </c>
      <c r="J26" t="str">
        <f t="shared" si="0"/>
        <v>INSERT INTO `salary`.`point_record`(`name`, `item_id`, `score`,`desc`, `create_time`,`level`, `grade`,`create_by`)  VALUES ('魏倩',3,'10','','2020-01-20','','','邓梦婕');</v>
      </c>
    </row>
    <row r="27" ht="14.25" spans="1:10">
      <c r="A27" s="10" t="s">
        <v>97</v>
      </c>
      <c r="B27" s="11" t="s">
        <v>7</v>
      </c>
      <c r="C27" s="12">
        <f>VLOOKUP(B27,积分项目!B:C,2,0)</f>
        <v>3</v>
      </c>
      <c r="D27" s="10">
        <v>10</v>
      </c>
      <c r="E27" s="13"/>
      <c r="F27" s="14" t="s">
        <v>1547</v>
      </c>
      <c r="G27" s="13"/>
      <c r="H27" s="13"/>
      <c r="I27" s="18" t="s">
        <v>76</v>
      </c>
      <c r="J27" t="str">
        <f t="shared" si="0"/>
        <v>INSERT INTO `salary`.`point_record`(`name`, `item_id`, `score`,`desc`, `create_time`,`level`, `grade`,`create_by`)  VALUES ('邓齐波',3,'10','','2020-01-20','','','邓梦婕');</v>
      </c>
    </row>
    <row r="28" ht="14.25" spans="1:10">
      <c r="A28" s="10" t="s">
        <v>88</v>
      </c>
      <c r="B28" s="11" t="s">
        <v>7</v>
      </c>
      <c r="C28" s="12">
        <f>VLOOKUP(B28,积分项目!B:C,2,0)</f>
        <v>3</v>
      </c>
      <c r="D28" s="10">
        <v>10</v>
      </c>
      <c r="E28" s="13"/>
      <c r="F28" s="14" t="s">
        <v>1547</v>
      </c>
      <c r="G28" s="13"/>
      <c r="H28" s="13"/>
      <c r="I28" s="18" t="s">
        <v>76</v>
      </c>
      <c r="J28" t="str">
        <f t="shared" si="0"/>
        <v>INSERT INTO `salary`.`point_record`(`name`, `item_id`, `score`,`desc`, `create_time`,`level`, `grade`,`create_by`)  VALUES ('郝晋飞',3,'10','','2020-01-20','','','邓梦婕');</v>
      </c>
    </row>
    <row r="29" ht="14.25" spans="1:10">
      <c r="A29" s="10" t="s">
        <v>574</v>
      </c>
      <c r="B29" s="11" t="s">
        <v>7</v>
      </c>
      <c r="C29" s="12">
        <f>VLOOKUP(B29,积分项目!B:C,2,0)</f>
        <v>3</v>
      </c>
      <c r="D29" s="10">
        <v>10</v>
      </c>
      <c r="E29" s="13"/>
      <c r="F29" s="14" t="s">
        <v>1547</v>
      </c>
      <c r="G29" s="13"/>
      <c r="H29" s="13"/>
      <c r="I29" s="18" t="s">
        <v>76</v>
      </c>
      <c r="J29" t="str">
        <f t="shared" si="0"/>
        <v>INSERT INTO `salary`.`point_record`(`name`, `item_id`, `score`,`desc`, `create_time`,`level`, `grade`,`create_by`)  VALUES ('陈宁贤',3,'10','','2020-01-20','','','邓梦婕');</v>
      </c>
    </row>
    <row r="30" ht="14.25" spans="1:10">
      <c r="A30" s="10" t="s">
        <v>105</v>
      </c>
      <c r="B30" s="11" t="s">
        <v>7</v>
      </c>
      <c r="C30" s="12">
        <f>VLOOKUP(B30,积分项目!B:C,2,0)</f>
        <v>3</v>
      </c>
      <c r="D30" s="10">
        <v>10</v>
      </c>
      <c r="E30" s="13"/>
      <c r="F30" s="14" t="s">
        <v>1547</v>
      </c>
      <c r="G30" s="13"/>
      <c r="H30" s="13"/>
      <c r="I30" s="18" t="s">
        <v>76</v>
      </c>
      <c r="J30" t="str">
        <f t="shared" si="0"/>
        <v>INSERT INTO `salary`.`point_record`(`name`, `item_id`, `score`,`desc`, `create_time`,`level`, `grade`,`create_by`)  VALUES ('黄志波',3,'10','','2020-01-20','','','邓梦婕');</v>
      </c>
    </row>
    <row r="31" ht="14.25" spans="1:10">
      <c r="A31" s="10" t="s">
        <v>90</v>
      </c>
      <c r="B31" s="11" t="s">
        <v>7</v>
      </c>
      <c r="C31" s="12">
        <f>VLOOKUP(B31,积分项目!B:C,2,0)</f>
        <v>3</v>
      </c>
      <c r="D31" s="10">
        <v>10</v>
      </c>
      <c r="E31" s="13"/>
      <c r="F31" s="14" t="s">
        <v>1547</v>
      </c>
      <c r="G31" s="13"/>
      <c r="H31" s="13"/>
      <c r="I31" s="18" t="s">
        <v>76</v>
      </c>
      <c r="J31" t="str">
        <f t="shared" si="0"/>
        <v>INSERT INTO `salary`.`point_record`(`name`, `item_id`, `score`,`desc`, `create_time`,`level`, `grade`,`create_by`)  VALUES ('黄红宁',3,'10','','2020-01-20','','','邓梦婕');</v>
      </c>
    </row>
    <row r="32" ht="14.25" spans="1:10">
      <c r="A32" s="15" t="s">
        <v>106</v>
      </c>
      <c r="B32" s="11" t="s">
        <v>7</v>
      </c>
      <c r="C32" s="12">
        <f>VLOOKUP(B32,积分项目!B:C,2,0)</f>
        <v>3</v>
      </c>
      <c r="D32" s="10">
        <v>10</v>
      </c>
      <c r="E32" s="13"/>
      <c r="F32" s="14" t="s">
        <v>1547</v>
      </c>
      <c r="G32" s="13"/>
      <c r="H32" s="13"/>
      <c r="I32" s="18" t="s">
        <v>76</v>
      </c>
      <c r="J32" t="str">
        <f t="shared" si="0"/>
        <v>INSERT INTO `salary`.`point_record`(`name`, `item_id`, `score`,`desc`, `create_time`,`level`, `grade`,`create_by`)  VALUES ('刘卫兵',3,'10','','2020-01-20','','','邓梦婕');</v>
      </c>
    </row>
    <row r="33" ht="14.25" spans="1:10">
      <c r="A33" s="15" t="s">
        <v>585</v>
      </c>
      <c r="B33" s="11" t="s">
        <v>7</v>
      </c>
      <c r="C33" s="12">
        <f>VLOOKUP(B33,积分项目!B:C,2,0)</f>
        <v>3</v>
      </c>
      <c r="D33" s="10">
        <v>10</v>
      </c>
      <c r="E33" s="13"/>
      <c r="F33" s="14" t="s">
        <v>1547</v>
      </c>
      <c r="G33" s="13"/>
      <c r="H33" s="13"/>
      <c r="I33" s="18" t="s">
        <v>76</v>
      </c>
      <c r="J33" t="str">
        <f t="shared" si="0"/>
        <v>INSERT INTO `salary`.`point_record`(`name`, `item_id`, `score`,`desc`, `create_time`,`level`, `grade`,`create_by`)  VALUES ('周开辟',3,'10','','2020-01-20','','','邓梦婕');</v>
      </c>
    </row>
    <row r="34" ht="14.25" spans="1:10">
      <c r="A34" s="15" t="s">
        <v>588</v>
      </c>
      <c r="B34" s="11" t="s">
        <v>7</v>
      </c>
      <c r="C34" s="12">
        <f>VLOOKUP(B34,积分项目!B:C,2,0)</f>
        <v>3</v>
      </c>
      <c r="D34" s="10">
        <v>10</v>
      </c>
      <c r="E34" s="13"/>
      <c r="F34" s="14" t="s">
        <v>1547</v>
      </c>
      <c r="G34" s="13"/>
      <c r="H34" s="13"/>
      <c r="I34" s="18" t="s">
        <v>76</v>
      </c>
      <c r="J34" t="str">
        <f t="shared" si="0"/>
        <v>INSERT INTO `salary`.`point_record`(`name`, `item_id`, `score`,`desc`, `create_time`,`level`, `grade`,`create_by`)  VALUES ('江日红',3,'10','','2020-01-20','','','邓梦婕');</v>
      </c>
    </row>
    <row r="35" ht="14.25" spans="1:10">
      <c r="A35" s="15" t="s">
        <v>592</v>
      </c>
      <c r="B35" s="11" t="s">
        <v>7</v>
      </c>
      <c r="C35" s="12">
        <f>VLOOKUP(B35,积分项目!B:C,2,0)</f>
        <v>3</v>
      </c>
      <c r="D35" s="10">
        <v>10</v>
      </c>
      <c r="E35" s="13"/>
      <c r="F35" s="14" t="s">
        <v>1547</v>
      </c>
      <c r="G35" s="13"/>
      <c r="H35" s="13"/>
      <c r="I35" s="18" t="s">
        <v>76</v>
      </c>
      <c r="J35" t="str">
        <f t="shared" si="0"/>
        <v>INSERT INTO `salary`.`point_record`(`name`, `item_id`, `score`,`desc`, `create_time`,`level`, `grade`,`create_by`)  VALUES ('梁卫东',3,'10','','2020-01-20','','','邓梦婕');</v>
      </c>
    </row>
    <row r="36" ht="14.25" spans="1:10">
      <c r="A36" s="15" t="s">
        <v>596</v>
      </c>
      <c r="B36" s="11" t="s">
        <v>7</v>
      </c>
      <c r="C36" s="12">
        <f>VLOOKUP(B36,积分项目!B:C,2,0)</f>
        <v>3</v>
      </c>
      <c r="D36" s="10">
        <v>10</v>
      </c>
      <c r="E36" s="13"/>
      <c r="F36" s="14" t="s">
        <v>1547</v>
      </c>
      <c r="G36" s="13"/>
      <c r="H36" s="13"/>
      <c r="I36" s="18" t="s">
        <v>76</v>
      </c>
      <c r="J36" t="str">
        <f t="shared" si="0"/>
        <v>INSERT INTO `salary`.`point_record`(`name`, `item_id`, `score`,`desc`, `create_time`,`level`, `grade`,`create_by`)  VALUES ('陶敬琛',3,'10','','2020-01-20','','','邓梦婕');</v>
      </c>
    </row>
    <row r="37" ht="14.25" spans="1:10">
      <c r="A37" s="15" t="s">
        <v>599</v>
      </c>
      <c r="B37" s="11" t="s">
        <v>7</v>
      </c>
      <c r="C37" s="12">
        <f>VLOOKUP(B37,积分项目!B:C,2,0)</f>
        <v>3</v>
      </c>
      <c r="D37" s="10">
        <v>10</v>
      </c>
      <c r="E37" s="13"/>
      <c r="F37" s="14" t="s">
        <v>1547</v>
      </c>
      <c r="G37" s="13"/>
      <c r="H37" s="13"/>
      <c r="I37" s="18" t="s">
        <v>76</v>
      </c>
      <c r="J37" t="str">
        <f t="shared" si="0"/>
        <v>INSERT INTO `salary`.`point_record`(`name`, `item_id`, `score`,`desc`, `create_time`,`level`, `grade`,`create_by`)  VALUES ('卢俊杰',3,'10','','2020-01-20','','','邓梦婕');</v>
      </c>
    </row>
    <row r="38" ht="14.25" spans="1:10">
      <c r="A38" s="15" t="s">
        <v>602</v>
      </c>
      <c r="B38" s="11" t="s">
        <v>7</v>
      </c>
      <c r="C38" s="12">
        <f>VLOOKUP(B38,积分项目!B:C,2,0)</f>
        <v>3</v>
      </c>
      <c r="D38" s="10">
        <v>10</v>
      </c>
      <c r="E38" s="13"/>
      <c r="F38" s="14" t="s">
        <v>1547</v>
      </c>
      <c r="G38" s="13"/>
      <c r="H38" s="13"/>
      <c r="I38" s="18" t="s">
        <v>76</v>
      </c>
      <c r="J38" t="str">
        <f t="shared" si="0"/>
        <v>INSERT INTO `salary`.`point_record`(`name`, `item_id`, `score`,`desc`, `create_time`,`level`, `grade`,`create_by`)  VALUES ('黎承志',3,'10','','2020-01-20','','','邓梦婕');</v>
      </c>
    </row>
    <row r="39" ht="14.25" spans="1:10">
      <c r="A39" s="15" t="s">
        <v>606</v>
      </c>
      <c r="B39" s="11" t="s">
        <v>7</v>
      </c>
      <c r="C39" s="12">
        <f>VLOOKUP(B39,积分项目!B:C,2,0)</f>
        <v>3</v>
      </c>
      <c r="D39" s="10">
        <v>10</v>
      </c>
      <c r="E39" s="13"/>
      <c r="F39" s="14" t="s">
        <v>1547</v>
      </c>
      <c r="G39" s="13"/>
      <c r="H39" s="13"/>
      <c r="I39" s="18" t="s">
        <v>76</v>
      </c>
      <c r="J39" t="str">
        <f t="shared" si="0"/>
        <v>INSERT INTO `salary`.`point_record`(`name`, `item_id`, `score`,`desc`, `create_time`,`level`, `grade`,`create_by`)  VALUES ('曾令金',3,'10','','2020-01-20','','','邓梦婕');</v>
      </c>
    </row>
    <row r="40" ht="14.25" spans="1:10">
      <c r="A40" s="15" t="s">
        <v>609</v>
      </c>
      <c r="B40" s="11" t="s">
        <v>7</v>
      </c>
      <c r="C40" s="12">
        <f>VLOOKUP(B40,积分项目!B:C,2,0)</f>
        <v>3</v>
      </c>
      <c r="D40" s="10">
        <v>10</v>
      </c>
      <c r="E40" s="13"/>
      <c r="F40" s="14" t="s">
        <v>1547</v>
      </c>
      <c r="G40" s="13"/>
      <c r="H40" s="13"/>
      <c r="I40" s="18" t="s">
        <v>76</v>
      </c>
      <c r="J40" t="str">
        <f t="shared" si="0"/>
        <v>INSERT INTO `salary`.`point_record`(`name`, `item_id`, `score`,`desc`, `create_time`,`level`, `grade`,`create_by`)  VALUES ('韦聪',3,'10','','2020-01-20','','','邓梦婕');</v>
      </c>
    </row>
    <row r="41" ht="14.25" spans="1:10">
      <c r="A41" s="15" t="s">
        <v>81</v>
      </c>
      <c r="B41" s="11" t="s">
        <v>7</v>
      </c>
      <c r="C41" s="12">
        <f>VLOOKUP(B41,积分项目!B:C,2,0)</f>
        <v>3</v>
      </c>
      <c r="D41" s="10">
        <v>10</v>
      </c>
      <c r="E41" s="13"/>
      <c r="F41" s="14" t="s">
        <v>1547</v>
      </c>
      <c r="G41" s="13"/>
      <c r="H41" s="13"/>
      <c r="I41" s="18" t="s">
        <v>76</v>
      </c>
      <c r="J41" t="str">
        <f t="shared" si="0"/>
        <v>INSERT INTO `salary`.`point_record`(`name`, `item_id`, `score`,`desc`, `create_time`,`level`, `grade`,`create_by`)  VALUES ('韦干付',3,'10','','2020-01-20','','','邓梦婕');</v>
      </c>
    </row>
    <row r="42" ht="14.25" spans="1:10">
      <c r="A42" s="15" t="s">
        <v>612</v>
      </c>
      <c r="B42" s="11" t="s">
        <v>7</v>
      </c>
      <c r="C42" s="12">
        <f>VLOOKUP(B42,积分项目!B:C,2,0)</f>
        <v>3</v>
      </c>
      <c r="D42" s="10">
        <v>10</v>
      </c>
      <c r="E42" s="13"/>
      <c r="F42" s="14" t="s">
        <v>1547</v>
      </c>
      <c r="G42" s="13"/>
      <c r="H42" s="13"/>
      <c r="I42" s="18" t="s">
        <v>76</v>
      </c>
      <c r="J42" t="str">
        <f t="shared" si="0"/>
        <v>INSERT INTO `salary`.`point_record`(`name`, `item_id`, `score`,`desc`, `create_time`,`level`, `grade`,`create_by`)  VALUES ('何加琼',3,'10','','2020-01-20','','','邓梦婕');</v>
      </c>
    </row>
    <row r="43" ht="14.25" spans="1:10">
      <c r="A43" s="15" t="s">
        <v>92</v>
      </c>
      <c r="B43" s="11" t="s">
        <v>7</v>
      </c>
      <c r="C43" s="12">
        <f>VLOOKUP(B43,积分项目!B:C,2,0)</f>
        <v>3</v>
      </c>
      <c r="D43" s="10">
        <v>10</v>
      </c>
      <c r="E43" s="13"/>
      <c r="F43" s="14" t="s">
        <v>1547</v>
      </c>
      <c r="G43" s="13"/>
      <c r="H43" s="13"/>
      <c r="I43" s="18" t="s">
        <v>76</v>
      </c>
      <c r="J43" t="str">
        <f t="shared" si="0"/>
        <v>INSERT INTO `salary`.`point_record`(`name`, `item_id`, `score`,`desc`, `create_time`,`level`, `grade`,`create_by`)  VALUES ('郑中志',3,'10','','2020-01-20','','','邓梦婕');</v>
      </c>
    </row>
    <row r="44" ht="14.25" spans="1:10">
      <c r="A44" s="15" t="s">
        <v>87</v>
      </c>
      <c r="B44" s="11" t="s">
        <v>7</v>
      </c>
      <c r="C44" s="12">
        <f>VLOOKUP(B44,积分项目!B:C,2,0)</f>
        <v>3</v>
      </c>
      <c r="D44" s="10">
        <v>10</v>
      </c>
      <c r="E44" s="13"/>
      <c r="F44" s="14" t="s">
        <v>1547</v>
      </c>
      <c r="G44" s="13"/>
      <c r="H44" s="13"/>
      <c r="I44" s="18" t="s">
        <v>76</v>
      </c>
      <c r="J44" t="str">
        <f t="shared" si="0"/>
        <v>INSERT INTO `salary`.`point_record`(`name`, `item_id`, `score`,`desc`, `create_time`,`level`, `grade`,`create_by`)  VALUES ('周文彬',3,'10','','2020-01-20','','','邓梦婕');</v>
      </c>
    </row>
    <row r="45" ht="14.25" spans="1:10">
      <c r="A45" s="15" t="s">
        <v>89</v>
      </c>
      <c r="B45" s="11" t="s">
        <v>7</v>
      </c>
      <c r="C45" s="12">
        <f>VLOOKUP(B45,积分项目!B:C,2,0)</f>
        <v>3</v>
      </c>
      <c r="D45" s="10">
        <v>10</v>
      </c>
      <c r="E45" s="13"/>
      <c r="F45" s="14" t="s">
        <v>1547</v>
      </c>
      <c r="G45" s="13"/>
      <c r="H45" s="13"/>
      <c r="I45" s="18" t="s">
        <v>76</v>
      </c>
      <c r="J45" t="str">
        <f t="shared" si="0"/>
        <v>INSERT INTO `salary`.`point_record`(`name`, `item_id`, `score`,`desc`, `create_time`,`level`, `grade`,`create_by`)  VALUES ('陈仁勇',3,'10','','2020-01-20','','','邓梦婕');</v>
      </c>
    </row>
    <row r="46" ht="14.25" spans="1:10">
      <c r="A46" s="15" t="s">
        <v>91</v>
      </c>
      <c r="B46" s="11" t="s">
        <v>7</v>
      </c>
      <c r="C46" s="12">
        <f>VLOOKUP(B46,积分项目!B:C,2,0)</f>
        <v>3</v>
      </c>
      <c r="D46" s="10">
        <v>10</v>
      </c>
      <c r="E46" s="13"/>
      <c r="F46" s="14" t="s">
        <v>1547</v>
      </c>
      <c r="G46" s="13"/>
      <c r="H46" s="13"/>
      <c r="I46" s="18" t="s">
        <v>76</v>
      </c>
      <c r="J46" t="str">
        <f t="shared" si="0"/>
        <v>INSERT INTO `salary`.`point_record`(`name`, `item_id`, `score`,`desc`, `create_time`,`level`, `grade`,`create_by`)  VALUES ('米德宇',3,'10','','2020-01-20','','','邓梦婕');</v>
      </c>
    </row>
    <row r="47" ht="14.25" spans="1:10">
      <c r="A47" s="15" t="s">
        <v>94</v>
      </c>
      <c r="B47" s="11" t="s">
        <v>7</v>
      </c>
      <c r="C47" s="12">
        <f>VLOOKUP(B47,积分项目!B:C,2,0)</f>
        <v>3</v>
      </c>
      <c r="D47" s="10">
        <v>10</v>
      </c>
      <c r="E47" s="13"/>
      <c r="F47" s="14" t="s">
        <v>1547</v>
      </c>
      <c r="G47" s="13"/>
      <c r="H47" s="13"/>
      <c r="I47" s="18" t="s">
        <v>76</v>
      </c>
      <c r="J47" t="str">
        <f t="shared" si="0"/>
        <v>INSERT INTO `salary`.`point_record`(`name`, `item_id`, `score`,`desc`, `create_time`,`level`, `grade`,`create_by`)  VALUES ('苏龙飞',3,'10','','2020-01-20','','','邓梦婕');</v>
      </c>
    </row>
    <row r="48" ht="14.25" spans="1:10">
      <c r="A48" s="15" t="s">
        <v>148</v>
      </c>
      <c r="B48" s="11" t="s">
        <v>7</v>
      </c>
      <c r="C48" s="12">
        <f>VLOOKUP(B48,积分项目!B:C,2,0)</f>
        <v>3</v>
      </c>
      <c r="D48" s="10">
        <v>10</v>
      </c>
      <c r="E48" s="13"/>
      <c r="F48" s="14" t="s">
        <v>1547</v>
      </c>
      <c r="G48" s="13"/>
      <c r="H48" s="13"/>
      <c r="I48" s="18" t="s">
        <v>76</v>
      </c>
      <c r="J48" t="str">
        <f t="shared" si="0"/>
        <v>INSERT INTO `salary`.`point_record`(`name`, `item_id`, `score`,`desc`, `create_time`,`level`, `grade`,`create_by`)  VALUES ('禤铭行',3,'10','','2020-01-20','','','邓梦婕');</v>
      </c>
    </row>
    <row r="49" ht="14.25" spans="1:10">
      <c r="A49" s="15" t="s">
        <v>95</v>
      </c>
      <c r="B49" s="11" t="s">
        <v>7</v>
      </c>
      <c r="C49" s="12">
        <f>VLOOKUP(B49,积分项目!B:C,2,0)</f>
        <v>3</v>
      </c>
      <c r="D49" s="10">
        <v>10</v>
      </c>
      <c r="E49" s="13"/>
      <c r="F49" s="14" t="s">
        <v>1547</v>
      </c>
      <c r="G49" s="13"/>
      <c r="H49" s="13"/>
      <c r="I49" s="18" t="s">
        <v>76</v>
      </c>
      <c r="J49" t="str">
        <f t="shared" si="0"/>
        <v>INSERT INTO `salary`.`point_record`(`name`, `item_id`, `score`,`desc`, `create_time`,`level`, `grade`,`create_by`)  VALUES ('黄福波',3,'10','','2020-01-20','','','邓梦婕');</v>
      </c>
    </row>
    <row r="50" ht="14.25" spans="1:10">
      <c r="A50" s="15" t="s">
        <v>96</v>
      </c>
      <c r="B50" s="11" t="s">
        <v>7</v>
      </c>
      <c r="C50" s="12">
        <f>VLOOKUP(B50,积分项目!B:C,2,0)</f>
        <v>3</v>
      </c>
      <c r="D50" s="10">
        <v>10</v>
      </c>
      <c r="E50" s="13"/>
      <c r="F50" s="14" t="s">
        <v>1547</v>
      </c>
      <c r="G50" s="13"/>
      <c r="H50" s="13"/>
      <c r="I50" s="18" t="s">
        <v>76</v>
      </c>
      <c r="J50" t="str">
        <f t="shared" si="0"/>
        <v>INSERT INTO `salary`.`point_record`(`name`, `item_id`, `score`,`desc`, `create_time`,`level`, `grade`,`create_by`)  VALUES ('俸勇辉',3,'10','','2020-01-20','','','邓梦婕');</v>
      </c>
    </row>
    <row r="51" ht="14.25" spans="1:10">
      <c r="A51" s="15" t="s">
        <v>152</v>
      </c>
      <c r="B51" s="11" t="s">
        <v>7</v>
      </c>
      <c r="C51" s="12">
        <f>VLOOKUP(B51,积分项目!B:C,2,0)</f>
        <v>3</v>
      </c>
      <c r="D51" s="10">
        <v>10</v>
      </c>
      <c r="E51" s="13"/>
      <c r="F51" s="14" t="s">
        <v>1547</v>
      </c>
      <c r="G51" s="13"/>
      <c r="H51" s="13"/>
      <c r="I51" s="18" t="s">
        <v>76</v>
      </c>
      <c r="J51" t="str">
        <f t="shared" si="0"/>
        <v>INSERT INTO `salary`.`point_record`(`name`, `item_id`, `score`,`desc`, `create_time`,`level`, `grade`,`create_by`)  VALUES ('邓传桢',3,'10','','2020-01-20','','','邓梦婕');</v>
      </c>
    </row>
    <row r="52" ht="14.25" spans="1:10">
      <c r="A52" s="15" t="s">
        <v>382</v>
      </c>
      <c r="B52" s="11" t="s">
        <v>7</v>
      </c>
      <c r="C52" s="12">
        <f>VLOOKUP(B52,积分项目!B:C,2,0)</f>
        <v>3</v>
      </c>
      <c r="D52" s="10">
        <v>10</v>
      </c>
      <c r="E52" s="13"/>
      <c r="F52" s="14" t="s">
        <v>1547</v>
      </c>
      <c r="G52" s="13"/>
      <c r="H52" s="13"/>
      <c r="I52" s="18" t="s">
        <v>76</v>
      </c>
      <c r="J52" t="str">
        <f t="shared" si="0"/>
        <v>INSERT INTO `salary`.`point_record`(`name`, `item_id`, `score`,`desc`, `create_time`,`level`, `grade`,`create_by`)  VALUES ('覃征冬',3,'10','','2020-01-20','','','邓梦婕');</v>
      </c>
    </row>
    <row r="53" ht="14.25" spans="1:10">
      <c r="A53" s="15" t="s">
        <v>614</v>
      </c>
      <c r="B53" s="11" t="s">
        <v>7</v>
      </c>
      <c r="C53" s="12">
        <f>VLOOKUP(B53,积分项目!B:C,2,0)</f>
        <v>3</v>
      </c>
      <c r="D53" s="10">
        <v>10</v>
      </c>
      <c r="E53" s="13"/>
      <c r="F53" s="14" t="s">
        <v>1547</v>
      </c>
      <c r="G53" s="13"/>
      <c r="H53" s="13"/>
      <c r="I53" s="18" t="s">
        <v>76</v>
      </c>
      <c r="J53" t="str">
        <f t="shared" si="0"/>
        <v>INSERT INTO `salary`.`point_record`(`name`, `item_id`, `score`,`desc`, `create_time`,`level`, `grade`,`create_by`)  VALUES ('谭龙海',3,'10','','2020-01-20','','','邓梦婕');</v>
      </c>
    </row>
    <row r="54" ht="14.25" spans="1:10">
      <c r="A54" s="15" t="s">
        <v>80</v>
      </c>
      <c r="B54" s="11" t="s">
        <v>7</v>
      </c>
      <c r="C54" s="12">
        <f>VLOOKUP(B54,积分项目!B:C,2,0)</f>
        <v>3</v>
      </c>
      <c r="D54" s="10">
        <v>10</v>
      </c>
      <c r="E54" s="13"/>
      <c r="F54" s="14" t="s">
        <v>1547</v>
      </c>
      <c r="G54" s="13"/>
      <c r="H54" s="13"/>
      <c r="I54" s="18" t="s">
        <v>76</v>
      </c>
      <c r="J54" t="str">
        <f t="shared" si="0"/>
        <v>INSERT INTO `salary`.`point_record`(`name`, `item_id`, `score`,`desc`, `create_time`,`level`, `grade`,`create_by`)  VALUES ('钟世乐',3,'10','','2020-01-20','','','邓梦婕');</v>
      </c>
    </row>
    <row r="55" ht="14.25" spans="1:10">
      <c r="A55" s="15" t="s">
        <v>82</v>
      </c>
      <c r="B55" s="11" t="s">
        <v>7</v>
      </c>
      <c r="C55" s="12">
        <f>VLOOKUP(B55,积分项目!B:C,2,0)</f>
        <v>3</v>
      </c>
      <c r="D55" s="10">
        <v>10</v>
      </c>
      <c r="E55" s="13"/>
      <c r="F55" s="14" t="s">
        <v>1547</v>
      </c>
      <c r="G55" s="13"/>
      <c r="H55" s="13"/>
      <c r="I55" s="18" t="s">
        <v>76</v>
      </c>
      <c r="J55" t="str">
        <f t="shared" si="0"/>
        <v>INSERT INTO `salary`.`point_record`(`name`, `item_id`, `score`,`desc`, `create_time`,`level`, `grade`,`create_by`)  VALUES ('徐雀',3,'10','','2020-01-20','','','邓梦婕');</v>
      </c>
    </row>
    <row r="56" ht="14.25" spans="1:10">
      <c r="A56" s="15" t="s">
        <v>109</v>
      </c>
      <c r="B56" s="11" t="s">
        <v>7</v>
      </c>
      <c r="C56" s="12">
        <f>VLOOKUP(B56,积分项目!B:C,2,0)</f>
        <v>3</v>
      </c>
      <c r="D56" s="10">
        <v>10</v>
      </c>
      <c r="E56" s="13"/>
      <c r="F56" s="14" t="s">
        <v>1547</v>
      </c>
      <c r="G56" s="13"/>
      <c r="H56" s="13"/>
      <c r="I56" s="18" t="s">
        <v>76</v>
      </c>
      <c r="J56" t="str">
        <f t="shared" si="0"/>
        <v>INSERT INTO `salary`.`point_record`(`name`, `item_id`, `score`,`desc`, `create_time`,`level`, `grade`,`create_by`)  VALUES ('邓仪福',3,'10','','2020-01-20','','','邓梦婕');</v>
      </c>
    </row>
    <row r="57" ht="14.25" spans="1:10">
      <c r="A57" s="15" t="s">
        <v>107</v>
      </c>
      <c r="B57" s="11" t="s">
        <v>7</v>
      </c>
      <c r="C57" s="12">
        <f>VLOOKUP(B57,积分项目!B:C,2,0)</f>
        <v>3</v>
      </c>
      <c r="D57" s="10">
        <v>10</v>
      </c>
      <c r="E57" s="13"/>
      <c r="F57" s="14" t="s">
        <v>1547</v>
      </c>
      <c r="G57" s="13"/>
      <c r="H57" s="13"/>
      <c r="I57" s="18" t="s">
        <v>76</v>
      </c>
      <c r="J57" t="str">
        <f t="shared" si="0"/>
        <v>INSERT INTO `salary`.`point_record`(`name`, `item_id`, `score`,`desc`, `create_time`,`level`, `grade`,`create_by`)  VALUES ('陈俊峰',3,'10','','2020-01-20','','','邓梦婕');</v>
      </c>
    </row>
    <row r="58" ht="14.25" spans="1:10">
      <c r="A58" s="15" t="s">
        <v>147</v>
      </c>
      <c r="B58" s="11" t="s">
        <v>7</v>
      </c>
      <c r="C58" s="12">
        <f>VLOOKUP(B58,积分项目!B:C,2,0)</f>
        <v>3</v>
      </c>
      <c r="D58" s="10">
        <v>10</v>
      </c>
      <c r="E58" s="13"/>
      <c r="F58" s="14" t="s">
        <v>1547</v>
      </c>
      <c r="G58" s="13"/>
      <c r="H58" s="13"/>
      <c r="I58" s="18" t="s">
        <v>76</v>
      </c>
      <c r="J58" t="str">
        <f t="shared" si="0"/>
        <v>INSERT INTO `salary`.`point_record`(`name`, `item_id`, `score`,`desc`, `create_time`,`level`, `grade`,`create_by`)  VALUES ('潘乐洋',3,'10','','2020-01-20','','','邓梦婕');</v>
      </c>
    </row>
    <row r="59" ht="14.25" spans="1:10">
      <c r="A59" s="15" t="s">
        <v>150</v>
      </c>
      <c r="B59" s="11" t="s">
        <v>7</v>
      </c>
      <c r="C59" s="12">
        <f>VLOOKUP(B59,积分项目!B:C,2,0)</f>
        <v>3</v>
      </c>
      <c r="D59" s="10">
        <v>10</v>
      </c>
      <c r="E59" s="13"/>
      <c r="F59" s="14" t="s">
        <v>1547</v>
      </c>
      <c r="G59" s="13"/>
      <c r="H59" s="13"/>
      <c r="I59" s="18" t="s">
        <v>76</v>
      </c>
      <c r="J59" t="str">
        <f t="shared" si="0"/>
        <v>INSERT INTO `salary`.`point_record`(`name`, `item_id`, `score`,`desc`, `create_time`,`level`, `grade`,`create_by`)  VALUES ('张金岭',3,'10','','2020-01-20','','','邓梦婕');</v>
      </c>
    </row>
    <row r="60" ht="14.25" spans="1:10">
      <c r="A60" s="15" t="s">
        <v>110</v>
      </c>
      <c r="B60" s="11" t="s">
        <v>7</v>
      </c>
      <c r="C60" s="12">
        <f>VLOOKUP(B60,积分项目!B:C,2,0)</f>
        <v>3</v>
      </c>
      <c r="D60" s="10">
        <v>10</v>
      </c>
      <c r="E60" s="13"/>
      <c r="F60" s="14" t="s">
        <v>1547</v>
      </c>
      <c r="G60" s="13"/>
      <c r="H60" s="13"/>
      <c r="I60" s="18" t="s">
        <v>76</v>
      </c>
      <c r="J60" t="str">
        <f t="shared" si="0"/>
        <v>INSERT INTO `salary`.`point_record`(`name`, `item_id`, `score`,`desc`, `create_time`,`level`, `grade`,`create_by`)  VALUES ('杨立鸿',3,'10','','2020-01-20','','','邓梦婕');</v>
      </c>
    </row>
    <row r="61" ht="14.25" spans="1:10">
      <c r="A61" s="15" t="s">
        <v>617</v>
      </c>
      <c r="B61" s="11" t="s">
        <v>7</v>
      </c>
      <c r="C61" s="12">
        <f>VLOOKUP(B61,积分项目!B:C,2,0)</f>
        <v>3</v>
      </c>
      <c r="D61" s="10">
        <v>10</v>
      </c>
      <c r="E61" s="13"/>
      <c r="F61" s="14" t="s">
        <v>1547</v>
      </c>
      <c r="G61" s="13"/>
      <c r="H61" s="13"/>
      <c r="I61" s="18" t="s">
        <v>76</v>
      </c>
      <c r="J61" t="str">
        <f t="shared" si="0"/>
        <v>INSERT INTO `salary`.`point_record`(`name`, `item_id`, `score`,`desc`, `create_time`,`level`, `grade`,`create_by`)  VALUES ('于贵华',3,'10','','2020-01-20','','','邓梦婕');</v>
      </c>
    </row>
    <row r="62" ht="14.25" spans="1:10">
      <c r="A62" s="15" t="s">
        <v>113</v>
      </c>
      <c r="B62" s="11" t="s">
        <v>7</v>
      </c>
      <c r="C62" s="12">
        <f>VLOOKUP(B62,积分项目!B:C,2,0)</f>
        <v>3</v>
      </c>
      <c r="D62" s="10">
        <v>10</v>
      </c>
      <c r="E62" s="13"/>
      <c r="F62" s="14" t="s">
        <v>1547</v>
      </c>
      <c r="G62" s="13"/>
      <c r="H62" s="13"/>
      <c r="I62" s="18" t="s">
        <v>76</v>
      </c>
      <c r="J62" t="str">
        <f t="shared" si="0"/>
        <v>INSERT INTO `salary`.`point_record`(`name`, `item_id`, `score`,`desc`, `create_time`,`level`, `grade`,`create_by`)  VALUES ('吴家良',3,'10','','2020-01-20','','','邓梦婕');</v>
      </c>
    </row>
    <row r="63" ht="14.25" spans="1:10">
      <c r="A63" s="15" t="s">
        <v>114</v>
      </c>
      <c r="B63" s="11" t="s">
        <v>7</v>
      </c>
      <c r="C63" s="12">
        <f>VLOOKUP(B63,积分项目!B:C,2,0)</f>
        <v>3</v>
      </c>
      <c r="D63" s="10">
        <v>10</v>
      </c>
      <c r="E63" s="13"/>
      <c r="F63" s="14" t="s">
        <v>1547</v>
      </c>
      <c r="G63" s="13"/>
      <c r="H63" s="13"/>
      <c r="I63" s="18" t="s">
        <v>76</v>
      </c>
      <c r="J63" t="str">
        <f t="shared" si="0"/>
        <v>INSERT INTO `salary`.`point_record`(`name`, `item_id`, `score`,`desc`, `create_time`,`level`, `grade`,`create_by`)  VALUES ('何家泉',3,'10','','2020-01-20','','','邓梦婕');</v>
      </c>
    </row>
    <row r="64" ht="14.25" spans="1:10">
      <c r="A64" s="15" t="s">
        <v>620</v>
      </c>
      <c r="B64" s="11" t="s">
        <v>7</v>
      </c>
      <c r="C64" s="12">
        <f>VLOOKUP(B64,积分项目!B:C,2,0)</f>
        <v>3</v>
      </c>
      <c r="D64" s="10">
        <v>10</v>
      </c>
      <c r="E64" s="13"/>
      <c r="F64" s="14" t="s">
        <v>1547</v>
      </c>
      <c r="G64" s="13"/>
      <c r="H64" s="13"/>
      <c r="I64" s="18" t="s">
        <v>76</v>
      </c>
      <c r="J64" t="str">
        <f t="shared" si="0"/>
        <v>INSERT INTO `salary`.`point_record`(`name`, `item_id`, `score`,`desc`, `create_time`,`level`, `grade`,`create_by`)  VALUES ('覃头',3,'10','','2020-01-20','','','邓梦婕');</v>
      </c>
    </row>
    <row r="65" ht="14.25" spans="1:10">
      <c r="A65" s="15" t="s">
        <v>115</v>
      </c>
      <c r="B65" s="11" t="s">
        <v>7</v>
      </c>
      <c r="C65" s="12">
        <f>VLOOKUP(B65,积分项目!B:C,2,0)</f>
        <v>3</v>
      </c>
      <c r="D65" s="10">
        <v>10</v>
      </c>
      <c r="E65" s="13"/>
      <c r="F65" s="14" t="s">
        <v>1547</v>
      </c>
      <c r="G65" s="13"/>
      <c r="H65" s="13"/>
      <c r="I65" s="18" t="s">
        <v>76</v>
      </c>
      <c r="J65" t="str">
        <f t="shared" si="0"/>
        <v>INSERT INTO `salary`.`point_record`(`name`, `item_id`, `score`,`desc`, `create_time`,`level`, `grade`,`create_by`)  VALUES ('班崔仁',3,'10','','2020-01-20','','','邓梦婕');</v>
      </c>
    </row>
    <row r="66" ht="14.25" spans="1:10">
      <c r="A66" s="15" t="s">
        <v>116</v>
      </c>
      <c r="B66" s="11" t="s">
        <v>7</v>
      </c>
      <c r="C66" s="12">
        <f>VLOOKUP(B66,积分项目!B:C,2,0)</f>
        <v>3</v>
      </c>
      <c r="D66" s="10">
        <v>10</v>
      </c>
      <c r="E66" s="13"/>
      <c r="F66" s="14" t="s">
        <v>1547</v>
      </c>
      <c r="G66" s="13"/>
      <c r="H66" s="13"/>
      <c r="I66" s="18" t="s">
        <v>76</v>
      </c>
      <c r="J66" t="str">
        <f t="shared" si="0"/>
        <v>INSERT INTO `salary`.`point_record`(`name`, `item_id`, `score`,`desc`, `create_time`,`level`, `grade`,`create_by`)  VALUES ('傅仁伟',3,'10','','2020-01-20','','','邓梦婕');</v>
      </c>
    </row>
    <row r="67" ht="14.25" spans="1:10">
      <c r="A67" s="15" t="s">
        <v>117</v>
      </c>
      <c r="B67" s="11" t="s">
        <v>7</v>
      </c>
      <c r="C67" s="12">
        <f>VLOOKUP(B67,积分项目!B:C,2,0)</f>
        <v>3</v>
      </c>
      <c r="D67" s="10">
        <v>10</v>
      </c>
      <c r="E67" s="13"/>
      <c r="F67" s="14" t="s">
        <v>1547</v>
      </c>
      <c r="G67" s="13"/>
      <c r="H67" s="13"/>
      <c r="I67" s="18" t="s">
        <v>76</v>
      </c>
      <c r="J67" t="str">
        <f t="shared" ref="J67:J130" si="1">CONCATENATE("INSERT INTO `salary`.`point_record`(`name`, `item_id`, `score`,`desc`, `create_time`,`level`, `grade`,`create_by`)  VALUES ('",A67,"',",C67,",'",D67,"','",E67,"','",F67,"','",G67,"','",H67,"','",I67,"');")</f>
        <v>INSERT INTO `salary`.`point_record`(`name`, `item_id`, `score`,`desc`, `create_time`,`level`, `grade`,`create_by`)  VALUES ('潘崇煜',3,'10','','2020-01-20','','','邓梦婕');</v>
      </c>
    </row>
    <row r="68" ht="14.25" spans="1:10">
      <c r="A68" s="15" t="s">
        <v>83</v>
      </c>
      <c r="B68" s="11" t="s">
        <v>7</v>
      </c>
      <c r="C68" s="12">
        <f>VLOOKUP(B68,积分项目!B:C,2,0)</f>
        <v>3</v>
      </c>
      <c r="D68" s="10">
        <v>10</v>
      </c>
      <c r="E68" s="13"/>
      <c r="F68" s="14" t="s">
        <v>1547</v>
      </c>
      <c r="G68" s="13"/>
      <c r="H68" s="13"/>
      <c r="I68" s="18" t="s">
        <v>76</v>
      </c>
      <c r="J68" t="str">
        <f t="shared" si="1"/>
        <v>INSERT INTO `salary`.`point_record`(`name`, `item_id`, `score`,`desc`, `create_time`,`level`, `grade`,`create_by`)  VALUES ('陈炎南',3,'10','','2020-01-20','','','邓梦婕');</v>
      </c>
    </row>
    <row r="69" ht="14.25" spans="1:10">
      <c r="A69" s="15" t="s">
        <v>126</v>
      </c>
      <c r="B69" s="11" t="s">
        <v>7</v>
      </c>
      <c r="C69" s="12">
        <f>VLOOKUP(B69,积分项目!B:C,2,0)</f>
        <v>3</v>
      </c>
      <c r="D69" s="10">
        <v>10</v>
      </c>
      <c r="E69" s="13"/>
      <c r="F69" s="14" t="s">
        <v>1547</v>
      </c>
      <c r="G69" s="13"/>
      <c r="H69" s="13"/>
      <c r="I69" s="18" t="s">
        <v>76</v>
      </c>
      <c r="J69" t="str">
        <f t="shared" si="1"/>
        <v>INSERT INTO `salary`.`point_record`(`name`, `item_id`, `score`,`desc`, `create_time`,`level`, `grade`,`create_by`)  VALUES ('卢青',3,'10','','2020-01-20','','','邓梦婕');</v>
      </c>
    </row>
    <row r="70" ht="14.25" spans="1:10">
      <c r="A70" s="15" t="s">
        <v>127</v>
      </c>
      <c r="B70" s="11" t="s">
        <v>7</v>
      </c>
      <c r="C70" s="12">
        <f>VLOOKUP(B70,积分项目!B:C,2,0)</f>
        <v>3</v>
      </c>
      <c r="D70" s="10">
        <v>10</v>
      </c>
      <c r="E70" s="13"/>
      <c r="F70" s="14" t="s">
        <v>1547</v>
      </c>
      <c r="G70" s="13"/>
      <c r="H70" s="13"/>
      <c r="I70" s="18" t="s">
        <v>76</v>
      </c>
      <c r="J70" t="str">
        <f t="shared" si="1"/>
        <v>INSERT INTO `salary`.`point_record`(`name`, `item_id`, `score`,`desc`, `create_time`,`level`, `grade`,`create_by`)  VALUES ('黄庆林',3,'10','','2020-01-20','','','邓梦婕');</v>
      </c>
    </row>
    <row r="71" ht="14.25" spans="1:10">
      <c r="A71" s="15" t="s">
        <v>128</v>
      </c>
      <c r="B71" s="11" t="s">
        <v>7</v>
      </c>
      <c r="C71" s="12">
        <f>VLOOKUP(B71,积分项目!B:C,2,0)</f>
        <v>3</v>
      </c>
      <c r="D71" s="10">
        <v>10</v>
      </c>
      <c r="E71" s="13"/>
      <c r="F71" s="14" t="s">
        <v>1547</v>
      </c>
      <c r="G71" s="13"/>
      <c r="H71" s="13"/>
      <c r="I71" s="18" t="s">
        <v>76</v>
      </c>
      <c r="J71" t="str">
        <f t="shared" si="1"/>
        <v>INSERT INTO `salary`.`point_record`(`name`, `item_id`, `score`,`desc`, `create_time`,`level`, `grade`,`create_by`)  VALUES ('张文',3,'10','','2020-01-20','','','邓梦婕');</v>
      </c>
    </row>
    <row r="72" ht="14.25" spans="1:10">
      <c r="A72" s="15" t="s">
        <v>129</v>
      </c>
      <c r="B72" s="11" t="s">
        <v>7</v>
      </c>
      <c r="C72" s="12">
        <f>VLOOKUP(B72,积分项目!B:C,2,0)</f>
        <v>3</v>
      </c>
      <c r="D72" s="10">
        <v>10</v>
      </c>
      <c r="E72" s="13"/>
      <c r="F72" s="14" t="s">
        <v>1547</v>
      </c>
      <c r="G72" s="13"/>
      <c r="H72" s="13"/>
      <c r="I72" s="18" t="s">
        <v>76</v>
      </c>
      <c r="J72" t="str">
        <f t="shared" si="1"/>
        <v>INSERT INTO `salary`.`point_record`(`name`, `item_id`, `score`,`desc`, `create_time`,`level`, `grade`,`create_by`)  VALUES ('黄耀',3,'10','','2020-01-20','','','邓梦婕');</v>
      </c>
    </row>
    <row r="73" ht="14.25" spans="1:10">
      <c r="A73" s="15" t="s">
        <v>84</v>
      </c>
      <c r="B73" s="11" t="s">
        <v>7</v>
      </c>
      <c r="C73" s="12">
        <f>VLOOKUP(B73,积分项目!B:C,2,0)</f>
        <v>3</v>
      </c>
      <c r="D73" s="10">
        <v>10</v>
      </c>
      <c r="E73" s="13"/>
      <c r="F73" s="14" t="s">
        <v>1547</v>
      </c>
      <c r="G73" s="13"/>
      <c r="H73" s="13"/>
      <c r="I73" s="18" t="s">
        <v>76</v>
      </c>
      <c r="J73" t="str">
        <f t="shared" si="1"/>
        <v>INSERT INTO `salary`.`point_record`(`name`, `item_id`, `score`,`desc`, `create_time`,`level`, `grade`,`create_by`)  VALUES ('黄春赟',3,'10','','2020-01-20','','','邓梦婕');</v>
      </c>
    </row>
    <row r="74" ht="14.25" spans="1:10">
      <c r="A74" s="15" t="s">
        <v>136</v>
      </c>
      <c r="B74" s="11" t="s">
        <v>7</v>
      </c>
      <c r="C74" s="12">
        <f>VLOOKUP(B74,积分项目!B:C,2,0)</f>
        <v>3</v>
      </c>
      <c r="D74" s="10">
        <v>10</v>
      </c>
      <c r="E74" s="13"/>
      <c r="F74" s="14" t="s">
        <v>1547</v>
      </c>
      <c r="G74" s="13"/>
      <c r="H74" s="13"/>
      <c r="I74" s="18" t="s">
        <v>76</v>
      </c>
      <c r="J74" t="str">
        <f t="shared" si="1"/>
        <v>INSERT INTO `salary`.`point_record`(`name`, `item_id`, `score`,`desc`, `create_time`,`level`, `grade`,`create_by`)  VALUES ('彭亮',3,'10','','2020-01-20','','','邓梦婕');</v>
      </c>
    </row>
    <row r="75" ht="14.25" spans="1:10">
      <c r="A75" s="15" t="s">
        <v>135</v>
      </c>
      <c r="B75" s="11" t="s">
        <v>7</v>
      </c>
      <c r="C75" s="12">
        <f>VLOOKUP(B75,积分项目!B:C,2,0)</f>
        <v>3</v>
      </c>
      <c r="D75" s="10">
        <v>10</v>
      </c>
      <c r="E75" s="13"/>
      <c r="F75" s="14" t="s">
        <v>1547</v>
      </c>
      <c r="G75" s="13"/>
      <c r="H75" s="13"/>
      <c r="I75" s="18" t="s">
        <v>76</v>
      </c>
      <c r="J75" t="str">
        <f t="shared" si="1"/>
        <v>INSERT INTO `salary`.`point_record`(`name`, `item_id`, `score`,`desc`, `create_time`,`level`, `grade`,`create_by`)  VALUES ('陈侃',3,'10','','2020-01-20','','','邓梦婕');</v>
      </c>
    </row>
    <row r="76" ht="14.25" spans="1:10">
      <c r="A76" s="15" t="s">
        <v>133</v>
      </c>
      <c r="B76" s="11" t="s">
        <v>7</v>
      </c>
      <c r="C76" s="12">
        <f>VLOOKUP(B76,积分项目!B:C,2,0)</f>
        <v>3</v>
      </c>
      <c r="D76" s="10">
        <v>10</v>
      </c>
      <c r="E76" s="13"/>
      <c r="F76" s="14" t="s">
        <v>1547</v>
      </c>
      <c r="G76" s="13"/>
      <c r="H76" s="13"/>
      <c r="I76" s="18" t="s">
        <v>76</v>
      </c>
      <c r="J76" t="str">
        <f t="shared" si="1"/>
        <v>INSERT INTO `salary`.`point_record`(`name`, `item_id`, `score`,`desc`, `create_time`,`level`, `grade`,`create_by`)  VALUES ('胡永豪',3,'10','','2020-01-20','','','邓梦婕');</v>
      </c>
    </row>
    <row r="77" ht="14.25" spans="1:10">
      <c r="A77" s="15" t="s">
        <v>134</v>
      </c>
      <c r="B77" s="11" t="s">
        <v>7</v>
      </c>
      <c r="C77" s="12">
        <f>VLOOKUP(B77,积分项目!B:C,2,0)</f>
        <v>3</v>
      </c>
      <c r="D77" s="10">
        <v>10</v>
      </c>
      <c r="E77" s="13"/>
      <c r="F77" s="14" t="s">
        <v>1547</v>
      </c>
      <c r="G77" s="13"/>
      <c r="H77" s="13"/>
      <c r="I77" s="18" t="s">
        <v>76</v>
      </c>
      <c r="J77" t="str">
        <f t="shared" si="1"/>
        <v>INSERT INTO `salary`.`point_record`(`name`, `item_id`, `score`,`desc`, `create_time`,`level`, `grade`,`create_by`)  VALUES ('李季',3,'10','','2020-01-20','','','邓梦婕');</v>
      </c>
    </row>
    <row r="78" ht="14.25" spans="1:10">
      <c r="A78" s="15" t="s">
        <v>139</v>
      </c>
      <c r="B78" s="11" t="s">
        <v>7</v>
      </c>
      <c r="C78" s="12">
        <f>VLOOKUP(B78,积分项目!B:C,2,0)</f>
        <v>3</v>
      </c>
      <c r="D78" s="10">
        <v>10</v>
      </c>
      <c r="E78" s="13"/>
      <c r="F78" s="14" t="s">
        <v>1547</v>
      </c>
      <c r="G78" s="13"/>
      <c r="H78" s="13"/>
      <c r="I78" s="18" t="s">
        <v>76</v>
      </c>
      <c r="J78" t="str">
        <f t="shared" si="1"/>
        <v>INSERT INTO `salary`.`point_record`(`name`, `item_id`, `score`,`desc`, `create_time`,`level`, `grade`,`create_by`)  VALUES ('蒙柏利',3,'10','','2020-01-20','','','邓梦婕');</v>
      </c>
    </row>
    <row r="79" ht="14.25" spans="1:10">
      <c r="A79" s="15" t="s">
        <v>137</v>
      </c>
      <c r="B79" s="11" t="s">
        <v>7</v>
      </c>
      <c r="C79" s="12">
        <f>VLOOKUP(B79,积分项目!B:C,2,0)</f>
        <v>3</v>
      </c>
      <c r="D79" s="10">
        <v>10</v>
      </c>
      <c r="E79" s="13"/>
      <c r="F79" s="14" t="s">
        <v>1547</v>
      </c>
      <c r="G79" s="13"/>
      <c r="H79" s="13"/>
      <c r="I79" s="18" t="s">
        <v>76</v>
      </c>
      <c r="J79" t="str">
        <f t="shared" si="1"/>
        <v>INSERT INTO `salary`.`point_record`(`name`, `item_id`, `score`,`desc`, `create_time`,`level`, `grade`,`create_by`)  VALUES ('方金猛',3,'10','','2020-01-20','','','邓梦婕');</v>
      </c>
    </row>
    <row r="80" ht="14.25" spans="1:10">
      <c r="A80" s="15" t="s">
        <v>85</v>
      </c>
      <c r="B80" s="11" t="s">
        <v>7</v>
      </c>
      <c r="C80" s="12">
        <f>VLOOKUP(B80,积分项目!B:C,2,0)</f>
        <v>3</v>
      </c>
      <c r="D80" s="10">
        <v>10</v>
      </c>
      <c r="E80" s="13"/>
      <c r="F80" s="14" t="s">
        <v>1547</v>
      </c>
      <c r="G80" s="13"/>
      <c r="H80" s="13"/>
      <c r="I80" s="18" t="s">
        <v>76</v>
      </c>
      <c r="J80" t="str">
        <f t="shared" si="1"/>
        <v>INSERT INTO `salary`.`point_record`(`name`, `item_id`, `score`,`desc`, `create_time`,`level`, `grade`,`create_by`)  VALUES ('宋承威',3,'10','','2020-01-20','','','邓梦婕');</v>
      </c>
    </row>
    <row r="81" ht="14.25" spans="1:10">
      <c r="A81" s="15" t="s">
        <v>157</v>
      </c>
      <c r="B81" s="11" t="s">
        <v>7</v>
      </c>
      <c r="C81" s="12">
        <f>VLOOKUP(B81,积分项目!B:C,2,0)</f>
        <v>3</v>
      </c>
      <c r="D81" s="10">
        <v>10</v>
      </c>
      <c r="E81" s="13"/>
      <c r="F81" s="14" t="s">
        <v>1547</v>
      </c>
      <c r="G81" s="13"/>
      <c r="H81" s="13"/>
      <c r="I81" s="18" t="s">
        <v>76</v>
      </c>
      <c r="J81" t="str">
        <f t="shared" si="1"/>
        <v>INSERT INTO `salary`.`point_record`(`name`, `item_id`, `score`,`desc`, `create_time`,`level`, `grade`,`create_by`)  VALUES ('黄诚访',3,'10','','2020-01-20','','','邓梦婕');</v>
      </c>
    </row>
    <row r="82" ht="14.25" spans="1:10">
      <c r="A82" s="15" t="s">
        <v>154</v>
      </c>
      <c r="B82" s="11" t="s">
        <v>7</v>
      </c>
      <c r="C82" s="12">
        <f>VLOOKUP(B82,积分项目!B:C,2,0)</f>
        <v>3</v>
      </c>
      <c r="D82" s="10">
        <v>10</v>
      </c>
      <c r="E82" s="13"/>
      <c r="F82" s="14" t="s">
        <v>1547</v>
      </c>
      <c r="G82" s="13"/>
      <c r="H82" s="13"/>
      <c r="I82" s="18" t="s">
        <v>76</v>
      </c>
      <c r="J82" t="str">
        <f t="shared" si="1"/>
        <v>INSERT INTO `salary`.`point_record`(`name`, `item_id`, `score`,`desc`, `create_time`,`level`, `grade`,`create_by`)  VALUES ('雷金芳',3,'10','','2020-01-20','','','邓梦婕');</v>
      </c>
    </row>
    <row r="83" ht="14.25" spans="1:10">
      <c r="A83" s="15" t="s">
        <v>162</v>
      </c>
      <c r="B83" s="11" t="s">
        <v>7</v>
      </c>
      <c r="C83" s="12">
        <f>VLOOKUP(B83,积分项目!B:C,2,0)</f>
        <v>3</v>
      </c>
      <c r="D83" s="10">
        <v>10</v>
      </c>
      <c r="E83" s="13"/>
      <c r="F83" s="14" t="s">
        <v>1547</v>
      </c>
      <c r="G83" s="13"/>
      <c r="H83" s="13"/>
      <c r="I83" s="18" t="s">
        <v>76</v>
      </c>
      <c r="J83" t="str">
        <f t="shared" si="1"/>
        <v>INSERT INTO `salary`.`point_record`(`name`, `item_id`, `score`,`desc`, `create_time`,`level`, `grade`,`create_by`)  VALUES ('林云',3,'10','','2020-01-20','','','邓梦婕');</v>
      </c>
    </row>
    <row r="84" ht="14.25" spans="1:10">
      <c r="A84" s="15" t="s">
        <v>124</v>
      </c>
      <c r="B84" s="11" t="s">
        <v>7</v>
      </c>
      <c r="C84" s="12">
        <f>VLOOKUP(B84,积分项目!B:C,2,0)</f>
        <v>3</v>
      </c>
      <c r="D84" s="10">
        <v>10</v>
      </c>
      <c r="E84" s="13"/>
      <c r="F84" s="14" t="s">
        <v>1547</v>
      </c>
      <c r="G84" s="13"/>
      <c r="H84" s="13"/>
      <c r="I84" s="18" t="s">
        <v>76</v>
      </c>
      <c r="J84" t="str">
        <f t="shared" si="1"/>
        <v>INSERT INTO `salary`.`point_record`(`name`, `item_id`, `score`,`desc`, `create_time`,`level`, `grade`,`create_by`)  VALUES ('孙创宏',3,'10','','2020-01-20','','','邓梦婕');</v>
      </c>
    </row>
    <row r="85" ht="14.25" spans="1:10">
      <c r="A85" s="15" t="s">
        <v>149</v>
      </c>
      <c r="B85" s="11" t="s">
        <v>7</v>
      </c>
      <c r="C85" s="12">
        <f>VLOOKUP(B85,积分项目!B:C,2,0)</f>
        <v>3</v>
      </c>
      <c r="D85" s="10">
        <v>10</v>
      </c>
      <c r="E85" s="13"/>
      <c r="F85" s="14" t="s">
        <v>1547</v>
      </c>
      <c r="G85" s="13"/>
      <c r="H85" s="13"/>
      <c r="I85" s="18" t="s">
        <v>76</v>
      </c>
      <c r="J85" t="str">
        <f t="shared" si="1"/>
        <v>INSERT INTO `salary`.`point_record`(`name`, `item_id`, `score`,`desc`, `create_time`,`level`, `grade`,`create_by`)  VALUES ('李馨',3,'10','','2020-01-20','','','邓梦婕');</v>
      </c>
    </row>
    <row r="86" ht="14.25" spans="1:10">
      <c r="A86" s="15" t="s">
        <v>237</v>
      </c>
      <c r="B86" s="11" t="s">
        <v>7</v>
      </c>
      <c r="C86" s="12">
        <f>VLOOKUP(B86,积分项目!B:C,2,0)</f>
        <v>3</v>
      </c>
      <c r="D86" s="10">
        <v>10</v>
      </c>
      <c r="E86" s="13"/>
      <c r="F86" s="14" t="s">
        <v>1547</v>
      </c>
      <c r="G86" s="13"/>
      <c r="H86" s="13"/>
      <c r="I86" s="18" t="s">
        <v>76</v>
      </c>
      <c r="J86" t="str">
        <f t="shared" si="1"/>
        <v>INSERT INTO `salary`.`point_record`(`name`, `item_id`, `score`,`desc`, `create_time`,`level`, `grade`,`create_by`)  VALUES ('马铭',3,'10','','2020-01-20','','','邓梦婕');</v>
      </c>
    </row>
    <row r="87" ht="14.25" spans="1:10">
      <c r="A87" s="15" t="s">
        <v>161</v>
      </c>
      <c r="B87" s="11" t="s">
        <v>7</v>
      </c>
      <c r="C87" s="12">
        <f>VLOOKUP(B87,积分项目!B:C,2,0)</f>
        <v>3</v>
      </c>
      <c r="D87" s="10">
        <v>10</v>
      </c>
      <c r="E87" s="13"/>
      <c r="F87" s="14" t="s">
        <v>1547</v>
      </c>
      <c r="G87" s="13"/>
      <c r="H87" s="13"/>
      <c r="I87" s="18" t="s">
        <v>76</v>
      </c>
      <c r="J87" t="str">
        <f t="shared" si="1"/>
        <v>INSERT INTO `salary`.`point_record`(`name`, `item_id`, `score`,`desc`, `create_time`,`level`, `grade`,`create_by`)  VALUES ('芦瑜',3,'10','','2020-01-20','','','邓梦婕');</v>
      </c>
    </row>
    <row r="88" ht="14.25" spans="1:10">
      <c r="A88" s="15" t="s">
        <v>163</v>
      </c>
      <c r="B88" s="11" t="s">
        <v>7</v>
      </c>
      <c r="C88" s="12">
        <f>VLOOKUP(B88,积分项目!B:C,2,0)</f>
        <v>3</v>
      </c>
      <c r="D88" s="10">
        <v>10</v>
      </c>
      <c r="E88" s="13"/>
      <c r="F88" s="14" t="s">
        <v>1547</v>
      </c>
      <c r="G88" s="13"/>
      <c r="H88" s="13"/>
      <c r="I88" s="18" t="s">
        <v>76</v>
      </c>
      <c r="J88" t="str">
        <f t="shared" si="1"/>
        <v>INSERT INTO `salary`.`point_record`(`name`, `item_id`, `score`,`desc`, `create_time`,`level`, `grade`,`create_by`)  VALUES ('赵勋丽',3,'10','','2020-01-20','','','邓梦婕');</v>
      </c>
    </row>
    <row r="89" ht="14.25" spans="1:10">
      <c r="A89" s="10" t="s">
        <v>159</v>
      </c>
      <c r="B89" s="11" t="s">
        <v>7</v>
      </c>
      <c r="C89" s="12">
        <f>VLOOKUP(B89,积分项目!B:C,2,0)</f>
        <v>3</v>
      </c>
      <c r="D89" s="10">
        <v>10</v>
      </c>
      <c r="E89" s="13"/>
      <c r="F89" s="14" t="s">
        <v>1547</v>
      </c>
      <c r="G89" s="13"/>
      <c r="H89" s="13"/>
      <c r="I89" s="18" t="s">
        <v>76</v>
      </c>
      <c r="J89" t="str">
        <f t="shared" si="1"/>
        <v>INSERT INTO `salary`.`point_record`(`name`, `item_id`, `score`,`desc`, `create_time`,`level`, `grade`,`create_by`)  VALUES ('张双媖',3,'10','','2020-01-20','','','邓梦婕');</v>
      </c>
    </row>
    <row r="90" ht="14.25" spans="1:10">
      <c r="A90" s="15" t="s">
        <v>160</v>
      </c>
      <c r="B90" s="11" t="s">
        <v>7</v>
      </c>
      <c r="C90" s="12">
        <f>VLOOKUP(B90,积分项目!B:C,2,0)</f>
        <v>3</v>
      </c>
      <c r="D90" s="10">
        <v>10</v>
      </c>
      <c r="E90" s="13"/>
      <c r="F90" s="14" t="s">
        <v>1547</v>
      </c>
      <c r="G90" s="13"/>
      <c r="H90" s="13"/>
      <c r="I90" s="18" t="s">
        <v>76</v>
      </c>
      <c r="J90" t="str">
        <f t="shared" si="1"/>
        <v>INSERT INTO `salary`.`point_record`(`name`, `item_id`, `score`,`desc`, `create_time`,`level`, `grade`,`create_by`)  VALUES ('谢金丽',3,'10','','2020-01-20','','','邓梦婕');</v>
      </c>
    </row>
    <row r="91" ht="14.25" spans="1:10">
      <c r="A91" s="15" t="s">
        <v>731</v>
      </c>
      <c r="B91" s="11" t="s">
        <v>7</v>
      </c>
      <c r="C91" s="12">
        <f>VLOOKUP(B91,积分项目!B:C,2,0)</f>
        <v>3</v>
      </c>
      <c r="D91" s="10">
        <v>10</v>
      </c>
      <c r="E91" s="13"/>
      <c r="F91" s="14" t="s">
        <v>1547</v>
      </c>
      <c r="G91" s="13"/>
      <c r="H91" s="13"/>
      <c r="I91" s="18" t="s">
        <v>76</v>
      </c>
      <c r="J91" t="str">
        <f t="shared" si="1"/>
        <v>INSERT INTO `salary`.`point_record`(`name`, `item_id`, `score`,`desc`, `create_time`,`level`, `grade`,`create_by`)  VALUES ('朱皓然',3,'10','','2020-01-20','','','邓梦婕');</v>
      </c>
    </row>
    <row r="92" ht="14.25" spans="1:10">
      <c r="A92" s="15" t="s">
        <v>251</v>
      </c>
      <c r="B92" s="11" t="s">
        <v>7</v>
      </c>
      <c r="C92" s="12">
        <f>VLOOKUP(B92,积分项目!B:C,2,0)</f>
        <v>3</v>
      </c>
      <c r="D92" s="10">
        <v>10</v>
      </c>
      <c r="E92" s="13"/>
      <c r="F92" s="14" t="s">
        <v>1547</v>
      </c>
      <c r="G92" s="13"/>
      <c r="H92" s="13"/>
      <c r="I92" s="18" t="s">
        <v>76</v>
      </c>
      <c r="J92" t="str">
        <f t="shared" si="1"/>
        <v>INSERT INTO `salary`.`point_record`(`name`, `item_id`, `score`,`desc`, `create_time`,`level`, `grade`,`create_by`)  VALUES ('覃丽霞',3,'10','','2020-01-20','','','邓梦婕');</v>
      </c>
    </row>
    <row r="93" ht="14.25" spans="1:10">
      <c r="A93" s="15" t="s">
        <v>734</v>
      </c>
      <c r="B93" s="11" t="s">
        <v>7</v>
      </c>
      <c r="C93" s="12">
        <f>VLOOKUP(B93,积分项目!B:C,2,0)</f>
        <v>3</v>
      </c>
      <c r="D93" s="10">
        <v>10</v>
      </c>
      <c r="E93" s="13"/>
      <c r="F93" s="14" t="s">
        <v>1547</v>
      </c>
      <c r="G93" s="13"/>
      <c r="H93" s="13"/>
      <c r="I93" s="18" t="s">
        <v>76</v>
      </c>
      <c r="J93" t="str">
        <f t="shared" si="1"/>
        <v>INSERT INTO `salary`.`point_record`(`name`, `item_id`, `score`,`desc`, `create_time`,`level`, `grade`,`create_by`)  VALUES ('朱艺',3,'10','','2020-01-20','','','邓梦婕');</v>
      </c>
    </row>
    <row r="94" ht="14.25" spans="1:10">
      <c r="A94" s="15" t="s">
        <v>737</v>
      </c>
      <c r="B94" s="11" t="s">
        <v>7</v>
      </c>
      <c r="C94" s="12">
        <f>VLOOKUP(B94,积分项目!B:C,2,0)</f>
        <v>3</v>
      </c>
      <c r="D94" s="10">
        <v>10</v>
      </c>
      <c r="E94" s="13"/>
      <c r="F94" s="14" t="s">
        <v>1547</v>
      </c>
      <c r="G94" s="13"/>
      <c r="H94" s="13"/>
      <c r="I94" s="18" t="s">
        <v>76</v>
      </c>
      <c r="J94" t="str">
        <f t="shared" si="1"/>
        <v>INSERT INTO `salary`.`point_record`(`name`, `item_id`, `score`,`desc`, `create_time`,`level`, `grade`,`create_by`)  VALUES ('林源源',3,'10','','2020-01-20','','','邓梦婕');</v>
      </c>
    </row>
    <row r="95" ht="14.25" spans="1:10">
      <c r="A95" s="15" t="s">
        <v>740</v>
      </c>
      <c r="B95" s="11" t="s">
        <v>7</v>
      </c>
      <c r="C95" s="12">
        <f>VLOOKUP(B95,积分项目!B:C,2,0)</f>
        <v>3</v>
      </c>
      <c r="D95" s="10">
        <v>10</v>
      </c>
      <c r="E95" s="13"/>
      <c r="F95" s="14" t="s">
        <v>1547</v>
      </c>
      <c r="G95" s="13"/>
      <c r="H95" s="13"/>
      <c r="I95" s="18" t="s">
        <v>76</v>
      </c>
      <c r="J95" t="str">
        <f t="shared" si="1"/>
        <v>INSERT INTO `salary`.`point_record`(`name`, `item_id`, `score`,`desc`, `create_time`,`level`, `grade`,`create_by`)  VALUES ('秦锦',3,'10','','2020-01-20','','','邓梦婕');</v>
      </c>
    </row>
    <row r="96" ht="14.25" spans="1:10">
      <c r="A96" s="15" t="s">
        <v>171</v>
      </c>
      <c r="B96" s="11" t="s">
        <v>7</v>
      </c>
      <c r="C96" s="12">
        <f>VLOOKUP(B96,积分项目!B:C,2,0)</f>
        <v>3</v>
      </c>
      <c r="D96" s="10">
        <v>10</v>
      </c>
      <c r="E96" s="13"/>
      <c r="F96" s="14" t="s">
        <v>1547</v>
      </c>
      <c r="G96" s="13"/>
      <c r="H96" s="13"/>
      <c r="I96" s="18" t="s">
        <v>76</v>
      </c>
      <c r="J96" t="str">
        <f t="shared" si="1"/>
        <v>INSERT INTO `salary`.`point_record`(`name`, `item_id`, `score`,`desc`, `create_time`,`level`, `grade`,`create_by`)  VALUES ('杨虹',3,'10','','2020-01-20','','','邓梦婕');</v>
      </c>
    </row>
    <row r="97" ht="14.25" spans="1:10">
      <c r="A97" s="15" t="s">
        <v>61</v>
      </c>
      <c r="B97" s="11" t="s">
        <v>7</v>
      </c>
      <c r="C97" s="12">
        <f>VLOOKUP(B97,积分项目!B:C,2,0)</f>
        <v>3</v>
      </c>
      <c r="D97" s="10">
        <v>10</v>
      </c>
      <c r="E97" s="13"/>
      <c r="F97" s="14" t="s">
        <v>1547</v>
      </c>
      <c r="G97" s="13"/>
      <c r="H97" s="13"/>
      <c r="I97" s="18" t="s">
        <v>76</v>
      </c>
      <c r="J97" t="str">
        <f t="shared" si="1"/>
        <v>INSERT INTO `salary`.`point_record`(`name`, `item_id`, `score`,`desc`, `create_time`,`level`, `grade`,`create_by`)  VALUES ('李传伟',3,'10','','2020-01-20','','','邓梦婕');</v>
      </c>
    </row>
    <row r="98" ht="14.25" spans="1:10">
      <c r="A98" s="47" t="s">
        <v>379</v>
      </c>
      <c r="B98" s="11" t="s">
        <v>7</v>
      </c>
      <c r="C98" s="12">
        <f>VLOOKUP(B98,积分项目!B:C,2,0)</f>
        <v>3</v>
      </c>
      <c r="D98" s="10">
        <v>10</v>
      </c>
      <c r="E98" s="13"/>
      <c r="F98" s="14" t="s">
        <v>1547</v>
      </c>
      <c r="G98" s="13"/>
      <c r="H98" s="13"/>
      <c r="I98" s="18" t="s">
        <v>76</v>
      </c>
      <c r="J98" t="str">
        <f t="shared" si="1"/>
        <v>INSERT INTO `salary`.`point_record`(`name`, `item_id`, `score`,`desc`, `create_time`,`level`, `grade`,`create_by`)  VALUES ('陈宇堂',3,'10','','2020-01-20','','','邓梦婕');</v>
      </c>
    </row>
    <row r="99" ht="14.25" spans="1:10">
      <c r="A99" s="47" t="s">
        <v>810</v>
      </c>
      <c r="B99" s="11" t="s">
        <v>7</v>
      </c>
      <c r="C99" s="12">
        <f>VLOOKUP(B99,积分项目!B:C,2,0)</f>
        <v>3</v>
      </c>
      <c r="D99" s="10">
        <v>10</v>
      </c>
      <c r="E99" s="13"/>
      <c r="F99" s="14" t="s">
        <v>1547</v>
      </c>
      <c r="G99" s="13"/>
      <c r="H99" s="13"/>
      <c r="I99" s="18" t="s">
        <v>76</v>
      </c>
      <c r="J99" t="str">
        <f t="shared" si="1"/>
        <v>INSERT INTO `salary`.`point_record`(`name`, `item_id`, `score`,`desc`, `create_time`,`level`, `grade`,`create_by`)  VALUES ('梁燕',3,'10','','2020-01-20','','','邓梦婕');</v>
      </c>
    </row>
    <row r="100" ht="14.25" spans="1:10">
      <c r="A100" s="47" t="s">
        <v>487</v>
      </c>
      <c r="B100" s="11" t="s">
        <v>7</v>
      </c>
      <c r="C100" s="12">
        <f>VLOOKUP(B100,积分项目!B:C,2,0)</f>
        <v>3</v>
      </c>
      <c r="D100" s="10">
        <v>10</v>
      </c>
      <c r="E100" s="13"/>
      <c r="F100" s="14" t="s">
        <v>1547</v>
      </c>
      <c r="G100" s="13"/>
      <c r="H100" s="13"/>
      <c r="I100" s="18" t="s">
        <v>76</v>
      </c>
      <c r="J100" t="str">
        <f t="shared" si="1"/>
        <v>INSERT INTO `salary`.`point_record`(`name`, `item_id`, `score`,`desc`, `create_time`,`level`, `grade`,`create_by`)  VALUES ('韦才洲',3,'10','','2020-01-20','','','邓梦婕');</v>
      </c>
    </row>
    <row r="101" ht="14.25" spans="1:10">
      <c r="A101" s="47" t="s">
        <v>98</v>
      </c>
      <c r="B101" s="11" t="s">
        <v>7</v>
      </c>
      <c r="C101" s="12">
        <f>VLOOKUP(B101,积分项目!B:C,2,0)</f>
        <v>3</v>
      </c>
      <c r="D101" s="10">
        <v>10</v>
      </c>
      <c r="E101" s="13"/>
      <c r="F101" s="14" t="s">
        <v>1547</v>
      </c>
      <c r="G101" s="13"/>
      <c r="H101" s="13"/>
      <c r="I101" s="18" t="s">
        <v>76</v>
      </c>
      <c r="J101" t="str">
        <f t="shared" si="1"/>
        <v>INSERT INTO `salary`.`point_record`(`name`, `item_id`, `score`,`desc`, `create_time`,`level`, `grade`,`create_by`)  VALUES ('陈春光',3,'10','','2020-01-20','','','邓梦婕');</v>
      </c>
    </row>
    <row r="102" ht="14.25" spans="1:10">
      <c r="A102" s="47" t="s">
        <v>357</v>
      </c>
      <c r="B102" s="11" t="s">
        <v>7</v>
      </c>
      <c r="C102" s="12">
        <f>VLOOKUP(B102,积分项目!B:C,2,0)</f>
        <v>3</v>
      </c>
      <c r="D102" s="10">
        <v>10</v>
      </c>
      <c r="E102" s="13"/>
      <c r="F102" s="14" t="s">
        <v>1547</v>
      </c>
      <c r="G102" s="13"/>
      <c r="H102" s="13"/>
      <c r="I102" s="18" t="s">
        <v>76</v>
      </c>
      <c r="J102" t="str">
        <f t="shared" si="1"/>
        <v>INSERT INTO `salary`.`point_record`(`name`, `item_id`, `score`,`desc`, `create_time`,`level`, `grade`,`create_by`)  VALUES ('秦朝晖',3,'10','','2020-01-20','','','邓梦婕');</v>
      </c>
    </row>
    <row r="103" ht="14.25" spans="1:10">
      <c r="A103" s="47" t="s">
        <v>360</v>
      </c>
      <c r="B103" s="11" t="s">
        <v>7</v>
      </c>
      <c r="C103" s="12">
        <f>VLOOKUP(B103,积分项目!B:C,2,0)</f>
        <v>3</v>
      </c>
      <c r="D103" s="10">
        <v>10</v>
      </c>
      <c r="E103" s="13"/>
      <c r="F103" s="14" t="s">
        <v>1547</v>
      </c>
      <c r="G103" s="13"/>
      <c r="H103" s="13"/>
      <c r="I103" s="18" t="s">
        <v>76</v>
      </c>
      <c r="J103" t="str">
        <f t="shared" si="1"/>
        <v>INSERT INTO `salary`.`point_record`(`name`, `item_id`, `score`,`desc`, `create_time`,`level`, `grade`,`create_by`)  VALUES ('罗建造',3,'10','','2020-01-20','','','邓梦婕');</v>
      </c>
    </row>
    <row r="104" ht="14.25" spans="1:10">
      <c r="A104" s="47" t="s">
        <v>361</v>
      </c>
      <c r="B104" s="11" t="s">
        <v>7</v>
      </c>
      <c r="C104" s="12">
        <f>VLOOKUP(B104,积分项目!B:C,2,0)</f>
        <v>3</v>
      </c>
      <c r="D104" s="10">
        <v>10</v>
      </c>
      <c r="E104" s="13"/>
      <c r="F104" s="14" t="s">
        <v>1547</v>
      </c>
      <c r="G104" s="13"/>
      <c r="H104" s="13"/>
      <c r="I104" s="18" t="s">
        <v>76</v>
      </c>
      <c r="J104" t="str">
        <f t="shared" si="1"/>
        <v>INSERT INTO `salary`.`point_record`(`name`, `item_id`, `score`,`desc`, `create_time`,`level`, `grade`,`create_by`)  VALUES ('雷德明',3,'10','','2020-01-20','','','邓梦婕');</v>
      </c>
    </row>
    <row r="105" ht="14.25" spans="1:10">
      <c r="A105" s="47" t="s">
        <v>362</v>
      </c>
      <c r="B105" s="11" t="s">
        <v>7</v>
      </c>
      <c r="C105" s="12">
        <f>VLOOKUP(B105,积分项目!B:C,2,0)</f>
        <v>3</v>
      </c>
      <c r="D105" s="10">
        <v>10</v>
      </c>
      <c r="E105" s="13"/>
      <c r="F105" s="14" t="s">
        <v>1547</v>
      </c>
      <c r="G105" s="13"/>
      <c r="H105" s="13"/>
      <c r="I105" s="18" t="s">
        <v>76</v>
      </c>
      <c r="J105" t="str">
        <f t="shared" si="1"/>
        <v>INSERT INTO `salary`.`point_record`(`name`, `item_id`, `score`,`desc`, `create_time`,`level`, `grade`,`create_by`)  VALUES ('黄华锋',3,'10','','2020-01-20','','','邓梦婕');</v>
      </c>
    </row>
    <row r="106" ht="14.25" spans="1:10">
      <c r="A106" s="47" t="s">
        <v>386</v>
      </c>
      <c r="B106" s="11" t="s">
        <v>7</v>
      </c>
      <c r="C106" s="12">
        <f>VLOOKUP(B106,积分项目!B:C,2,0)</f>
        <v>3</v>
      </c>
      <c r="D106" s="10">
        <v>10</v>
      </c>
      <c r="E106" s="13"/>
      <c r="F106" s="14" t="s">
        <v>1547</v>
      </c>
      <c r="G106" s="13"/>
      <c r="H106" s="13"/>
      <c r="I106" s="18" t="s">
        <v>76</v>
      </c>
      <c r="J106" t="str">
        <f t="shared" si="1"/>
        <v>INSERT INTO `salary`.`point_record`(`name`, `item_id`, `score`,`desc`, `create_time`,`level`, `grade`,`create_by`)  VALUES ('王典高',3,'10','','2020-01-20','','','邓梦婕');</v>
      </c>
    </row>
    <row r="107" ht="14.25" spans="1:10">
      <c r="A107" s="47" t="s">
        <v>383</v>
      </c>
      <c r="B107" s="11" t="s">
        <v>7</v>
      </c>
      <c r="C107" s="12">
        <f>VLOOKUP(B107,积分项目!B:C,2,0)</f>
        <v>3</v>
      </c>
      <c r="D107" s="10">
        <v>10</v>
      </c>
      <c r="E107" s="13"/>
      <c r="F107" s="14" t="s">
        <v>1547</v>
      </c>
      <c r="G107" s="13"/>
      <c r="H107" s="13"/>
      <c r="I107" s="18" t="s">
        <v>76</v>
      </c>
      <c r="J107" t="str">
        <f t="shared" si="1"/>
        <v>INSERT INTO `salary`.`point_record`(`name`, `item_id`, `score`,`desc`, `create_time`,`level`, `grade`,`create_by`)  VALUES ('关智伟',3,'10','','2020-01-20','','','邓梦婕');</v>
      </c>
    </row>
    <row r="108" ht="14.25" spans="1:10">
      <c r="A108" s="47" t="s">
        <v>390</v>
      </c>
      <c r="B108" s="11" t="s">
        <v>7</v>
      </c>
      <c r="C108" s="12">
        <f>VLOOKUP(B108,积分项目!B:C,2,0)</f>
        <v>3</v>
      </c>
      <c r="D108" s="10">
        <v>10</v>
      </c>
      <c r="E108" s="13"/>
      <c r="F108" s="14" t="s">
        <v>1547</v>
      </c>
      <c r="G108" s="13"/>
      <c r="H108" s="13"/>
      <c r="I108" s="18" t="s">
        <v>76</v>
      </c>
      <c r="J108" t="str">
        <f t="shared" si="1"/>
        <v>INSERT INTO `salary`.`point_record`(`name`, `item_id`, `score`,`desc`, `create_time`,`level`, `grade`,`create_by`)  VALUES ('张晓军',3,'10','','2020-01-20','','','邓梦婕');</v>
      </c>
    </row>
    <row r="109" ht="14.25" spans="1:10">
      <c r="A109" s="47" t="s">
        <v>429</v>
      </c>
      <c r="B109" s="11" t="s">
        <v>7</v>
      </c>
      <c r="C109" s="12">
        <f>VLOOKUP(B109,积分项目!B:C,2,0)</f>
        <v>3</v>
      </c>
      <c r="D109" s="10">
        <v>10</v>
      </c>
      <c r="E109" s="13"/>
      <c r="F109" s="14" t="s">
        <v>1547</v>
      </c>
      <c r="G109" s="13"/>
      <c r="H109" s="13"/>
      <c r="I109" s="18" t="s">
        <v>76</v>
      </c>
      <c r="J109" t="str">
        <f t="shared" si="1"/>
        <v>INSERT INTO `salary`.`point_record`(`name`, `item_id`, `score`,`desc`, `create_time`,`level`, `grade`,`create_by`)  VALUES ('刘敏琼',3,'10','','2020-01-20','','','邓梦婕');</v>
      </c>
    </row>
    <row r="110" ht="14.25" spans="1:10">
      <c r="A110" s="47" t="s">
        <v>217</v>
      </c>
      <c r="B110" s="11" t="s">
        <v>7</v>
      </c>
      <c r="C110" s="12">
        <f>VLOOKUP(B110,积分项目!B:C,2,0)</f>
        <v>3</v>
      </c>
      <c r="D110" s="10">
        <v>10</v>
      </c>
      <c r="E110" s="13"/>
      <c r="F110" s="14" t="s">
        <v>1547</v>
      </c>
      <c r="G110" s="13"/>
      <c r="H110" s="13"/>
      <c r="I110" s="18" t="s">
        <v>76</v>
      </c>
      <c r="J110" t="str">
        <f t="shared" si="1"/>
        <v>INSERT INTO `salary`.`point_record`(`name`, `item_id`, `score`,`desc`, `create_time`,`level`, `grade`,`create_by`)  VALUES ('韦玉群',3,'10','','2020-01-20','','','邓梦婕');</v>
      </c>
    </row>
    <row r="111" ht="14.25" spans="1:10">
      <c r="A111" s="47" t="s">
        <v>178</v>
      </c>
      <c r="B111" s="11" t="s">
        <v>7</v>
      </c>
      <c r="C111" s="12">
        <f>VLOOKUP(B111,积分项目!B:C,2,0)</f>
        <v>3</v>
      </c>
      <c r="D111" s="10">
        <v>10</v>
      </c>
      <c r="E111" s="13"/>
      <c r="F111" s="14" t="s">
        <v>1547</v>
      </c>
      <c r="G111" s="13"/>
      <c r="H111" s="13"/>
      <c r="I111" s="18" t="s">
        <v>76</v>
      </c>
      <c r="J111" t="str">
        <f t="shared" si="1"/>
        <v>INSERT INTO `salary`.`point_record`(`name`, `item_id`, `score`,`desc`, `create_time`,`level`, `grade`,`create_by`)  VALUES ('黄波',3,'10','','2020-01-20','','','邓梦婕');</v>
      </c>
    </row>
    <row r="112" ht="14.25" spans="1:10">
      <c r="A112" s="47" t="s">
        <v>227</v>
      </c>
      <c r="B112" s="11" t="s">
        <v>7</v>
      </c>
      <c r="C112" s="12">
        <f>VLOOKUP(B112,积分项目!B:C,2,0)</f>
        <v>3</v>
      </c>
      <c r="D112" s="10">
        <v>10</v>
      </c>
      <c r="E112" s="13"/>
      <c r="F112" s="14" t="s">
        <v>1547</v>
      </c>
      <c r="G112" s="13"/>
      <c r="H112" s="13"/>
      <c r="I112" s="18" t="s">
        <v>76</v>
      </c>
      <c r="J112" t="str">
        <f t="shared" si="1"/>
        <v>INSERT INTO `salary`.`point_record`(`name`, `item_id`, `score`,`desc`, `create_time`,`level`, `grade`,`create_by`)  VALUES ('尹永茂',3,'10','','2020-01-20','','','邓梦婕');</v>
      </c>
    </row>
    <row r="113" ht="14.25" spans="1:10">
      <c r="A113" s="47" t="s">
        <v>99</v>
      </c>
      <c r="B113" s="11" t="s">
        <v>7</v>
      </c>
      <c r="C113" s="12">
        <f>VLOOKUP(B113,积分项目!B:C,2,0)</f>
        <v>3</v>
      </c>
      <c r="D113" s="10">
        <v>10</v>
      </c>
      <c r="E113" s="13"/>
      <c r="F113" s="14" t="s">
        <v>1547</v>
      </c>
      <c r="G113" s="13"/>
      <c r="H113" s="13"/>
      <c r="I113" s="18" t="s">
        <v>76</v>
      </c>
      <c r="J113" t="str">
        <f t="shared" si="1"/>
        <v>INSERT INTO `salary`.`point_record`(`name`, `item_id`, `score`,`desc`, `create_time`,`level`, `grade`,`create_by`)  VALUES ('韦锡镇',3,'10','','2020-01-20','','','邓梦婕');</v>
      </c>
    </row>
    <row r="114" ht="14.25" spans="1:10">
      <c r="A114" s="47" t="s">
        <v>172</v>
      </c>
      <c r="B114" s="11" t="s">
        <v>7</v>
      </c>
      <c r="C114" s="12">
        <f>VLOOKUP(B114,积分项目!B:C,2,0)</f>
        <v>3</v>
      </c>
      <c r="D114" s="10">
        <v>10</v>
      </c>
      <c r="E114" s="13"/>
      <c r="F114" s="14" t="s">
        <v>1547</v>
      </c>
      <c r="G114" s="13"/>
      <c r="H114" s="13"/>
      <c r="I114" s="18" t="s">
        <v>76</v>
      </c>
      <c r="J114" t="str">
        <f t="shared" si="1"/>
        <v>INSERT INTO `salary`.`point_record`(`name`, `item_id`, `score`,`desc`, `create_time`,`level`, `grade`,`create_by`)  VALUES ('黄国春',3,'10','','2020-01-20','','','邓梦婕');</v>
      </c>
    </row>
    <row r="115" ht="14.25" spans="1:10">
      <c r="A115" s="47" t="s">
        <v>241</v>
      </c>
      <c r="B115" s="11" t="s">
        <v>7</v>
      </c>
      <c r="C115" s="12">
        <f>VLOOKUP(B115,积分项目!B:C,2,0)</f>
        <v>3</v>
      </c>
      <c r="D115" s="10">
        <v>10</v>
      </c>
      <c r="E115" s="13"/>
      <c r="F115" s="14" t="s">
        <v>1547</v>
      </c>
      <c r="G115" s="13"/>
      <c r="H115" s="13"/>
      <c r="I115" s="18" t="s">
        <v>76</v>
      </c>
      <c r="J115" t="str">
        <f t="shared" si="1"/>
        <v>INSERT INTO `salary`.`point_record`(`name`, `item_id`, `score`,`desc`, `create_time`,`level`, `grade`,`create_by`)  VALUES ('李丽霞',3,'10','','2020-01-20','','','邓梦婕');</v>
      </c>
    </row>
    <row r="116" ht="14.25" spans="1:10">
      <c r="A116" s="47" t="s">
        <v>226</v>
      </c>
      <c r="B116" s="11" t="s">
        <v>7</v>
      </c>
      <c r="C116" s="12">
        <f>VLOOKUP(B116,积分项目!B:C,2,0)</f>
        <v>3</v>
      </c>
      <c r="D116" s="10">
        <v>10</v>
      </c>
      <c r="E116" s="13"/>
      <c r="F116" s="14" t="s">
        <v>1547</v>
      </c>
      <c r="G116" s="13"/>
      <c r="H116" s="13"/>
      <c r="I116" s="18" t="s">
        <v>76</v>
      </c>
      <c r="J116" t="str">
        <f t="shared" si="1"/>
        <v>INSERT INTO `salary`.`point_record`(`name`, `item_id`, `score`,`desc`, `create_time`,`level`, `grade`,`create_by`)  VALUES ('欧传波',3,'10','','2020-01-20','','','邓梦婕');</v>
      </c>
    </row>
    <row r="117" ht="14.25" spans="1:10">
      <c r="A117" s="47" t="s">
        <v>184</v>
      </c>
      <c r="B117" s="11" t="s">
        <v>7</v>
      </c>
      <c r="C117" s="12">
        <f>VLOOKUP(B117,积分项目!B:C,2,0)</f>
        <v>3</v>
      </c>
      <c r="D117" s="10">
        <v>10</v>
      </c>
      <c r="E117" s="13"/>
      <c r="F117" s="14" t="s">
        <v>1547</v>
      </c>
      <c r="G117" s="13"/>
      <c r="H117" s="13"/>
      <c r="I117" s="18" t="s">
        <v>76</v>
      </c>
      <c r="J117" t="str">
        <f t="shared" si="1"/>
        <v>INSERT INTO `salary`.`point_record`(`name`, `item_id`, `score`,`desc`, `create_time`,`level`, `grade`,`create_by`)  VALUES ('梁亚德',3,'10','','2020-01-20','','','邓梦婕');</v>
      </c>
    </row>
    <row r="118" ht="14.25" spans="1:10">
      <c r="A118" s="47" t="s">
        <v>364</v>
      </c>
      <c r="B118" s="11" t="s">
        <v>7</v>
      </c>
      <c r="C118" s="12">
        <f>VLOOKUP(B118,积分项目!B:C,2,0)</f>
        <v>3</v>
      </c>
      <c r="D118" s="10">
        <v>10</v>
      </c>
      <c r="E118" s="13"/>
      <c r="F118" s="14" t="s">
        <v>1547</v>
      </c>
      <c r="G118" s="13"/>
      <c r="H118" s="13"/>
      <c r="I118" s="18" t="s">
        <v>76</v>
      </c>
      <c r="J118" t="str">
        <f t="shared" si="1"/>
        <v>INSERT INTO `salary`.`point_record`(`name`, `item_id`, `score`,`desc`, `create_time`,`level`, `grade`,`create_by`)  VALUES ('刘善海',3,'10','','2020-01-20','','','邓梦婕');</v>
      </c>
    </row>
    <row r="119" ht="14.25" spans="1:10">
      <c r="A119" s="47" t="s">
        <v>394</v>
      </c>
      <c r="B119" s="11" t="s">
        <v>7</v>
      </c>
      <c r="C119" s="12">
        <f>VLOOKUP(B119,积分项目!B:C,2,0)</f>
        <v>3</v>
      </c>
      <c r="D119" s="10">
        <v>10</v>
      </c>
      <c r="E119" s="13"/>
      <c r="F119" s="14" t="s">
        <v>1547</v>
      </c>
      <c r="G119" s="13"/>
      <c r="H119" s="13"/>
      <c r="I119" s="18" t="s">
        <v>76</v>
      </c>
      <c r="J119" t="str">
        <f t="shared" si="1"/>
        <v>INSERT INTO `salary`.`point_record`(`name`, `item_id`, `score`,`desc`, `create_time`,`level`, `grade`,`create_by`)  VALUES ('李健忠',3,'10','','2020-01-20','','','邓梦婕');</v>
      </c>
    </row>
    <row r="120" ht="14.25" spans="1:10">
      <c r="A120" s="47" t="s">
        <v>222</v>
      </c>
      <c r="B120" s="11" t="s">
        <v>7</v>
      </c>
      <c r="C120" s="12">
        <f>VLOOKUP(B120,积分项目!B:C,2,0)</f>
        <v>3</v>
      </c>
      <c r="D120" s="10">
        <v>10</v>
      </c>
      <c r="E120" s="13"/>
      <c r="F120" s="14" t="s">
        <v>1547</v>
      </c>
      <c r="G120" s="13"/>
      <c r="H120" s="13"/>
      <c r="I120" s="18" t="s">
        <v>76</v>
      </c>
      <c r="J120" t="str">
        <f t="shared" si="1"/>
        <v>INSERT INTO `salary`.`point_record`(`name`, `item_id`, `score`,`desc`, `create_time`,`level`, `grade`,`create_by`)  VALUES ('苏俊华',3,'10','','2020-01-20','','','邓梦婕');</v>
      </c>
    </row>
    <row r="121" ht="14.25" spans="1:10">
      <c r="A121" s="47" t="s">
        <v>256</v>
      </c>
      <c r="B121" s="11" t="s">
        <v>7</v>
      </c>
      <c r="C121" s="12">
        <f>VLOOKUP(B121,积分项目!B:C,2,0)</f>
        <v>3</v>
      </c>
      <c r="D121" s="10">
        <v>10</v>
      </c>
      <c r="E121" s="13"/>
      <c r="F121" s="14" t="s">
        <v>1547</v>
      </c>
      <c r="G121" s="13"/>
      <c r="H121" s="13"/>
      <c r="I121" s="18" t="s">
        <v>76</v>
      </c>
      <c r="J121" t="str">
        <f t="shared" si="1"/>
        <v>INSERT INTO `salary`.`point_record`(`name`, `item_id`, `score`,`desc`, `create_time`,`level`, `grade`,`create_by`)  VALUES ('邓中辉',3,'10','','2020-01-20','','','邓梦婕');</v>
      </c>
    </row>
    <row r="122" ht="14.25" spans="1:10">
      <c r="A122" s="47" t="s">
        <v>215</v>
      </c>
      <c r="B122" s="11" t="s">
        <v>7</v>
      </c>
      <c r="C122" s="12">
        <f>VLOOKUP(B122,积分项目!B:C,2,0)</f>
        <v>3</v>
      </c>
      <c r="D122" s="10">
        <v>10</v>
      </c>
      <c r="E122" s="13"/>
      <c r="F122" s="14" t="s">
        <v>1547</v>
      </c>
      <c r="G122" s="13"/>
      <c r="H122" s="13"/>
      <c r="I122" s="18" t="s">
        <v>76</v>
      </c>
      <c r="J122" t="str">
        <f t="shared" si="1"/>
        <v>INSERT INTO `salary`.`point_record`(`name`, `item_id`, `score`,`desc`, `create_time`,`level`, `grade`,`create_by`)  VALUES ('陈旭',3,'10','','2020-01-20','','','邓梦婕');</v>
      </c>
    </row>
    <row r="123" ht="14.25" spans="1:10">
      <c r="A123" s="47" t="s">
        <v>146</v>
      </c>
      <c r="B123" s="11" t="s">
        <v>7</v>
      </c>
      <c r="C123" s="12">
        <f>VLOOKUP(B123,积分项目!B:C,2,0)</f>
        <v>3</v>
      </c>
      <c r="D123" s="10">
        <v>10</v>
      </c>
      <c r="E123" s="13"/>
      <c r="F123" s="14" t="s">
        <v>1547</v>
      </c>
      <c r="G123" s="13"/>
      <c r="H123" s="13"/>
      <c r="I123" s="18" t="s">
        <v>76</v>
      </c>
      <c r="J123" t="str">
        <f t="shared" si="1"/>
        <v>INSERT INTO `salary`.`point_record`(`name`, `item_id`, `score`,`desc`, `create_time`,`level`, `grade`,`create_by`)  VALUES ('黄振斌',3,'10','','2020-01-20','','','邓梦婕');</v>
      </c>
    </row>
    <row r="124" ht="14.25" spans="1:10">
      <c r="A124" s="47" t="s">
        <v>177</v>
      </c>
      <c r="B124" s="11" t="s">
        <v>7</v>
      </c>
      <c r="C124" s="12">
        <f>VLOOKUP(B124,积分项目!B:C,2,0)</f>
        <v>3</v>
      </c>
      <c r="D124" s="10">
        <v>10</v>
      </c>
      <c r="E124" s="13"/>
      <c r="F124" s="14" t="s">
        <v>1547</v>
      </c>
      <c r="G124" s="13"/>
      <c r="H124" s="13"/>
      <c r="I124" s="18" t="s">
        <v>76</v>
      </c>
      <c r="J124" t="str">
        <f t="shared" si="1"/>
        <v>INSERT INTO `salary`.`point_record`(`name`, `item_id`, `score`,`desc`, `create_time`,`level`, `grade`,`create_by`)  VALUES ('覃智民',3,'10','','2020-01-20','','','邓梦婕');</v>
      </c>
    </row>
    <row r="125" ht="14.25" spans="1:10">
      <c r="A125" s="47" t="s">
        <v>221</v>
      </c>
      <c r="B125" s="11" t="s">
        <v>7</v>
      </c>
      <c r="C125" s="12">
        <f>VLOOKUP(B125,积分项目!B:C,2,0)</f>
        <v>3</v>
      </c>
      <c r="D125" s="10">
        <v>10</v>
      </c>
      <c r="E125" s="13"/>
      <c r="F125" s="14" t="s">
        <v>1547</v>
      </c>
      <c r="G125" s="13"/>
      <c r="H125" s="13"/>
      <c r="I125" s="18" t="s">
        <v>76</v>
      </c>
      <c r="J125" t="str">
        <f t="shared" si="1"/>
        <v>INSERT INTO `salary`.`point_record`(`name`, `item_id`, `score`,`desc`, `create_time`,`level`, `grade`,`create_by`)  VALUES ('孙义伟',3,'10','','2020-01-20','','','邓梦婕');</v>
      </c>
    </row>
    <row r="126" ht="14.25" spans="1:10">
      <c r="A126" s="47" t="s">
        <v>188</v>
      </c>
      <c r="B126" s="11" t="s">
        <v>7</v>
      </c>
      <c r="C126" s="12">
        <f>VLOOKUP(B126,积分项目!B:C,2,0)</f>
        <v>3</v>
      </c>
      <c r="D126" s="10">
        <v>10</v>
      </c>
      <c r="E126" s="13"/>
      <c r="F126" s="14" t="s">
        <v>1547</v>
      </c>
      <c r="G126" s="13"/>
      <c r="H126" s="13"/>
      <c r="I126" s="18" t="s">
        <v>76</v>
      </c>
      <c r="J126" t="str">
        <f t="shared" si="1"/>
        <v>INSERT INTO `salary`.`point_record`(`name`, `item_id`, `score`,`desc`, `create_time`,`level`, `grade`,`create_by`)  VALUES ('李蒙',3,'10','','2020-01-20','','','邓梦婕');</v>
      </c>
    </row>
    <row r="127" ht="14.25" spans="1:10">
      <c r="A127" s="47" t="s">
        <v>179</v>
      </c>
      <c r="B127" s="11" t="s">
        <v>7</v>
      </c>
      <c r="C127" s="12">
        <f>VLOOKUP(B127,积分项目!B:C,2,0)</f>
        <v>3</v>
      </c>
      <c r="D127" s="10">
        <v>10</v>
      </c>
      <c r="E127" s="13"/>
      <c r="F127" s="14" t="s">
        <v>1547</v>
      </c>
      <c r="G127" s="13"/>
      <c r="H127" s="13"/>
      <c r="I127" s="18" t="s">
        <v>76</v>
      </c>
      <c r="J127" t="str">
        <f t="shared" si="1"/>
        <v>INSERT INTO `salary`.`point_record`(`name`, `item_id`, `score`,`desc`, `create_time`,`level`, `grade`,`create_by`)  VALUES ('莫军勇',3,'10','','2020-01-20','','','邓梦婕');</v>
      </c>
    </row>
    <row r="128" ht="14.25" spans="1:10">
      <c r="A128" s="47" t="s">
        <v>403</v>
      </c>
      <c r="B128" s="11" t="s">
        <v>7</v>
      </c>
      <c r="C128" s="12">
        <f>VLOOKUP(B128,积分项目!B:C,2,0)</f>
        <v>3</v>
      </c>
      <c r="D128" s="10">
        <v>10</v>
      </c>
      <c r="E128" s="13"/>
      <c r="F128" s="14" t="s">
        <v>1547</v>
      </c>
      <c r="G128" s="13"/>
      <c r="H128" s="13"/>
      <c r="I128" s="18" t="s">
        <v>76</v>
      </c>
      <c r="J128" t="str">
        <f t="shared" si="1"/>
        <v>INSERT INTO `salary`.`point_record`(`name`, `item_id`, `score`,`desc`, `create_time`,`level`, `grade`,`create_by`)  VALUES ('苏惠琳',3,'10','','2020-01-20','','','邓梦婕');</v>
      </c>
    </row>
    <row r="129" ht="14.25" spans="1:10">
      <c r="A129" s="47" t="s">
        <v>404</v>
      </c>
      <c r="B129" s="11" t="s">
        <v>7</v>
      </c>
      <c r="C129" s="12">
        <f>VLOOKUP(B129,积分项目!B:C,2,0)</f>
        <v>3</v>
      </c>
      <c r="D129" s="10">
        <v>10</v>
      </c>
      <c r="E129" s="13"/>
      <c r="F129" s="14" t="s">
        <v>1547</v>
      </c>
      <c r="G129" s="13"/>
      <c r="H129" s="13"/>
      <c r="I129" s="18" t="s">
        <v>76</v>
      </c>
      <c r="J129" t="str">
        <f t="shared" si="1"/>
        <v>INSERT INTO `salary`.`point_record`(`name`, `item_id`, `score`,`desc`, `create_time`,`level`, `grade`,`create_by`)  VALUES ('李玉洁',3,'10','','2020-01-20','','','邓梦婕');</v>
      </c>
    </row>
    <row r="130" ht="14.25" spans="1:10">
      <c r="A130" s="47" t="s">
        <v>398</v>
      </c>
      <c r="B130" s="11" t="s">
        <v>7</v>
      </c>
      <c r="C130" s="12">
        <f>VLOOKUP(B130,积分项目!B:C,2,0)</f>
        <v>3</v>
      </c>
      <c r="D130" s="10">
        <v>10</v>
      </c>
      <c r="E130" s="13"/>
      <c r="F130" s="14" t="s">
        <v>1547</v>
      </c>
      <c r="G130" s="13"/>
      <c r="H130" s="13"/>
      <c r="I130" s="18" t="s">
        <v>76</v>
      </c>
      <c r="J130" t="str">
        <f t="shared" si="1"/>
        <v>INSERT INTO `salary`.`point_record`(`name`, `item_id`, `score`,`desc`, `create_time`,`level`, `grade`,`create_by`)  VALUES ('蒙晓红',3,'10','','2020-01-20','','','邓梦婕');</v>
      </c>
    </row>
    <row r="131" ht="14.25" spans="1:10">
      <c r="A131" s="47" t="s">
        <v>402</v>
      </c>
      <c r="B131" s="11" t="s">
        <v>7</v>
      </c>
      <c r="C131" s="12">
        <f>VLOOKUP(B131,积分项目!B:C,2,0)</f>
        <v>3</v>
      </c>
      <c r="D131" s="10">
        <v>10</v>
      </c>
      <c r="E131" s="13"/>
      <c r="F131" s="14" t="s">
        <v>1547</v>
      </c>
      <c r="G131" s="13"/>
      <c r="H131" s="13"/>
      <c r="I131" s="18" t="s">
        <v>76</v>
      </c>
      <c r="J131" t="str">
        <f t="shared" ref="J131:J194" si="2">CONCATENATE("INSERT INTO `salary`.`point_record`(`name`, `item_id`, `score`,`desc`, `create_time`,`level`, `grade`,`create_by`)  VALUES ('",A131,"',",C131,",'",D131,"','",E131,"','",F131,"','",G131,"','",H131,"','",I131,"');")</f>
        <v>INSERT INTO `salary`.`point_record`(`name`, `item_id`, `score`,`desc`, `create_time`,`level`, `grade`,`create_by`)  VALUES ('庞毅君',3,'10','','2020-01-20','','','邓梦婕');</v>
      </c>
    </row>
    <row r="132" ht="14.25" spans="1:10">
      <c r="A132" s="47" t="s">
        <v>223</v>
      </c>
      <c r="B132" s="11" t="s">
        <v>7</v>
      </c>
      <c r="C132" s="12">
        <f>VLOOKUP(B132,积分项目!B:C,2,0)</f>
        <v>3</v>
      </c>
      <c r="D132" s="10">
        <v>10</v>
      </c>
      <c r="E132" s="13"/>
      <c r="F132" s="14" t="s">
        <v>1547</v>
      </c>
      <c r="G132" s="13"/>
      <c r="H132" s="13"/>
      <c r="I132" s="18" t="s">
        <v>76</v>
      </c>
      <c r="J132" t="str">
        <f t="shared" si="2"/>
        <v>INSERT INTO `salary`.`point_record`(`name`, `item_id`, `score`,`desc`, `create_time`,`level`, `grade`,`create_by`)  VALUES ('周鸿亮',3,'10','','2020-01-20','','','邓梦婕');</v>
      </c>
    </row>
    <row r="133" ht="14.25" spans="1:10">
      <c r="A133" s="47" t="s">
        <v>118</v>
      </c>
      <c r="B133" s="11" t="s">
        <v>7</v>
      </c>
      <c r="C133" s="12">
        <f>VLOOKUP(B133,积分项目!B:C,2,0)</f>
        <v>3</v>
      </c>
      <c r="D133" s="10">
        <v>10</v>
      </c>
      <c r="E133" s="13"/>
      <c r="F133" s="14" t="s">
        <v>1547</v>
      </c>
      <c r="G133" s="13"/>
      <c r="H133" s="13"/>
      <c r="I133" s="18" t="s">
        <v>76</v>
      </c>
      <c r="J133" t="str">
        <f t="shared" si="2"/>
        <v>INSERT INTO `salary`.`point_record`(`name`, `item_id`, `score`,`desc`, `create_time`,`level`, `grade`,`create_by`)  VALUES ('李国维',3,'10','','2020-01-20','','','邓梦婕');</v>
      </c>
    </row>
    <row r="134" ht="14.25" spans="1:10">
      <c r="A134" s="47" t="s">
        <v>250</v>
      </c>
      <c r="B134" s="11" t="s">
        <v>7</v>
      </c>
      <c r="C134" s="12">
        <f>VLOOKUP(B134,积分项目!B:C,2,0)</f>
        <v>3</v>
      </c>
      <c r="D134" s="10">
        <v>10</v>
      </c>
      <c r="E134" s="13"/>
      <c r="F134" s="14" t="s">
        <v>1547</v>
      </c>
      <c r="G134" s="13"/>
      <c r="H134" s="13"/>
      <c r="I134" s="18" t="s">
        <v>76</v>
      </c>
      <c r="J134" t="str">
        <f t="shared" si="2"/>
        <v>INSERT INTO `salary`.`point_record`(`name`, `item_id`, `score`,`desc`, `create_time`,`level`, `grade`,`create_by`)  VALUES ('谢钦宇',3,'10','','2020-01-20','','','邓梦婕');</v>
      </c>
    </row>
    <row r="135" ht="14.25" spans="1:10">
      <c r="A135" s="47" t="s">
        <v>253</v>
      </c>
      <c r="B135" s="11" t="s">
        <v>7</v>
      </c>
      <c r="C135" s="12">
        <f>VLOOKUP(B135,积分项目!B:C,2,0)</f>
        <v>3</v>
      </c>
      <c r="D135" s="10">
        <v>10</v>
      </c>
      <c r="E135" s="13"/>
      <c r="F135" s="14" t="s">
        <v>1547</v>
      </c>
      <c r="G135" s="13"/>
      <c r="H135" s="13"/>
      <c r="I135" s="18" t="s">
        <v>76</v>
      </c>
      <c r="J135" t="str">
        <f t="shared" si="2"/>
        <v>INSERT INTO `salary`.`point_record`(`name`, `item_id`, `score`,`desc`, `create_time`,`level`, `grade`,`create_by`)  VALUES ('陈永生',3,'10','','2020-01-20','','','邓梦婕');</v>
      </c>
    </row>
    <row r="136" ht="14.25" spans="1:10">
      <c r="A136" s="47" t="s">
        <v>198</v>
      </c>
      <c r="B136" s="11" t="s">
        <v>7</v>
      </c>
      <c r="C136" s="12">
        <f>VLOOKUP(B136,积分项目!B:C,2,0)</f>
        <v>3</v>
      </c>
      <c r="D136" s="10">
        <v>10</v>
      </c>
      <c r="E136" s="13"/>
      <c r="F136" s="14" t="s">
        <v>1547</v>
      </c>
      <c r="G136" s="13"/>
      <c r="H136" s="13"/>
      <c r="I136" s="18" t="s">
        <v>76</v>
      </c>
      <c r="J136" t="str">
        <f t="shared" si="2"/>
        <v>INSERT INTO `salary`.`point_record`(`name`, `item_id`, `score`,`desc`, `create_time`,`level`, `grade`,`create_by`)  VALUES ('秦新科',3,'10','','2020-01-20','','','邓梦婕');</v>
      </c>
    </row>
    <row r="137" ht="14.25" spans="1:10">
      <c r="A137" s="47" t="s">
        <v>255</v>
      </c>
      <c r="B137" s="11" t="s">
        <v>7</v>
      </c>
      <c r="C137" s="12">
        <f>VLOOKUP(B137,积分项目!B:C,2,0)</f>
        <v>3</v>
      </c>
      <c r="D137" s="10">
        <v>10</v>
      </c>
      <c r="E137" s="13"/>
      <c r="F137" s="14" t="s">
        <v>1547</v>
      </c>
      <c r="G137" s="13"/>
      <c r="H137" s="13"/>
      <c r="I137" s="18" t="s">
        <v>76</v>
      </c>
      <c r="J137" t="str">
        <f t="shared" si="2"/>
        <v>INSERT INTO `salary`.`point_record`(`name`, `item_id`, `score`,`desc`, `create_time`,`level`, `grade`,`create_by`)  VALUES ('明君玲',3,'10','','2020-01-20','','','邓梦婕');</v>
      </c>
    </row>
    <row r="138" ht="14.25" spans="1:10">
      <c r="A138" s="47" t="s">
        <v>240</v>
      </c>
      <c r="B138" s="11" t="s">
        <v>7</v>
      </c>
      <c r="C138" s="12">
        <f>VLOOKUP(B138,积分项目!B:C,2,0)</f>
        <v>3</v>
      </c>
      <c r="D138" s="10">
        <v>10</v>
      </c>
      <c r="E138" s="13"/>
      <c r="F138" s="14" t="s">
        <v>1547</v>
      </c>
      <c r="G138" s="13"/>
      <c r="H138" s="13"/>
      <c r="I138" s="18" t="s">
        <v>76</v>
      </c>
      <c r="J138" t="str">
        <f t="shared" si="2"/>
        <v>INSERT INTO `salary`.`point_record`(`name`, `item_id`, `score`,`desc`, `create_time`,`level`, `grade`,`create_by`)  VALUES ('陈伟夫',3,'10','','2020-01-20','','','邓梦婕');</v>
      </c>
    </row>
    <row r="139" ht="14.25" spans="1:10">
      <c r="A139" s="47" t="s">
        <v>141</v>
      </c>
      <c r="B139" s="11" t="s">
        <v>7</v>
      </c>
      <c r="C139" s="12">
        <f>VLOOKUP(B139,积分项目!B:C,2,0)</f>
        <v>3</v>
      </c>
      <c r="D139" s="10">
        <v>10</v>
      </c>
      <c r="E139" s="13"/>
      <c r="F139" s="14" t="s">
        <v>1547</v>
      </c>
      <c r="G139" s="13"/>
      <c r="H139" s="13"/>
      <c r="I139" s="18" t="s">
        <v>76</v>
      </c>
      <c r="J139" t="str">
        <f t="shared" si="2"/>
        <v>INSERT INTO `salary`.`point_record`(`name`, `item_id`, `score`,`desc`, `create_time`,`level`, `grade`,`create_by`)  VALUES ('雷秉健',3,'10','','2020-01-20','','','邓梦婕');</v>
      </c>
    </row>
    <row r="140" ht="14.25" spans="1:10">
      <c r="A140" s="47" t="s">
        <v>174</v>
      </c>
      <c r="B140" s="11" t="s">
        <v>7</v>
      </c>
      <c r="C140" s="12">
        <f>VLOOKUP(B140,积分项目!B:C,2,0)</f>
        <v>3</v>
      </c>
      <c r="D140" s="10">
        <v>10</v>
      </c>
      <c r="E140" s="13"/>
      <c r="F140" s="14" t="s">
        <v>1547</v>
      </c>
      <c r="G140" s="13"/>
      <c r="H140" s="13"/>
      <c r="I140" s="18" t="s">
        <v>76</v>
      </c>
      <c r="J140" t="str">
        <f t="shared" si="2"/>
        <v>INSERT INTO `salary`.`point_record`(`name`, `item_id`, `score`,`desc`, `create_time`,`level`, `grade`,`create_by`)  VALUES ('黄启道',3,'10','','2020-01-20','','','邓梦婕');</v>
      </c>
    </row>
    <row r="141" ht="14.25" spans="1:10">
      <c r="A141" s="110" t="s">
        <v>100</v>
      </c>
      <c r="B141" s="11" t="s">
        <v>7</v>
      </c>
      <c r="C141" s="12">
        <f>VLOOKUP(B141,积分项目!B:C,2,0)</f>
        <v>3</v>
      </c>
      <c r="D141" s="10">
        <v>10</v>
      </c>
      <c r="E141" s="13"/>
      <c r="F141" s="14" t="s">
        <v>1547</v>
      </c>
      <c r="G141" s="13"/>
      <c r="H141" s="13"/>
      <c r="I141" s="18" t="s">
        <v>76</v>
      </c>
      <c r="J141" t="str">
        <f t="shared" si="2"/>
        <v>INSERT INTO `salary`.`point_record`(`name`, `item_id`, `score`,`desc`, `create_time`,`level`, `grade`,`create_by`)  VALUES ('杨光',3,'10','','2020-01-20','','','邓梦婕');</v>
      </c>
    </row>
    <row r="142" ht="14.25" spans="1:10">
      <c r="A142" s="47" t="s">
        <v>417</v>
      </c>
      <c r="B142" s="11" t="s">
        <v>7</v>
      </c>
      <c r="C142" s="12">
        <f>VLOOKUP(B142,积分项目!B:C,2,0)</f>
        <v>3</v>
      </c>
      <c r="D142" s="10">
        <v>10</v>
      </c>
      <c r="E142" s="13"/>
      <c r="F142" s="14" t="s">
        <v>1547</v>
      </c>
      <c r="G142" s="13"/>
      <c r="H142" s="13"/>
      <c r="I142" s="18" t="s">
        <v>76</v>
      </c>
      <c r="J142" t="str">
        <f t="shared" si="2"/>
        <v>INSERT INTO `salary`.`point_record`(`name`, `item_id`, `score`,`desc`, `create_time`,`level`, `grade`,`create_by`)  VALUES ('邓燚',3,'10','','2020-01-20','','','邓梦婕');</v>
      </c>
    </row>
    <row r="143" ht="14.25" spans="1:10">
      <c r="A143" s="47" t="s">
        <v>181</v>
      </c>
      <c r="B143" s="11" t="s">
        <v>7</v>
      </c>
      <c r="C143" s="12">
        <f>VLOOKUP(B143,积分项目!B:C,2,0)</f>
        <v>3</v>
      </c>
      <c r="D143" s="10">
        <v>10</v>
      </c>
      <c r="E143" s="13"/>
      <c r="F143" s="14" t="s">
        <v>1547</v>
      </c>
      <c r="G143" s="13"/>
      <c r="H143" s="13"/>
      <c r="I143" s="18" t="s">
        <v>76</v>
      </c>
      <c r="J143" t="str">
        <f t="shared" si="2"/>
        <v>INSERT INTO `salary`.`point_record`(`name`, `item_id`, `score`,`desc`, `create_time`,`level`, `grade`,`create_by`)  VALUES ('黄整华',3,'10','','2020-01-20','','','邓梦婕');</v>
      </c>
    </row>
    <row r="144" ht="14.25" spans="1:10">
      <c r="A144" s="47" t="s">
        <v>194</v>
      </c>
      <c r="B144" s="11" t="s">
        <v>7</v>
      </c>
      <c r="C144" s="12">
        <f>VLOOKUP(B144,积分项目!B:C,2,0)</f>
        <v>3</v>
      </c>
      <c r="D144" s="10">
        <v>10</v>
      </c>
      <c r="E144" s="13"/>
      <c r="F144" s="14" t="s">
        <v>1547</v>
      </c>
      <c r="G144" s="13"/>
      <c r="H144" s="13"/>
      <c r="I144" s="18" t="s">
        <v>76</v>
      </c>
      <c r="J144" t="str">
        <f t="shared" si="2"/>
        <v>INSERT INTO `salary`.`point_record`(`name`, `item_id`, `score`,`desc`, `create_time`,`level`, `grade`,`create_by`)  VALUES ('龚立高',3,'10','','2020-01-20','','','邓梦婕');</v>
      </c>
    </row>
    <row r="145" ht="14.25" spans="1:10">
      <c r="A145" s="47" t="s">
        <v>232</v>
      </c>
      <c r="B145" s="11" t="s">
        <v>7</v>
      </c>
      <c r="C145" s="12">
        <f>VLOOKUP(B145,积分项目!B:C,2,0)</f>
        <v>3</v>
      </c>
      <c r="D145" s="10">
        <v>10</v>
      </c>
      <c r="E145" s="13"/>
      <c r="F145" s="14" t="s">
        <v>1547</v>
      </c>
      <c r="G145" s="13"/>
      <c r="H145" s="13"/>
      <c r="I145" s="18" t="s">
        <v>76</v>
      </c>
      <c r="J145" t="str">
        <f t="shared" si="2"/>
        <v>INSERT INTO `salary`.`point_record`(`name`, `item_id`, `score`,`desc`, `create_time`,`level`, `grade`,`create_by`)  VALUES ('闭艳新',3,'10','','2020-01-20','','','邓梦婕');</v>
      </c>
    </row>
    <row r="146" ht="14.25" spans="1:10">
      <c r="A146" s="47" t="s">
        <v>219</v>
      </c>
      <c r="B146" s="11" t="s">
        <v>7</v>
      </c>
      <c r="C146" s="12">
        <f>VLOOKUP(B146,积分项目!B:C,2,0)</f>
        <v>3</v>
      </c>
      <c r="D146" s="10">
        <v>10</v>
      </c>
      <c r="E146" s="13"/>
      <c r="F146" s="14" t="s">
        <v>1547</v>
      </c>
      <c r="G146" s="13"/>
      <c r="H146" s="13"/>
      <c r="I146" s="18" t="s">
        <v>76</v>
      </c>
      <c r="J146" t="str">
        <f t="shared" si="2"/>
        <v>INSERT INTO `salary`.`point_record`(`name`, `item_id`, `score`,`desc`, `create_time`,`level`, `grade`,`create_by`)  VALUES ('王磊',3,'10','','2020-01-20','','','邓梦婕');</v>
      </c>
    </row>
    <row r="147" ht="14.25" spans="1:10">
      <c r="A147" s="47" t="s">
        <v>234</v>
      </c>
      <c r="B147" s="11" t="s">
        <v>7</v>
      </c>
      <c r="C147" s="12">
        <f>VLOOKUP(B147,积分项目!B:C,2,0)</f>
        <v>3</v>
      </c>
      <c r="D147" s="10">
        <v>10</v>
      </c>
      <c r="E147" s="13"/>
      <c r="F147" s="14" t="s">
        <v>1547</v>
      </c>
      <c r="G147" s="13"/>
      <c r="H147" s="13"/>
      <c r="I147" s="18" t="s">
        <v>76</v>
      </c>
      <c r="J147" t="str">
        <f t="shared" si="2"/>
        <v>INSERT INTO `salary`.`point_record`(`name`, `item_id`, `score`,`desc`, `create_time`,`level`, `grade`,`create_by`)  VALUES ('周维智',3,'10','','2020-01-20','','','邓梦婕');</v>
      </c>
    </row>
    <row r="148" ht="14.25" spans="1:10">
      <c r="A148" s="110" t="s">
        <v>233</v>
      </c>
      <c r="B148" s="11" t="s">
        <v>7</v>
      </c>
      <c r="C148" s="12">
        <f>VLOOKUP(B148,积分项目!B:C,2,0)</f>
        <v>3</v>
      </c>
      <c r="D148" s="10">
        <v>10</v>
      </c>
      <c r="E148" s="13"/>
      <c r="F148" s="14" t="s">
        <v>1547</v>
      </c>
      <c r="G148" s="13"/>
      <c r="H148" s="13"/>
      <c r="I148" s="18" t="s">
        <v>76</v>
      </c>
      <c r="J148" t="str">
        <f t="shared" si="2"/>
        <v>INSERT INTO `salary`.`point_record`(`name`, `item_id`, `score`,`desc`, `create_time`,`level`, `grade`,`create_by`)  VALUES ('朱天生',3,'10','','2020-01-20','','','邓梦婕');</v>
      </c>
    </row>
    <row r="149" ht="14.25" spans="1:10">
      <c r="A149" s="47" t="s">
        <v>209</v>
      </c>
      <c r="B149" s="11" t="s">
        <v>7</v>
      </c>
      <c r="C149" s="12">
        <f>VLOOKUP(B149,积分项目!B:C,2,0)</f>
        <v>3</v>
      </c>
      <c r="D149" s="10">
        <v>10</v>
      </c>
      <c r="E149" s="13"/>
      <c r="F149" s="14" t="s">
        <v>1547</v>
      </c>
      <c r="G149" s="13"/>
      <c r="H149" s="13"/>
      <c r="I149" s="18" t="s">
        <v>76</v>
      </c>
      <c r="J149" t="str">
        <f t="shared" si="2"/>
        <v>INSERT INTO `salary`.`point_record`(`name`, `item_id`, `score`,`desc`, `create_time`,`level`, `grade`,`create_by`)  VALUES ('张洪源',3,'10','','2020-01-20','','','邓梦婕');</v>
      </c>
    </row>
    <row r="150" ht="14.25" spans="1:10">
      <c r="A150" s="47" t="s">
        <v>410</v>
      </c>
      <c r="B150" s="11" t="s">
        <v>7</v>
      </c>
      <c r="C150" s="12">
        <f>VLOOKUP(B150,积分项目!B:C,2,0)</f>
        <v>3</v>
      </c>
      <c r="D150" s="10">
        <v>10</v>
      </c>
      <c r="E150" s="13"/>
      <c r="F150" s="14" t="s">
        <v>1547</v>
      </c>
      <c r="G150" s="13"/>
      <c r="H150" s="13"/>
      <c r="I150" s="18" t="s">
        <v>76</v>
      </c>
      <c r="J150" t="str">
        <f t="shared" si="2"/>
        <v>INSERT INTO `salary`.`point_record`(`name`, `item_id`, `score`,`desc`, `create_time`,`level`, `grade`,`create_by`)  VALUES ('秦剑锋',3,'10','','2020-01-20','','','邓梦婕');</v>
      </c>
    </row>
    <row r="151" ht="14.25" spans="1:10">
      <c r="A151" s="47" t="s">
        <v>408</v>
      </c>
      <c r="B151" s="11" t="s">
        <v>7</v>
      </c>
      <c r="C151" s="12">
        <f>VLOOKUP(B151,积分项目!B:C,2,0)</f>
        <v>3</v>
      </c>
      <c r="D151" s="10">
        <v>10</v>
      </c>
      <c r="E151" s="13"/>
      <c r="F151" s="14" t="s">
        <v>1547</v>
      </c>
      <c r="G151" s="13"/>
      <c r="H151" s="13"/>
      <c r="I151" s="18" t="s">
        <v>76</v>
      </c>
      <c r="J151" t="str">
        <f t="shared" si="2"/>
        <v>INSERT INTO `salary`.`point_record`(`name`, `item_id`, `score`,`desc`, `create_time`,`level`, `grade`,`create_by`)  VALUES ('罗贤',3,'10','','2020-01-20','','','邓梦婕');</v>
      </c>
    </row>
    <row r="152" ht="14.25" spans="1:10">
      <c r="A152" s="47" t="s">
        <v>101</v>
      </c>
      <c r="B152" s="11" t="s">
        <v>7</v>
      </c>
      <c r="C152" s="12">
        <f>VLOOKUP(B152,积分项目!B:C,2,0)</f>
        <v>3</v>
      </c>
      <c r="D152" s="10">
        <v>10</v>
      </c>
      <c r="E152" s="13"/>
      <c r="F152" s="14" t="s">
        <v>1547</v>
      </c>
      <c r="G152" s="13"/>
      <c r="H152" s="13"/>
      <c r="I152" s="18" t="s">
        <v>76</v>
      </c>
      <c r="J152" t="str">
        <f t="shared" si="2"/>
        <v>INSERT INTO `salary`.`point_record`(`name`, `item_id`, `score`,`desc`, `create_time`,`level`, `grade`,`create_by`)  VALUES ('刘力嘉',3,'10','','2020-01-20','','','邓梦婕');</v>
      </c>
    </row>
    <row r="153" ht="14.25" spans="1:10">
      <c r="A153" s="47" t="s">
        <v>406</v>
      </c>
      <c r="B153" s="11" t="s">
        <v>7</v>
      </c>
      <c r="C153" s="12">
        <f>VLOOKUP(B153,积分项目!B:C,2,0)</f>
        <v>3</v>
      </c>
      <c r="D153" s="10">
        <v>10</v>
      </c>
      <c r="E153" s="13"/>
      <c r="F153" s="14" t="s">
        <v>1547</v>
      </c>
      <c r="G153" s="13"/>
      <c r="H153" s="13"/>
      <c r="I153" s="18" t="s">
        <v>76</v>
      </c>
      <c r="J153" t="str">
        <f t="shared" si="2"/>
        <v>INSERT INTO `salary`.`point_record`(`name`, `item_id`, `score`,`desc`, `create_time`,`level`, `grade`,`create_by`)  VALUES ('廖华',3,'10','','2020-01-20','','','邓梦婕');</v>
      </c>
    </row>
    <row r="154" ht="14.25" spans="1:10">
      <c r="A154" s="47" t="s">
        <v>396</v>
      </c>
      <c r="B154" s="11" t="s">
        <v>7</v>
      </c>
      <c r="C154" s="12">
        <f>VLOOKUP(B154,积分项目!B:C,2,0)</f>
        <v>3</v>
      </c>
      <c r="D154" s="10">
        <v>10</v>
      </c>
      <c r="E154" s="13"/>
      <c r="F154" s="14" t="s">
        <v>1547</v>
      </c>
      <c r="G154" s="13"/>
      <c r="H154" s="13"/>
      <c r="I154" s="18" t="s">
        <v>76</v>
      </c>
      <c r="J154" t="str">
        <f t="shared" si="2"/>
        <v>INSERT INTO `salary`.`point_record`(`name`, `item_id`, `score`,`desc`, `create_time`,`level`, `grade`,`create_by`)  VALUES ('张叶宁',3,'10','','2020-01-20','','','邓梦婕');</v>
      </c>
    </row>
    <row r="155" ht="14.25" spans="1:10">
      <c r="A155" s="47" t="s">
        <v>464</v>
      </c>
      <c r="B155" s="11" t="s">
        <v>7</v>
      </c>
      <c r="C155" s="12">
        <f>VLOOKUP(B155,积分项目!B:C,2,0)</f>
        <v>3</v>
      </c>
      <c r="D155" s="10">
        <v>10</v>
      </c>
      <c r="E155" s="13"/>
      <c r="F155" s="14" t="s">
        <v>1547</v>
      </c>
      <c r="G155" s="13"/>
      <c r="H155" s="13"/>
      <c r="I155" s="18" t="s">
        <v>76</v>
      </c>
      <c r="J155" t="str">
        <f t="shared" si="2"/>
        <v>INSERT INTO `salary`.`point_record`(`name`, `item_id`, `score`,`desc`, `create_time`,`level`, `grade`,`create_by`)  VALUES ('郑育恒',3,'10','','2020-01-20','','','邓梦婕');</v>
      </c>
    </row>
    <row r="156" ht="14.25" spans="1:10">
      <c r="A156" s="47" t="s">
        <v>197</v>
      </c>
      <c r="B156" s="11" t="s">
        <v>7</v>
      </c>
      <c r="C156" s="12">
        <f>VLOOKUP(B156,积分项目!B:C,2,0)</f>
        <v>3</v>
      </c>
      <c r="D156" s="10">
        <v>10</v>
      </c>
      <c r="E156" s="13"/>
      <c r="F156" s="14" t="s">
        <v>1547</v>
      </c>
      <c r="G156" s="13"/>
      <c r="H156" s="13"/>
      <c r="I156" s="18" t="s">
        <v>76</v>
      </c>
      <c r="J156" t="str">
        <f t="shared" si="2"/>
        <v>INSERT INTO `salary`.`point_record`(`name`, `item_id`, `score`,`desc`, `create_time`,`level`, `grade`,`create_by`)  VALUES ('罗永钊',3,'10','','2020-01-20','','','邓梦婕');</v>
      </c>
    </row>
    <row r="157" ht="14.25" spans="1:10">
      <c r="A157" s="47" t="s">
        <v>206</v>
      </c>
      <c r="B157" s="11" t="s">
        <v>7</v>
      </c>
      <c r="C157" s="12">
        <f>VLOOKUP(B157,积分项目!B:C,2,0)</f>
        <v>3</v>
      </c>
      <c r="D157" s="10">
        <v>10</v>
      </c>
      <c r="E157" s="13"/>
      <c r="F157" s="14" t="s">
        <v>1547</v>
      </c>
      <c r="G157" s="13"/>
      <c r="H157" s="13"/>
      <c r="I157" s="18" t="s">
        <v>76</v>
      </c>
      <c r="J157" t="str">
        <f t="shared" si="2"/>
        <v>INSERT INTO `salary`.`point_record`(`name`, `item_id`, `score`,`desc`, `create_time`,`level`, `grade`,`create_by`)  VALUES ('莫施展',3,'10','','2020-01-20','','','邓梦婕');</v>
      </c>
    </row>
    <row r="158" ht="14.25" spans="1:10">
      <c r="A158" s="47" t="s">
        <v>201</v>
      </c>
      <c r="B158" s="11" t="s">
        <v>7</v>
      </c>
      <c r="C158" s="12">
        <f>VLOOKUP(B158,积分项目!B:C,2,0)</f>
        <v>3</v>
      </c>
      <c r="D158" s="10">
        <v>10</v>
      </c>
      <c r="E158" s="13"/>
      <c r="F158" s="14" t="s">
        <v>1547</v>
      </c>
      <c r="G158" s="13"/>
      <c r="H158" s="13"/>
      <c r="I158" s="18" t="s">
        <v>76</v>
      </c>
      <c r="J158" t="str">
        <f t="shared" si="2"/>
        <v>INSERT INTO `salary`.`point_record`(`name`, `item_id`, `score`,`desc`, `create_time`,`level`, `grade`,`create_by`)  VALUES ('李恒朗',3,'10','','2020-01-20','','','邓梦婕');</v>
      </c>
    </row>
    <row r="159" ht="14.25" spans="1:10">
      <c r="A159" s="47" t="s">
        <v>245</v>
      </c>
      <c r="B159" s="11" t="s">
        <v>7</v>
      </c>
      <c r="C159" s="12">
        <f>VLOOKUP(B159,积分项目!B:C,2,0)</f>
        <v>3</v>
      </c>
      <c r="D159" s="10">
        <v>10</v>
      </c>
      <c r="E159" s="13"/>
      <c r="F159" s="14" t="s">
        <v>1547</v>
      </c>
      <c r="G159" s="13"/>
      <c r="H159" s="13"/>
      <c r="I159" s="18" t="s">
        <v>76</v>
      </c>
      <c r="J159" t="str">
        <f t="shared" si="2"/>
        <v>INSERT INTO `salary`.`point_record`(`name`, `item_id`, `score`,`desc`, `create_time`,`level`, `grade`,`create_by`)  VALUES ('曾芳钊',3,'10','','2020-01-20','','','邓梦婕');</v>
      </c>
    </row>
    <row r="160" ht="14.25" spans="1:10">
      <c r="A160" s="47" t="s">
        <v>202</v>
      </c>
      <c r="B160" s="11" t="s">
        <v>7</v>
      </c>
      <c r="C160" s="12">
        <f>VLOOKUP(B160,积分项目!B:C,2,0)</f>
        <v>3</v>
      </c>
      <c r="D160" s="10">
        <v>10</v>
      </c>
      <c r="E160" s="13"/>
      <c r="F160" s="14" t="s">
        <v>1547</v>
      </c>
      <c r="G160" s="13"/>
      <c r="H160" s="13"/>
      <c r="I160" s="18" t="s">
        <v>76</v>
      </c>
      <c r="J160" t="str">
        <f t="shared" si="2"/>
        <v>INSERT INTO `salary`.`point_record`(`name`, `item_id`, `score`,`desc`, `create_time`,`level`, `grade`,`create_by`)  VALUES ('蒋敬中',3,'10','','2020-01-20','','','邓梦婕');</v>
      </c>
    </row>
    <row r="161" ht="14.25" spans="1:10">
      <c r="A161" s="47" t="s">
        <v>244</v>
      </c>
      <c r="B161" s="11" t="s">
        <v>7</v>
      </c>
      <c r="C161" s="12">
        <f>VLOOKUP(B161,积分项目!B:C,2,0)</f>
        <v>3</v>
      </c>
      <c r="D161" s="10">
        <v>10</v>
      </c>
      <c r="E161" s="13"/>
      <c r="F161" s="14" t="s">
        <v>1547</v>
      </c>
      <c r="G161" s="13"/>
      <c r="H161" s="13"/>
      <c r="I161" s="18" t="s">
        <v>76</v>
      </c>
      <c r="J161" t="str">
        <f t="shared" si="2"/>
        <v>INSERT INTO `salary`.`point_record`(`name`, `item_id`, `score`,`desc`, `create_time`,`level`, `grade`,`create_by`)  VALUES ('欧烨明',3,'10','','2020-01-20','','','邓梦婕');</v>
      </c>
    </row>
    <row r="162" ht="14.25" spans="1:10">
      <c r="A162" s="47" t="s">
        <v>173</v>
      </c>
      <c r="B162" s="11" t="s">
        <v>7</v>
      </c>
      <c r="C162" s="12">
        <f>VLOOKUP(B162,积分项目!B:C,2,0)</f>
        <v>3</v>
      </c>
      <c r="D162" s="10">
        <v>10</v>
      </c>
      <c r="E162" s="13"/>
      <c r="F162" s="14" t="s">
        <v>1547</v>
      </c>
      <c r="G162" s="13"/>
      <c r="H162" s="13"/>
      <c r="I162" s="18" t="s">
        <v>76</v>
      </c>
      <c r="J162" t="str">
        <f t="shared" si="2"/>
        <v>INSERT INTO `salary`.`point_record`(`name`, `item_id`, `score`,`desc`, `create_time`,`level`, `grade`,`create_by`)  VALUES ('邓启乾',3,'10','','2020-01-20','','','邓梦婕');</v>
      </c>
    </row>
    <row r="163" ht="14.25" spans="1:10">
      <c r="A163" s="47" t="s">
        <v>185</v>
      </c>
      <c r="B163" s="11" t="s">
        <v>7</v>
      </c>
      <c r="C163" s="12">
        <f>VLOOKUP(B163,积分项目!B:C,2,0)</f>
        <v>3</v>
      </c>
      <c r="D163" s="10">
        <v>10</v>
      </c>
      <c r="E163" s="13"/>
      <c r="F163" s="14" t="s">
        <v>1547</v>
      </c>
      <c r="G163" s="13"/>
      <c r="H163" s="13"/>
      <c r="I163" s="18" t="s">
        <v>76</v>
      </c>
      <c r="J163" t="str">
        <f t="shared" si="2"/>
        <v>INSERT INTO `salary`.`point_record`(`name`, `item_id`, `score`,`desc`, `create_time`,`level`, `grade`,`create_by`)  VALUES ('黄妙',3,'10','','2020-01-20','','','邓梦婕');</v>
      </c>
    </row>
    <row r="164" ht="14.25" spans="1:10">
      <c r="A164" s="47" t="s">
        <v>180</v>
      </c>
      <c r="B164" s="11" t="s">
        <v>7</v>
      </c>
      <c r="C164" s="12">
        <f>VLOOKUP(B164,积分项目!B:C,2,0)</f>
        <v>3</v>
      </c>
      <c r="D164" s="10">
        <v>10</v>
      </c>
      <c r="E164" s="13"/>
      <c r="F164" s="14" t="s">
        <v>1547</v>
      </c>
      <c r="G164" s="13"/>
      <c r="H164" s="13"/>
      <c r="I164" s="18" t="s">
        <v>76</v>
      </c>
      <c r="J164" t="str">
        <f t="shared" si="2"/>
        <v>INSERT INTO `salary`.`point_record`(`name`, `item_id`, `score`,`desc`, `create_time`,`level`, `grade`,`create_by`)  VALUES ('潘国松',3,'10','','2020-01-20','','','邓梦婕');</v>
      </c>
    </row>
    <row r="165" ht="14.25" spans="1:10">
      <c r="A165" s="47" t="s">
        <v>238</v>
      </c>
      <c r="B165" s="11" t="s">
        <v>7</v>
      </c>
      <c r="C165" s="12">
        <f>VLOOKUP(B165,积分项目!B:C,2,0)</f>
        <v>3</v>
      </c>
      <c r="D165" s="10">
        <v>10</v>
      </c>
      <c r="E165" s="13"/>
      <c r="F165" s="14" t="s">
        <v>1547</v>
      </c>
      <c r="G165" s="13"/>
      <c r="H165" s="13"/>
      <c r="I165" s="18" t="s">
        <v>76</v>
      </c>
      <c r="J165" t="str">
        <f t="shared" si="2"/>
        <v>INSERT INTO `salary`.`point_record`(`name`, `item_id`, `score`,`desc`, `create_time`,`level`, `grade`,`create_by`)  VALUES ('朱天祥',3,'10','','2020-01-20','','','邓梦婕');</v>
      </c>
    </row>
    <row r="166" ht="14.25" spans="1:10">
      <c r="A166" s="47" t="s">
        <v>211</v>
      </c>
      <c r="B166" s="11" t="s">
        <v>7</v>
      </c>
      <c r="C166" s="12">
        <f>VLOOKUP(B166,积分项目!B:C,2,0)</f>
        <v>3</v>
      </c>
      <c r="D166" s="10">
        <v>10</v>
      </c>
      <c r="E166" s="13"/>
      <c r="F166" s="14" t="s">
        <v>1547</v>
      </c>
      <c r="G166" s="13"/>
      <c r="H166" s="13"/>
      <c r="I166" s="18" t="s">
        <v>76</v>
      </c>
      <c r="J166" t="str">
        <f t="shared" si="2"/>
        <v>INSERT INTO `salary`.`point_record`(`name`, `item_id`, `score`,`desc`, `create_time`,`level`, `grade`,`create_by`)  VALUES ('朱金成',3,'10','','2020-01-20','','','邓梦婕');</v>
      </c>
    </row>
    <row r="167" ht="14.25" spans="1:10">
      <c r="A167" s="47" t="s">
        <v>252</v>
      </c>
      <c r="B167" s="11" t="s">
        <v>7</v>
      </c>
      <c r="C167" s="12">
        <f>VLOOKUP(B167,积分项目!B:C,2,0)</f>
        <v>3</v>
      </c>
      <c r="D167" s="10">
        <v>10</v>
      </c>
      <c r="E167" s="13"/>
      <c r="F167" s="14" t="s">
        <v>1547</v>
      </c>
      <c r="G167" s="13"/>
      <c r="H167" s="13"/>
      <c r="I167" s="18" t="s">
        <v>76</v>
      </c>
      <c r="J167" t="str">
        <f t="shared" si="2"/>
        <v>INSERT INTO `salary`.`point_record`(`name`, `item_id`, `score`,`desc`, `create_time`,`level`, `grade`,`create_by`)  VALUES ('林振生',3,'10','','2020-01-20','','','邓梦婕');</v>
      </c>
    </row>
    <row r="168" ht="14.25" spans="1:10">
      <c r="A168" s="47" t="s">
        <v>220</v>
      </c>
      <c r="B168" s="11" t="s">
        <v>7</v>
      </c>
      <c r="C168" s="12">
        <f>VLOOKUP(B168,积分项目!B:C,2,0)</f>
        <v>3</v>
      </c>
      <c r="D168" s="10">
        <v>10</v>
      </c>
      <c r="E168" s="13"/>
      <c r="F168" s="14" t="s">
        <v>1547</v>
      </c>
      <c r="G168" s="13"/>
      <c r="H168" s="13"/>
      <c r="I168" s="18" t="s">
        <v>76</v>
      </c>
      <c r="J168" t="str">
        <f t="shared" si="2"/>
        <v>INSERT INTO `salary`.`point_record`(`name`, `item_id`, `score`,`desc`, `create_time`,`level`, `grade`,`create_by`)  VALUES ('马超杰',3,'10','','2020-01-20','','','邓梦婕');</v>
      </c>
    </row>
    <row r="169" ht="14.25" spans="1:10">
      <c r="A169" s="47" t="s">
        <v>189</v>
      </c>
      <c r="B169" s="11" t="s">
        <v>7</v>
      </c>
      <c r="C169" s="12">
        <f>VLOOKUP(B169,积分项目!B:C,2,0)</f>
        <v>3</v>
      </c>
      <c r="D169" s="10">
        <v>10</v>
      </c>
      <c r="E169" s="13"/>
      <c r="F169" s="14" t="s">
        <v>1547</v>
      </c>
      <c r="G169" s="13"/>
      <c r="H169" s="13"/>
      <c r="I169" s="18" t="s">
        <v>76</v>
      </c>
      <c r="J169" t="str">
        <f t="shared" si="2"/>
        <v>INSERT INTO `salary`.`point_record`(`name`, `item_id`, `score`,`desc`, `create_time`,`level`, `grade`,`create_by`)  VALUES ('黄泽',3,'10','','2020-01-20','','','邓梦婕');</v>
      </c>
    </row>
    <row r="170" ht="14.25" spans="1:10">
      <c r="A170" s="47" t="s">
        <v>392</v>
      </c>
      <c r="B170" s="11" t="s">
        <v>7</v>
      </c>
      <c r="C170" s="12">
        <f>VLOOKUP(B170,积分项目!B:C,2,0)</f>
        <v>3</v>
      </c>
      <c r="D170" s="10">
        <v>10</v>
      </c>
      <c r="E170" s="13"/>
      <c r="F170" s="14" t="s">
        <v>1547</v>
      </c>
      <c r="G170" s="13"/>
      <c r="H170" s="13"/>
      <c r="I170" s="18" t="s">
        <v>76</v>
      </c>
      <c r="J170" t="str">
        <f t="shared" si="2"/>
        <v>INSERT INTO `salary`.`point_record`(`name`, `item_id`, `score`,`desc`, `create_time`,`level`, `grade`,`create_by`)  VALUES ('杨玉梅',3,'10','','2020-01-20','','','邓梦婕');</v>
      </c>
    </row>
    <row r="171" ht="14.25" spans="1:10">
      <c r="A171" s="47" t="s">
        <v>218</v>
      </c>
      <c r="B171" s="11" t="s">
        <v>7</v>
      </c>
      <c r="C171" s="12">
        <f>VLOOKUP(B171,积分项目!B:C,2,0)</f>
        <v>3</v>
      </c>
      <c r="D171" s="10">
        <v>10</v>
      </c>
      <c r="E171" s="13"/>
      <c r="F171" s="14" t="s">
        <v>1547</v>
      </c>
      <c r="G171" s="13"/>
      <c r="H171" s="13"/>
      <c r="I171" s="18" t="s">
        <v>76</v>
      </c>
      <c r="J171" t="str">
        <f t="shared" si="2"/>
        <v>INSERT INTO `salary`.`point_record`(`name`, `item_id`, `score`,`desc`, `create_time`,`level`, `grade`,`create_by`)  VALUES ('张志坚',3,'10','','2020-01-20','','','邓梦婕');</v>
      </c>
    </row>
    <row r="172" ht="14.25" spans="1:10">
      <c r="A172" s="47" t="s">
        <v>409</v>
      </c>
      <c r="B172" s="11" t="s">
        <v>7</v>
      </c>
      <c r="C172" s="12">
        <f>VLOOKUP(B172,积分项目!B:C,2,0)</f>
        <v>3</v>
      </c>
      <c r="D172" s="10">
        <v>10</v>
      </c>
      <c r="E172" s="13"/>
      <c r="F172" s="14" t="s">
        <v>1547</v>
      </c>
      <c r="G172" s="13"/>
      <c r="H172" s="13"/>
      <c r="I172" s="18" t="s">
        <v>76</v>
      </c>
      <c r="J172" t="str">
        <f t="shared" si="2"/>
        <v>INSERT INTO `salary`.`point_record`(`name`, `item_id`, `score`,`desc`, `create_time`,`level`, `grade`,`create_by`)  VALUES ('陆志强',3,'10','','2020-01-20','','','邓梦婕');</v>
      </c>
    </row>
    <row r="173" ht="14.25" spans="1:10">
      <c r="A173" s="47" t="s">
        <v>393</v>
      </c>
      <c r="B173" s="11" t="s">
        <v>7</v>
      </c>
      <c r="C173" s="12">
        <f>VLOOKUP(B173,积分项目!B:C,2,0)</f>
        <v>3</v>
      </c>
      <c r="D173" s="10">
        <v>10</v>
      </c>
      <c r="E173" s="13"/>
      <c r="F173" s="14" t="s">
        <v>1547</v>
      </c>
      <c r="G173" s="13"/>
      <c r="H173" s="13"/>
      <c r="I173" s="18" t="s">
        <v>76</v>
      </c>
      <c r="J173" t="str">
        <f t="shared" si="2"/>
        <v>INSERT INTO `salary`.`point_record`(`name`, `item_id`, `score`,`desc`, `create_time`,`level`, `grade`,`create_by`)  VALUES ('孙康宁',3,'10','','2020-01-20','','','邓梦婕');</v>
      </c>
    </row>
    <row r="174" ht="14.25" spans="1:10">
      <c r="A174" s="47" t="s">
        <v>318</v>
      </c>
      <c r="B174" s="11" t="s">
        <v>7</v>
      </c>
      <c r="C174" s="12">
        <f>VLOOKUP(B174,积分项目!B:C,2,0)</f>
        <v>3</v>
      </c>
      <c r="D174" s="10">
        <v>10</v>
      </c>
      <c r="E174" s="13"/>
      <c r="F174" s="14" t="s">
        <v>1547</v>
      </c>
      <c r="G174" s="13"/>
      <c r="H174" s="13"/>
      <c r="I174" s="18" t="s">
        <v>76</v>
      </c>
      <c r="J174" t="str">
        <f t="shared" si="2"/>
        <v>INSERT INTO `salary`.`point_record`(`name`, `item_id`, `score`,`desc`, `create_time`,`level`, `grade`,`create_by`)  VALUES ('谢杰铭',3,'10','','2020-01-20','','','邓梦婕');</v>
      </c>
    </row>
    <row r="175" ht="14.25" spans="1:10">
      <c r="A175" s="47" t="s">
        <v>264</v>
      </c>
      <c r="B175" s="11" t="s">
        <v>7</v>
      </c>
      <c r="C175" s="12">
        <f>VLOOKUP(B175,积分项目!B:C,2,0)</f>
        <v>3</v>
      </c>
      <c r="D175" s="10">
        <v>10</v>
      </c>
      <c r="E175" s="13"/>
      <c r="F175" s="14" t="s">
        <v>1547</v>
      </c>
      <c r="G175" s="13"/>
      <c r="H175" s="13"/>
      <c r="I175" s="18" t="s">
        <v>76</v>
      </c>
      <c r="J175" t="str">
        <f t="shared" si="2"/>
        <v>INSERT INTO `salary`.`point_record`(`name`, `item_id`, `score`,`desc`, `create_time`,`level`, `grade`,`create_by`)  VALUES ('吕芳莉',3,'10','','2020-01-20','','','邓梦婕');</v>
      </c>
    </row>
    <row r="176" ht="14.25" spans="1:10">
      <c r="A176" s="47" t="s">
        <v>462</v>
      </c>
      <c r="B176" s="11" t="s">
        <v>7</v>
      </c>
      <c r="C176" s="12">
        <f>VLOOKUP(B176,积分项目!B:C,2,0)</f>
        <v>3</v>
      </c>
      <c r="D176" s="10">
        <v>10</v>
      </c>
      <c r="E176" s="13"/>
      <c r="F176" s="14" t="s">
        <v>1547</v>
      </c>
      <c r="G176" s="13"/>
      <c r="H176" s="13"/>
      <c r="I176" s="18" t="s">
        <v>76</v>
      </c>
      <c r="J176" t="str">
        <f t="shared" si="2"/>
        <v>INSERT INTO `salary`.`point_record`(`name`, `item_id`, `score`,`desc`, `create_time`,`level`, `grade`,`create_by`)  VALUES ('陈薪如',3,'10','','2020-01-20','','','邓梦婕');</v>
      </c>
    </row>
    <row r="177" ht="14.25" spans="1:10">
      <c r="A177" s="47" t="s">
        <v>204</v>
      </c>
      <c r="B177" s="11" t="s">
        <v>7</v>
      </c>
      <c r="C177" s="12">
        <f>VLOOKUP(B177,积分项目!B:C,2,0)</f>
        <v>3</v>
      </c>
      <c r="D177" s="10">
        <v>10</v>
      </c>
      <c r="E177" s="13"/>
      <c r="F177" s="14" t="s">
        <v>1547</v>
      </c>
      <c r="G177" s="13"/>
      <c r="H177" s="13"/>
      <c r="I177" s="18" t="s">
        <v>76</v>
      </c>
      <c r="J177" t="str">
        <f t="shared" si="2"/>
        <v>INSERT INTO `salary`.`point_record`(`name`, `item_id`, `score`,`desc`, `create_time`,`level`, `grade`,`create_by`)  VALUES ('宋伟伦',3,'10','','2020-01-20','','','邓梦婕');</v>
      </c>
    </row>
    <row r="178" ht="14.25" spans="1:10">
      <c r="A178" s="47" t="s">
        <v>199</v>
      </c>
      <c r="B178" s="11" t="s">
        <v>7</v>
      </c>
      <c r="C178" s="12">
        <f>VLOOKUP(B178,积分项目!B:C,2,0)</f>
        <v>3</v>
      </c>
      <c r="D178" s="10">
        <v>10</v>
      </c>
      <c r="E178" s="13"/>
      <c r="F178" s="14" t="s">
        <v>1547</v>
      </c>
      <c r="G178" s="13"/>
      <c r="H178" s="13"/>
      <c r="I178" s="18" t="s">
        <v>76</v>
      </c>
      <c r="J178" t="str">
        <f t="shared" si="2"/>
        <v>INSERT INTO `salary`.`point_record`(`name`, `item_id`, `score`,`desc`, `create_time`,`level`, `grade`,`create_by`)  VALUES ('黄兴将',3,'10','','2020-01-20','','','邓梦婕');</v>
      </c>
    </row>
    <row r="179" ht="14.25" spans="1:10">
      <c r="A179" s="47" t="s">
        <v>224</v>
      </c>
      <c r="B179" s="11" t="s">
        <v>7</v>
      </c>
      <c r="C179" s="12">
        <f>VLOOKUP(B179,积分项目!B:C,2,0)</f>
        <v>3</v>
      </c>
      <c r="D179" s="10">
        <v>10</v>
      </c>
      <c r="E179" s="13"/>
      <c r="F179" s="14" t="s">
        <v>1547</v>
      </c>
      <c r="G179" s="13"/>
      <c r="H179" s="13"/>
      <c r="I179" s="18" t="s">
        <v>76</v>
      </c>
      <c r="J179" t="str">
        <f t="shared" si="2"/>
        <v>INSERT INTO `salary`.`point_record`(`name`, `item_id`, `score`,`desc`, `create_time`,`level`, `grade`,`create_by`)  VALUES ('张鸿宇',3,'10','','2020-01-20','','','邓梦婕');</v>
      </c>
    </row>
    <row r="180" ht="14.25" spans="1:10">
      <c r="A180" s="47" t="s">
        <v>235</v>
      </c>
      <c r="B180" s="11" t="s">
        <v>7</v>
      </c>
      <c r="C180" s="12">
        <f>VLOOKUP(B180,积分项目!B:C,2,0)</f>
        <v>3</v>
      </c>
      <c r="D180" s="10">
        <v>10</v>
      </c>
      <c r="E180" s="13"/>
      <c r="F180" s="14" t="s">
        <v>1547</v>
      </c>
      <c r="G180" s="13"/>
      <c r="H180" s="13"/>
      <c r="I180" s="18" t="s">
        <v>76</v>
      </c>
      <c r="J180" t="str">
        <f t="shared" si="2"/>
        <v>INSERT INTO `salary`.`point_record`(`name`, `item_id`, `score`,`desc`, `create_time`,`level`, `grade`,`create_by`)  VALUES ('王玮琛',3,'10','','2020-01-20','','','邓梦婕');</v>
      </c>
    </row>
    <row r="181" ht="14.25" spans="1:10">
      <c r="A181" s="47" t="s">
        <v>336</v>
      </c>
      <c r="B181" s="11" t="s">
        <v>7</v>
      </c>
      <c r="C181" s="12">
        <f>VLOOKUP(B181,积分项目!B:C,2,0)</f>
        <v>3</v>
      </c>
      <c r="D181" s="10">
        <v>10</v>
      </c>
      <c r="E181" s="13"/>
      <c r="F181" s="14" t="s">
        <v>1547</v>
      </c>
      <c r="G181" s="13"/>
      <c r="H181" s="13"/>
      <c r="I181" s="18" t="s">
        <v>76</v>
      </c>
      <c r="J181" t="str">
        <f t="shared" si="2"/>
        <v>INSERT INTO `salary`.`point_record`(`name`, `item_id`, `score`,`desc`, `create_time`,`level`, `grade`,`create_by`)  VALUES ('卢彦',3,'10','','2020-01-20','','','邓梦婕');</v>
      </c>
    </row>
    <row r="182" ht="14.25" spans="1:10">
      <c r="A182" s="47" t="s">
        <v>247</v>
      </c>
      <c r="B182" s="11" t="s">
        <v>7</v>
      </c>
      <c r="C182" s="12">
        <f>VLOOKUP(B182,积分项目!B:C,2,0)</f>
        <v>3</v>
      </c>
      <c r="D182" s="10">
        <v>10</v>
      </c>
      <c r="E182" s="13"/>
      <c r="F182" s="14" t="s">
        <v>1547</v>
      </c>
      <c r="G182" s="13"/>
      <c r="H182" s="13"/>
      <c r="I182" s="18" t="s">
        <v>76</v>
      </c>
      <c r="J182" t="str">
        <f t="shared" si="2"/>
        <v>INSERT INTO `salary`.`point_record`(`name`, `item_id`, `score`,`desc`, `create_time`,`level`, `grade`,`create_by`)  VALUES ('何鸿钊',3,'10','','2020-01-20','','','邓梦婕');</v>
      </c>
    </row>
    <row r="183" ht="14.25" spans="1:10">
      <c r="A183" s="47" t="s">
        <v>243</v>
      </c>
      <c r="B183" s="11" t="s">
        <v>7</v>
      </c>
      <c r="C183" s="12">
        <f>VLOOKUP(B183,积分项目!B:C,2,0)</f>
        <v>3</v>
      </c>
      <c r="D183" s="10">
        <v>10</v>
      </c>
      <c r="E183" s="13"/>
      <c r="F183" s="14" t="s">
        <v>1547</v>
      </c>
      <c r="G183" s="13"/>
      <c r="H183" s="13"/>
      <c r="I183" s="18" t="s">
        <v>76</v>
      </c>
      <c r="J183" t="str">
        <f t="shared" si="2"/>
        <v>INSERT INTO `salary`.`point_record`(`name`, `item_id`, `score`,`desc`, `create_time`,`level`, `grade`,`create_by`)  VALUES ('吴文权',3,'10','','2020-01-20','','','邓梦婕');</v>
      </c>
    </row>
    <row r="184" ht="14.25" spans="1:10">
      <c r="A184" s="47" t="s">
        <v>246</v>
      </c>
      <c r="B184" s="11" t="s">
        <v>7</v>
      </c>
      <c r="C184" s="12">
        <f>VLOOKUP(B184,积分项目!B:C,2,0)</f>
        <v>3</v>
      </c>
      <c r="D184" s="10">
        <v>10</v>
      </c>
      <c r="E184" s="13"/>
      <c r="F184" s="14" t="s">
        <v>1547</v>
      </c>
      <c r="G184" s="13"/>
      <c r="H184" s="13"/>
      <c r="I184" s="18" t="s">
        <v>76</v>
      </c>
      <c r="J184" t="str">
        <f t="shared" si="2"/>
        <v>INSERT INTO `salary`.`point_record`(`name`, `item_id`, `score`,`desc`, `create_time`,`level`, `grade`,`create_by`)  VALUES ('唐正宇',3,'10','','2020-01-20','','','邓梦婕');</v>
      </c>
    </row>
    <row r="185" ht="14.25" spans="1:10">
      <c r="A185" s="47" t="s">
        <v>196</v>
      </c>
      <c r="B185" s="11" t="s">
        <v>7</v>
      </c>
      <c r="C185" s="12">
        <f>VLOOKUP(B185,积分项目!B:C,2,0)</f>
        <v>3</v>
      </c>
      <c r="D185" s="10">
        <v>10</v>
      </c>
      <c r="E185" s="13"/>
      <c r="F185" s="14" t="s">
        <v>1547</v>
      </c>
      <c r="G185" s="13"/>
      <c r="H185" s="13"/>
      <c r="I185" s="18" t="s">
        <v>76</v>
      </c>
      <c r="J185" t="str">
        <f t="shared" si="2"/>
        <v>INSERT INTO `salary`.`point_record`(`name`, `item_id`, `score`,`desc`, `create_time`,`level`, `grade`,`create_by`)  VALUES ('董泽伟',3,'10','','2020-01-20','','','邓梦婕');</v>
      </c>
    </row>
    <row r="186" ht="14.25" spans="1:10">
      <c r="A186" s="47" t="s">
        <v>225</v>
      </c>
      <c r="B186" s="11" t="s">
        <v>7</v>
      </c>
      <c r="C186" s="12">
        <f>VLOOKUP(B186,积分项目!B:C,2,0)</f>
        <v>3</v>
      </c>
      <c r="D186" s="10">
        <v>10</v>
      </c>
      <c r="E186" s="13"/>
      <c r="F186" s="14" t="s">
        <v>1547</v>
      </c>
      <c r="G186" s="13"/>
      <c r="H186" s="13"/>
      <c r="I186" s="18" t="s">
        <v>76</v>
      </c>
      <c r="J186" t="str">
        <f t="shared" si="2"/>
        <v>INSERT INTO `salary`.`point_record`(`name`, `item_id`, `score`,`desc`, `create_time`,`level`, `grade`,`create_by`)  VALUES ('李飞庆',3,'10','','2020-01-20','','','邓梦婕');</v>
      </c>
    </row>
    <row r="187" ht="14.25" spans="1:10">
      <c r="A187" s="47" t="s">
        <v>102</v>
      </c>
      <c r="B187" s="11" t="s">
        <v>7</v>
      </c>
      <c r="C187" s="12">
        <f>VLOOKUP(B187,积分项目!B:C,2,0)</f>
        <v>3</v>
      </c>
      <c r="D187" s="10">
        <v>10</v>
      </c>
      <c r="E187" s="13"/>
      <c r="F187" s="14" t="s">
        <v>1547</v>
      </c>
      <c r="G187" s="13"/>
      <c r="H187" s="13"/>
      <c r="I187" s="18" t="s">
        <v>76</v>
      </c>
      <c r="J187" t="str">
        <f t="shared" si="2"/>
        <v>INSERT INTO `salary`.`point_record`(`name`, `item_id`, `score`,`desc`, `create_time`,`level`, `grade`,`create_by`)  VALUES ('张驰',3,'10','','2020-01-20','','','邓梦婕');</v>
      </c>
    </row>
    <row r="188" ht="14.25" spans="1:10">
      <c r="A188" s="47" t="s">
        <v>263</v>
      </c>
      <c r="B188" s="11" t="s">
        <v>7</v>
      </c>
      <c r="C188" s="12">
        <f>VLOOKUP(B188,积分项目!B:C,2,0)</f>
        <v>3</v>
      </c>
      <c r="D188" s="10">
        <v>10</v>
      </c>
      <c r="E188" s="13"/>
      <c r="F188" s="14" t="s">
        <v>1547</v>
      </c>
      <c r="G188" s="13"/>
      <c r="H188" s="13"/>
      <c r="I188" s="18" t="s">
        <v>76</v>
      </c>
      <c r="J188" t="str">
        <f t="shared" si="2"/>
        <v>INSERT INTO `salary`.`point_record`(`name`, `item_id`, `score`,`desc`, `create_time`,`level`, `grade`,`create_by`)  VALUES ('张芷萌',3,'10','','2020-01-20','','','邓梦婕');</v>
      </c>
    </row>
    <row r="189" ht="14.25" spans="1:10">
      <c r="A189" s="47" t="s">
        <v>473</v>
      </c>
      <c r="B189" s="11" t="s">
        <v>7</v>
      </c>
      <c r="C189" s="12">
        <f>VLOOKUP(B189,积分项目!B:C,2,0)</f>
        <v>3</v>
      </c>
      <c r="D189" s="10">
        <v>10</v>
      </c>
      <c r="E189" s="13"/>
      <c r="F189" s="14" t="s">
        <v>1547</v>
      </c>
      <c r="G189" s="13"/>
      <c r="H189" s="13"/>
      <c r="I189" s="18" t="s">
        <v>76</v>
      </c>
      <c r="J189" t="str">
        <f t="shared" si="2"/>
        <v>INSERT INTO `salary`.`point_record`(`name`, `item_id`, `score`,`desc`, `create_time`,`level`, `grade`,`create_by`)  VALUES ('李战',3,'10','','2020-01-20','','','邓梦婕');</v>
      </c>
    </row>
    <row r="190" ht="14.25" spans="1:10">
      <c r="A190" s="47" t="s">
        <v>168</v>
      </c>
      <c r="B190" s="11" t="s">
        <v>7</v>
      </c>
      <c r="C190" s="12">
        <f>VLOOKUP(B190,积分项目!B:C,2,0)</f>
        <v>3</v>
      </c>
      <c r="D190" s="10">
        <v>10</v>
      </c>
      <c r="E190" s="13"/>
      <c r="F190" s="14" t="s">
        <v>1547</v>
      </c>
      <c r="G190" s="13"/>
      <c r="H190" s="13"/>
      <c r="I190" s="18" t="s">
        <v>76</v>
      </c>
      <c r="J190" t="str">
        <f t="shared" si="2"/>
        <v>INSERT INTO `salary`.`point_record`(`name`, `item_id`, `score`,`desc`, `create_time`,`level`, `grade`,`create_by`)  VALUES ('韦家懋',3,'10','','2020-01-20','','','邓梦婕');</v>
      </c>
    </row>
    <row r="191" ht="14.25" spans="1:10">
      <c r="A191" s="47" t="s">
        <v>412</v>
      </c>
      <c r="B191" s="11" t="s">
        <v>7</v>
      </c>
      <c r="C191" s="12">
        <f>VLOOKUP(B191,积分项目!B:C,2,0)</f>
        <v>3</v>
      </c>
      <c r="D191" s="10">
        <v>10</v>
      </c>
      <c r="E191" s="13"/>
      <c r="F191" s="14" t="s">
        <v>1547</v>
      </c>
      <c r="G191" s="13"/>
      <c r="H191" s="13"/>
      <c r="I191" s="18" t="s">
        <v>76</v>
      </c>
      <c r="J191" t="str">
        <f t="shared" si="2"/>
        <v>INSERT INTO `salary`.`point_record`(`name`, `item_id`, `score`,`desc`, `create_time`,`level`, `grade`,`create_by`)  VALUES ('陈宗锴',3,'10','','2020-01-20','','','邓梦婕');</v>
      </c>
    </row>
    <row r="192" ht="14.25" spans="1:10">
      <c r="A192" s="47" t="s">
        <v>1033</v>
      </c>
      <c r="B192" s="11" t="s">
        <v>7</v>
      </c>
      <c r="C192" s="12">
        <f>VLOOKUP(B192,积分项目!B:C,2,0)</f>
        <v>3</v>
      </c>
      <c r="D192" s="10">
        <v>10</v>
      </c>
      <c r="E192" s="13"/>
      <c r="F192" s="14" t="s">
        <v>1547</v>
      </c>
      <c r="G192" s="13"/>
      <c r="H192" s="13"/>
      <c r="I192" s="18" t="s">
        <v>76</v>
      </c>
      <c r="J192" t="str">
        <f t="shared" si="2"/>
        <v>INSERT INTO `salary`.`point_record`(`name`, `item_id`, `score`,`desc`, `create_time`,`level`, `grade`,`create_by`)  VALUES ('赵一静',3,'10','','2020-01-20','','','邓梦婕');</v>
      </c>
    </row>
    <row r="193" ht="14.25" spans="1:10">
      <c r="A193" s="47" t="s">
        <v>1548</v>
      </c>
      <c r="B193" s="11" t="s">
        <v>7</v>
      </c>
      <c r="C193" s="12">
        <f>VLOOKUP(B193,积分项目!B:C,2,0)</f>
        <v>3</v>
      </c>
      <c r="D193" s="10">
        <v>10</v>
      </c>
      <c r="E193" s="13"/>
      <c r="F193" s="14" t="s">
        <v>1547</v>
      </c>
      <c r="G193" s="13"/>
      <c r="H193" s="13"/>
      <c r="I193" s="18" t="s">
        <v>76</v>
      </c>
      <c r="J193" t="str">
        <f t="shared" si="2"/>
        <v>INSERT INTO `salary`.`point_record`(`name`, `item_id`, `score`,`desc`, `create_time`,`level`, `grade`,`create_by`)  VALUES ('朱小文',3,'10','','2020-01-20','','','邓梦婕');</v>
      </c>
    </row>
    <row r="194" ht="14.25" spans="1:10">
      <c r="A194" s="47" t="s">
        <v>422</v>
      </c>
      <c r="B194" s="11" t="s">
        <v>7</v>
      </c>
      <c r="C194" s="12">
        <f>VLOOKUP(B194,积分项目!B:C,2,0)</f>
        <v>3</v>
      </c>
      <c r="D194" s="10">
        <v>10</v>
      </c>
      <c r="E194" s="13"/>
      <c r="F194" s="14" t="s">
        <v>1547</v>
      </c>
      <c r="G194" s="13"/>
      <c r="H194" s="13"/>
      <c r="I194" s="18" t="s">
        <v>76</v>
      </c>
      <c r="J194" t="str">
        <f t="shared" si="2"/>
        <v>INSERT INTO `salary`.`point_record`(`name`, `item_id`, `score`,`desc`, `create_time`,`level`, `grade`,`create_by`)  VALUES ('谢玲玲',3,'10','','2020-01-20','','','邓梦婕');</v>
      </c>
    </row>
    <row r="195" ht="14.25" spans="1:10">
      <c r="A195" s="47" t="s">
        <v>421</v>
      </c>
      <c r="B195" s="11" t="s">
        <v>7</v>
      </c>
      <c r="C195" s="12">
        <f>VLOOKUP(B195,积分项目!B:C,2,0)</f>
        <v>3</v>
      </c>
      <c r="D195" s="10">
        <v>10</v>
      </c>
      <c r="E195" s="13"/>
      <c r="F195" s="14" t="s">
        <v>1547</v>
      </c>
      <c r="G195" s="13"/>
      <c r="H195" s="13"/>
      <c r="I195" s="18" t="s">
        <v>76</v>
      </c>
      <c r="J195" t="str">
        <f t="shared" ref="J195:J258" si="3">CONCATENATE("INSERT INTO `salary`.`point_record`(`name`, `item_id`, `score`,`desc`, `create_time`,`level`, `grade`,`create_by`)  VALUES ('",A195,"',",C195,",'",D195,"','",E195,"','",F195,"','",G195,"','",H195,"','",I195,"');")</f>
        <v>INSERT INTO `salary`.`point_record`(`name`, `item_id`, `score`,`desc`, `create_time`,`level`, `grade`,`create_by`)  VALUES ('杨元清',3,'10','','2020-01-20','','','邓梦婕');</v>
      </c>
    </row>
    <row r="196" ht="14.25" spans="1:10">
      <c r="A196" s="47" t="s">
        <v>423</v>
      </c>
      <c r="B196" s="11" t="s">
        <v>7</v>
      </c>
      <c r="C196" s="12">
        <f>VLOOKUP(B196,积分项目!B:C,2,0)</f>
        <v>3</v>
      </c>
      <c r="D196" s="10">
        <v>10</v>
      </c>
      <c r="E196" s="13"/>
      <c r="F196" s="14" t="s">
        <v>1547</v>
      </c>
      <c r="G196" s="13"/>
      <c r="H196" s="13"/>
      <c r="I196" s="18" t="s">
        <v>76</v>
      </c>
      <c r="J196" t="str">
        <f t="shared" si="3"/>
        <v>INSERT INTO `salary`.`point_record`(`name`, `item_id`, `score`,`desc`, `create_time`,`level`, `grade`,`create_by`)  VALUES ('陆雪云',3,'10','','2020-01-20','','','邓梦婕');</v>
      </c>
    </row>
    <row r="197" ht="14.25" spans="1:10">
      <c r="A197" s="47" t="s">
        <v>418</v>
      </c>
      <c r="B197" s="11" t="s">
        <v>7</v>
      </c>
      <c r="C197" s="12">
        <f>VLOOKUP(B197,积分项目!B:C,2,0)</f>
        <v>3</v>
      </c>
      <c r="D197" s="10">
        <v>10</v>
      </c>
      <c r="E197" s="13"/>
      <c r="F197" s="14" t="s">
        <v>1547</v>
      </c>
      <c r="G197" s="13"/>
      <c r="H197" s="13"/>
      <c r="I197" s="18" t="s">
        <v>76</v>
      </c>
      <c r="J197" t="str">
        <f t="shared" si="3"/>
        <v>INSERT INTO `salary`.`point_record`(`name`, `item_id`, `score`,`desc`, `create_time`,`level`, `grade`,`create_by`)  VALUES ('覃永仁',3,'10','','2020-01-20','','','邓梦婕');</v>
      </c>
    </row>
    <row r="198" ht="14.25" spans="1:10">
      <c r="A198" s="47" t="s">
        <v>434</v>
      </c>
      <c r="B198" s="11" t="s">
        <v>7</v>
      </c>
      <c r="C198" s="12">
        <f>VLOOKUP(B198,积分项目!B:C,2,0)</f>
        <v>3</v>
      </c>
      <c r="D198" s="10">
        <v>10</v>
      </c>
      <c r="E198" s="13"/>
      <c r="F198" s="14" t="s">
        <v>1547</v>
      </c>
      <c r="G198" s="13"/>
      <c r="H198" s="13"/>
      <c r="I198" s="18" t="s">
        <v>76</v>
      </c>
      <c r="J198" t="str">
        <f t="shared" si="3"/>
        <v>INSERT INTO `salary`.`point_record`(`name`, `item_id`, `score`,`desc`, `create_time`,`level`, `grade`,`create_by`)  VALUES ('胡惠娟',3,'10','','2020-01-20','','','邓梦婕');</v>
      </c>
    </row>
    <row r="199" ht="14.25" spans="1:10">
      <c r="A199" s="47" t="s">
        <v>367</v>
      </c>
      <c r="B199" s="11" t="s">
        <v>7</v>
      </c>
      <c r="C199" s="12">
        <f>VLOOKUP(B199,积分项目!B:C,2,0)</f>
        <v>3</v>
      </c>
      <c r="D199" s="10">
        <v>10</v>
      </c>
      <c r="E199" s="13"/>
      <c r="F199" s="14" t="s">
        <v>1547</v>
      </c>
      <c r="G199" s="13"/>
      <c r="H199" s="13"/>
      <c r="I199" s="18" t="s">
        <v>76</v>
      </c>
      <c r="J199" t="str">
        <f t="shared" si="3"/>
        <v>INSERT INTO `salary`.`point_record`(`name`, `item_id`, `score`,`desc`, `create_time`,`level`, `grade`,`create_by`)  VALUES ('黄保荣',3,'10','','2020-01-20','','','邓梦婕');</v>
      </c>
    </row>
    <row r="200" ht="14.25" spans="1:10">
      <c r="A200" s="47" t="s">
        <v>368</v>
      </c>
      <c r="B200" s="11" t="s">
        <v>7</v>
      </c>
      <c r="C200" s="12">
        <f>VLOOKUP(B200,积分项目!B:C,2,0)</f>
        <v>3</v>
      </c>
      <c r="D200" s="10">
        <v>10</v>
      </c>
      <c r="E200" s="13"/>
      <c r="F200" s="14" t="s">
        <v>1547</v>
      </c>
      <c r="G200" s="13"/>
      <c r="H200" s="13"/>
      <c r="I200" s="18" t="s">
        <v>76</v>
      </c>
      <c r="J200" t="str">
        <f t="shared" si="3"/>
        <v>INSERT INTO `salary`.`point_record`(`name`, `item_id`, `score`,`desc`, `create_time`,`level`, `grade`,`create_by`)  VALUES ('吕德明',3,'10','','2020-01-20','','','邓梦婕');</v>
      </c>
    </row>
    <row r="201" ht="14.25" spans="1:10">
      <c r="A201" s="47" t="s">
        <v>428</v>
      </c>
      <c r="B201" s="11" t="s">
        <v>7</v>
      </c>
      <c r="C201" s="12">
        <f>VLOOKUP(B201,积分项目!B:C,2,0)</f>
        <v>3</v>
      </c>
      <c r="D201" s="10">
        <v>10</v>
      </c>
      <c r="E201" s="13"/>
      <c r="F201" s="14" t="s">
        <v>1547</v>
      </c>
      <c r="G201" s="13"/>
      <c r="H201" s="13"/>
      <c r="I201" s="18" t="s">
        <v>76</v>
      </c>
      <c r="J201" t="str">
        <f t="shared" si="3"/>
        <v>INSERT INTO `salary`.`point_record`(`name`, `item_id`, `score`,`desc`, `create_time`,`level`, `grade`,`create_by`)  VALUES ('刘恺',3,'10','','2020-01-20','','','邓梦婕');</v>
      </c>
    </row>
    <row r="202" ht="14.25" spans="1:10">
      <c r="A202" s="47" t="s">
        <v>372</v>
      </c>
      <c r="B202" s="11" t="s">
        <v>7</v>
      </c>
      <c r="C202" s="12">
        <f>VLOOKUP(B202,积分项目!B:C,2,0)</f>
        <v>3</v>
      </c>
      <c r="D202" s="10">
        <v>10</v>
      </c>
      <c r="E202" s="13"/>
      <c r="F202" s="14" t="s">
        <v>1547</v>
      </c>
      <c r="G202" s="13"/>
      <c r="H202" s="13"/>
      <c r="I202" s="18" t="s">
        <v>76</v>
      </c>
      <c r="J202" t="str">
        <f t="shared" si="3"/>
        <v>INSERT INTO `salary`.`point_record`(`name`, `item_id`, `score`,`desc`, `create_time`,`level`, `grade`,`create_by`)  VALUES ('卢永祥',3,'10','','2020-01-20','','','邓梦婕');</v>
      </c>
    </row>
    <row r="203" ht="14.25" spans="1:10">
      <c r="A203" s="47" t="s">
        <v>111</v>
      </c>
      <c r="B203" s="11" t="s">
        <v>7</v>
      </c>
      <c r="C203" s="12">
        <f>VLOOKUP(B203,积分项目!B:C,2,0)</f>
        <v>3</v>
      </c>
      <c r="D203" s="10">
        <v>10</v>
      </c>
      <c r="E203" s="13"/>
      <c r="F203" s="14" t="s">
        <v>1547</v>
      </c>
      <c r="G203" s="13"/>
      <c r="H203" s="13"/>
      <c r="I203" s="18" t="s">
        <v>76</v>
      </c>
      <c r="J203" t="str">
        <f t="shared" si="3"/>
        <v>INSERT INTO `salary`.`point_record`(`name`, `item_id`, `score`,`desc`, `create_time`,`level`, `grade`,`create_by`)  VALUES ('何基亮',3,'10','','2020-01-20','','','邓梦婕');</v>
      </c>
    </row>
    <row r="204" ht="14.25" spans="1:10">
      <c r="A204" s="47" t="s">
        <v>370</v>
      </c>
      <c r="B204" s="11" t="s">
        <v>7</v>
      </c>
      <c r="C204" s="12">
        <f>VLOOKUP(B204,积分项目!B:C,2,0)</f>
        <v>3</v>
      </c>
      <c r="D204" s="10">
        <v>10</v>
      </c>
      <c r="E204" s="13"/>
      <c r="F204" s="14" t="s">
        <v>1547</v>
      </c>
      <c r="G204" s="13"/>
      <c r="H204" s="13"/>
      <c r="I204" s="18" t="s">
        <v>76</v>
      </c>
      <c r="J204" t="str">
        <f t="shared" si="3"/>
        <v>INSERT INTO `salary`.`point_record`(`name`, `item_id`, `score`,`desc`, `create_time`,`level`, `grade`,`create_by`)  VALUES ('张建华',3,'10','','2020-01-20','','','邓梦婕');</v>
      </c>
    </row>
    <row r="205" ht="14.25" spans="1:10">
      <c r="A205" s="47" t="s">
        <v>425</v>
      </c>
      <c r="B205" s="11" t="s">
        <v>7</v>
      </c>
      <c r="C205" s="12">
        <f>VLOOKUP(B205,积分项目!B:C,2,0)</f>
        <v>3</v>
      </c>
      <c r="D205" s="10">
        <v>10</v>
      </c>
      <c r="E205" s="13"/>
      <c r="F205" s="14" t="s">
        <v>1547</v>
      </c>
      <c r="G205" s="13"/>
      <c r="H205" s="13"/>
      <c r="I205" s="18" t="s">
        <v>76</v>
      </c>
      <c r="J205" t="str">
        <f t="shared" si="3"/>
        <v>INSERT INTO `salary`.`point_record`(`name`, `item_id`, `score`,`desc`, `create_time`,`level`, `grade`,`create_by`)  VALUES ('梁忠',3,'10','','2020-01-20','','','邓梦婕');</v>
      </c>
    </row>
    <row r="206" ht="14.25" spans="1:10">
      <c r="A206" s="47" t="s">
        <v>375</v>
      </c>
      <c r="B206" s="11" t="s">
        <v>7</v>
      </c>
      <c r="C206" s="12">
        <f>VLOOKUP(B206,积分项目!B:C,2,0)</f>
        <v>3</v>
      </c>
      <c r="D206" s="10">
        <v>10</v>
      </c>
      <c r="E206" s="13"/>
      <c r="F206" s="14" t="s">
        <v>1547</v>
      </c>
      <c r="G206" s="13"/>
      <c r="H206" s="13"/>
      <c r="I206" s="18" t="s">
        <v>76</v>
      </c>
      <c r="J206" t="str">
        <f t="shared" si="3"/>
        <v>INSERT INTO `salary`.`point_record`(`name`, `item_id`, `score`,`desc`, `create_time`,`level`, `grade`,`create_by`)  VALUES ('莫宇旋',3,'10','','2020-01-20','','','邓梦婕');</v>
      </c>
    </row>
    <row r="207" ht="14.25" spans="1:10">
      <c r="A207" s="47" t="s">
        <v>374</v>
      </c>
      <c r="B207" s="11" t="s">
        <v>7</v>
      </c>
      <c r="C207" s="12">
        <f>VLOOKUP(B207,积分项目!B:C,2,0)</f>
        <v>3</v>
      </c>
      <c r="D207" s="10">
        <v>10</v>
      </c>
      <c r="E207" s="13"/>
      <c r="F207" s="14" t="s">
        <v>1547</v>
      </c>
      <c r="G207" s="13"/>
      <c r="H207" s="13"/>
      <c r="I207" s="18" t="s">
        <v>76</v>
      </c>
      <c r="J207" t="str">
        <f t="shared" si="3"/>
        <v>INSERT INTO `salary`.`point_record`(`name`, `item_id`, `score`,`desc`, `create_time`,`level`, `grade`,`create_by`)  VALUES ('潘安岳',3,'10','','2020-01-20','','','邓梦婕');</v>
      </c>
    </row>
    <row r="208" ht="14.25" spans="1:10">
      <c r="A208" s="47" t="s">
        <v>431</v>
      </c>
      <c r="B208" s="11" t="s">
        <v>7</v>
      </c>
      <c r="C208" s="12">
        <f>VLOOKUP(B208,积分项目!B:C,2,0)</f>
        <v>3</v>
      </c>
      <c r="D208" s="10">
        <v>10</v>
      </c>
      <c r="E208" s="13"/>
      <c r="F208" s="14" t="s">
        <v>1547</v>
      </c>
      <c r="G208" s="13"/>
      <c r="H208" s="13"/>
      <c r="I208" s="18" t="s">
        <v>76</v>
      </c>
      <c r="J208" t="str">
        <f t="shared" si="3"/>
        <v>INSERT INTO `salary`.`point_record`(`name`, `item_id`, `score`,`desc`, `create_time`,`level`, `grade`,`create_by`)  VALUES ('廖燕青',3,'10','','2020-01-20','','','邓梦婕');</v>
      </c>
    </row>
    <row r="209" ht="14.25" spans="1:10">
      <c r="A209" s="47" t="s">
        <v>432</v>
      </c>
      <c r="B209" s="11" t="s">
        <v>7</v>
      </c>
      <c r="C209" s="12">
        <f>VLOOKUP(B209,积分项目!B:C,2,0)</f>
        <v>3</v>
      </c>
      <c r="D209" s="10">
        <v>10</v>
      </c>
      <c r="E209" s="13"/>
      <c r="F209" s="14" t="s">
        <v>1547</v>
      </c>
      <c r="G209" s="13"/>
      <c r="H209" s="13"/>
      <c r="I209" s="18" t="s">
        <v>76</v>
      </c>
      <c r="J209" t="str">
        <f t="shared" si="3"/>
        <v>INSERT INTO `salary`.`point_record`(`name`, `item_id`, `score`,`desc`, `create_time`,`level`, `grade`,`create_by`)  VALUES ('冼云娴',3,'10','','2020-01-20','','','邓梦婕');</v>
      </c>
    </row>
    <row r="210" ht="14.25" spans="1:10">
      <c r="A210" s="47" t="s">
        <v>267</v>
      </c>
      <c r="B210" s="11" t="s">
        <v>7</v>
      </c>
      <c r="C210" s="12">
        <f>VLOOKUP(B210,积分项目!B:C,2,0)</f>
        <v>3</v>
      </c>
      <c r="D210" s="10">
        <v>10</v>
      </c>
      <c r="E210" s="13"/>
      <c r="F210" s="14" t="s">
        <v>1547</v>
      </c>
      <c r="G210" s="13"/>
      <c r="H210" s="13"/>
      <c r="I210" s="18" t="s">
        <v>76</v>
      </c>
      <c r="J210" t="str">
        <f t="shared" si="3"/>
        <v>INSERT INTO `salary`.`point_record`(`name`, `item_id`, `score`,`desc`, `create_time`,`level`, `grade`,`create_by`)  VALUES ('曾昌强',3,'10','','2020-01-20','','','邓梦婕');</v>
      </c>
    </row>
    <row r="211" ht="14.25" spans="1:10">
      <c r="A211" s="47" t="s">
        <v>269</v>
      </c>
      <c r="B211" s="11" t="s">
        <v>7</v>
      </c>
      <c r="C211" s="12">
        <f>VLOOKUP(B211,积分项目!B:C,2,0)</f>
        <v>3</v>
      </c>
      <c r="D211" s="10">
        <v>10</v>
      </c>
      <c r="E211" s="13"/>
      <c r="F211" s="14" t="s">
        <v>1547</v>
      </c>
      <c r="G211" s="13"/>
      <c r="H211" s="13"/>
      <c r="I211" s="18" t="s">
        <v>76</v>
      </c>
      <c r="J211" t="str">
        <f t="shared" si="3"/>
        <v>INSERT INTO `salary`.`point_record`(`name`, `item_id`, `score`,`desc`, `create_time`,`level`, `grade`,`create_by`)  VALUES ('蒙志坚',3,'10','','2020-01-20','','','邓梦婕');</v>
      </c>
    </row>
    <row r="212" ht="14.25" spans="1:10">
      <c r="A212" s="47" t="s">
        <v>167</v>
      </c>
      <c r="B212" s="11" t="s">
        <v>7</v>
      </c>
      <c r="C212" s="12">
        <f>VLOOKUP(B212,积分项目!B:C,2,0)</f>
        <v>3</v>
      </c>
      <c r="D212" s="10">
        <v>10</v>
      </c>
      <c r="E212" s="13"/>
      <c r="F212" s="14" t="s">
        <v>1547</v>
      </c>
      <c r="G212" s="13"/>
      <c r="H212" s="13"/>
      <c r="I212" s="18" t="s">
        <v>76</v>
      </c>
      <c r="J212" t="str">
        <f t="shared" si="3"/>
        <v>INSERT INTO `salary`.`point_record`(`name`, `item_id`, `score`,`desc`, `create_time`,`level`, `grade`,`create_by`)  VALUES ('周知纪',3,'10','','2020-01-20','','','邓梦婕');</v>
      </c>
    </row>
    <row r="213" ht="14.25" spans="1:10">
      <c r="A213" s="47" t="s">
        <v>265</v>
      </c>
      <c r="B213" s="11" t="s">
        <v>7</v>
      </c>
      <c r="C213" s="12">
        <f>VLOOKUP(B213,积分项目!B:C,2,0)</f>
        <v>3</v>
      </c>
      <c r="D213" s="10">
        <v>10</v>
      </c>
      <c r="E213" s="13"/>
      <c r="F213" s="14" t="s">
        <v>1547</v>
      </c>
      <c r="G213" s="13"/>
      <c r="H213" s="13"/>
      <c r="I213" s="18" t="s">
        <v>76</v>
      </c>
      <c r="J213" t="str">
        <f t="shared" si="3"/>
        <v>INSERT INTO `salary`.`point_record`(`name`, `item_id`, `score`,`desc`, `create_time`,`level`, `grade`,`create_by`)  VALUES ('施建民',3,'10','','2020-01-20','','','邓梦婕');</v>
      </c>
    </row>
    <row r="214" ht="14.25" spans="1:10">
      <c r="A214" s="47" t="s">
        <v>274</v>
      </c>
      <c r="B214" s="11" t="s">
        <v>7</v>
      </c>
      <c r="C214" s="12">
        <f>VLOOKUP(B214,积分项目!B:C,2,0)</f>
        <v>3</v>
      </c>
      <c r="D214" s="10">
        <v>10</v>
      </c>
      <c r="E214" s="13"/>
      <c r="F214" s="14" t="s">
        <v>1547</v>
      </c>
      <c r="G214" s="13"/>
      <c r="H214" s="13"/>
      <c r="I214" s="18" t="s">
        <v>76</v>
      </c>
      <c r="J214" t="str">
        <f t="shared" si="3"/>
        <v>INSERT INTO `salary`.`point_record`(`name`, `item_id`, `score`,`desc`, `create_time`,`level`, `grade`,`create_by`)  VALUES ('班绍明',3,'10','','2020-01-20','','','邓梦婕');</v>
      </c>
    </row>
    <row r="215" ht="14.25" spans="1:10">
      <c r="A215" s="47" t="s">
        <v>273</v>
      </c>
      <c r="B215" s="11" t="s">
        <v>7</v>
      </c>
      <c r="C215" s="12">
        <f>VLOOKUP(B215,积分项目!B:C,2,0)</f>
        <v>3</v>
      </c>
      <c r="D215" s="10">
        <v>10</v>
      </c>
      <c r="E215" s="13"/>
      <c r="F215" s="14" t="s">
        <v>1547</v>
      </c>
      <c r="G215" s="13"/>
      <c r="H215" s="13"/>
      <c r="I215" s="18" t="s">
        <v>76</v>
      </c>
      <c r="J215" t="str">
        <f t="shared" si="3"/>
        <v>INSERT INTO `salary`.`point_record`(`name`, `item_id`, `score`,`desc`, `create_time`,`level`, `grade`,`create_by`)  VALUES ('黄大积',3,'10','','2020-01-20','','','邓梦婕');</v>
      </c>
    </row>
    <row r="216" ht="14.25" spans="1:10">
      <c r="A216" s="47" t="s">
        <v>278</v>
      </c>
      <c r="B216" s="11" t="s">
        <v>7</v>
      </c>
      <c r="C216" s="12">
        <f>VLOOKUP(B216,积分项目!B:C,2,0)</f>
        <v>3</v>
      </c>
      <c r="D216" s="10">
        <v>10</v>
      </c>
      <c r="E216" s="13"/>
      <c r="F216" s="14" t="s">
        <v>1547</v>
      </c>
      <c r="G216" s="13"/>
      <c r="H216" s="13"/>
      <c r="I216" s="18" t="s">
        <v>76</v>
      </c>
      <c r="J216" t="str">
        <f t="shared" si="3"/>
        <v>INSERT INTO `salary`.`point_record`(`name`, `item_id`, `score`,`desc`, `create_time`,`level`, `grade`,`create_by`)  VALUES ('欧旭东',3,'10','','2020-01-20','','','邓梦婕');</v>
      </c>
    </row>
    <row r="217" ht="14.25" spans="1:10">
      <c r="A217" s="47" t="s">
        <v>316</v>
      </c>
      <c r="B217" s="11" t="s">
        <v>7</v>
      </c>
      <c r="C217" s="12">
        <f>VLOOKUP(B217,积分项目!B:C,2,0)</f>
        <v>3</v>
      </c>
      <c r="D217" s="10">
        <v>10</v>
      </c>
      <c r="E217" s="13"/>
      <c r="F217" s="14" t="s">
        <v>1547</v>
      </c>
      <c r="G217" s="13"/>
      <c r="H217" s="13"/>
      <c r="I217" s="18" t="s">
        <v>76</v>
      </c>
      <c r="J217" t="str">
        <f t="shared" si="3"/>
        <v>INSERT INTO `salary`.`point_record`(`name`, `item_id`, `score`,`desc`, `create_time`,`level`, `grade`,`create_by`)  VALUES ('农幸念',3,'10','','2020-01-20','','','邓梦婕');</v>
      </c>
    </row>
    <row r="218" ht="14.25" spans="1:10">
      <c r="A218" s="47" t="s">
        <v>320</v>
      </c>
      <c r="B218" s="11" t="s">
        <v>7</v>
      </c>
      <c r="C218" s="12">
        <f>VLOOKUP(B218,积分项目!B:C,2,0)</f>
        <v>3</v>
      </c>
      <c r="D218" s="10">
        <v>10</v>
      </c>
      <c r="E218" s="13"/>
      <c r="F218" s="14" t="s">
        <v>1547</v>
      </c>
      <c r="G218" s="13"/>
      <c r="H218" s="13"/>
      <c r="I218" s="18" t="s">
        <v>76</v>
      </c>
      <c r="J218" t="str">
        <f t="shared" si="3"/>
        <v>INSERT INTO `salary`.`point_record`(`name`, `item_id`, `score`,`desc`, `create_time`,`level`, `grade`,`create_by`)  VALUES ('廖业权',3,'10','','2020-01-20','','','邓梦婕');</v>
      </c>
    </row>
    <row r="219" ht="14.25" spans="1:10">
      <c r="A219" s="47" t="s">
        <v>307</v>
      </c>
      <c r="B219" s="11" t="s">
        <v>7</v>
      </c>
      <c r="C219" s="12">
        <f>VLOOKUP(B219,积分项目!B:C,2,0)</f>
        <v>3</v>
      </c>
      <c r="D219" s="10">
        <v>10</v>
      </c>
      <c r="E219" s="13"/>
      <c r="F219" s="14" t="s">
        <v>1547</v>
      </c>
      <c r="G219" s="13"/>
      <c r="H219" s="13"/>
      <c r="I219" s="18" t="s">
        <v>76</v>
      </c>
      <c r="J219" t="str">
        <f t="shared" si="3"/>
        <v>INSERT INTO `salary`.`point_record`(`name`, `item_id`, `score`,`desc`, `create_time`,`level`, `grade`,`create_by`)  VALUES ('梁精宏',3,'10','','2020-01-20','','','邓梦婕');</v>
      </c>
    </row>
    <row r="220" ht="14.25" spans="1:10">
      <c r="A220" s="47" t="s">
        <v>312</v>
      </c>
      <c r="B220" s="11" t="s">
        <v>7</v>
      </c>
      <c r="C220" s="12">
        <f>VLOOKUP(B220,积分项目!B:C,2,0)</f>
        <v>3</v>
      </c>
      <c r="D220" s="10">
        <v>10</v>
      </c>
      <c r="E220" s="13"/>
      <c r="F220" s="14" t="s">
        <v>1547</v>
      </c>
      <c r="G220" s="13"/>
      <c r="H220" s="13"/>
      <c r="I220" s="18" t="s">
        <v>76</v>
      </c>
      <c r="J220" t="str">
        <f t="shared" si="3"/>
        <v>INSERT INTO `salary`.`point_record`(`name`, `item_id`, `score`,`desc`, `create_time`,`level`, `grade`,`create_by`)  VALUES ('潘扬青',3,'10','','2020-01-20','','','邓梦婕');</v>
      </c>
    </row>
    <row r="221" ht="14.25" spans="1:10">
      <c r="A221" s="47" t="s">
        <v>339</v>
      </c>
      <c r="B221" s="11" t="s">
        <v>7</v>
      </c>
      <c r="C221" s="12">
        <f>VLOOKUP(B221,积分项目!B:C,2,0)</f>
        <v>3</v>
      </c>
      <c r="D221" s="10">
        <v>10</v>
      </c>
      <c r="E221" s="13"/>
      <c r="F221" s="14" t="s">
        <v>1547</v>
      </c>
      <c r="G221" s="13"/>
      <c r="H221" s="13"/>
      <c r="I221" s="18" t="s">
        <v>76</v>
      </c>
      <c r="J221" t="str">
        <f t="shared" si="3"/>
        <v>INSERT INTO `salary`.`point_record`(`name`, `item_id`, `score`,`desc`, `create_time`,`level`, `grade`,`create_by`)  VALUES ('秦超群',3,'10','','2020-01-20','','','邓梦婕');</v>
      </c>
    </row>
    <row r="222" ht="14.25" spans="1:10">
      <c r="A222" s="47" t="s">
        <v>331</v>
      </c>
      <c r="B222" s="11" t="s">
        <v>7</v>
      </c>
      <c r="C222" s="12">
        <f>VLOOKUP(B222,积分项目!B:C,2,0)</f>
        <v>3</v>
      </c>
      <c r="D222" s="10">
        <v>10</v>
      </c>
      <c r="E222" s="13"/>
      <c r="F222" s="14" t="s">
        <v>1547</v>
      </c>
      <c r="G222" s="13"/>
      <c r="H222" s="13"/>
      <c r="I222" s="18" t="s">
        <v>76</v>
      </c>
      <c r="J222" t="str">
        <f t="shared" si="3"/>
        <v>INSERT INTO `salary`.`point_record`(`name`, `item_id`, `score`,`desc`, `create_time`,`level`, `grade`,`create_by`)  VALUES ('张津津',3,'10','','2020-01-20','','','邓梦婕');</v>
      </c>
    </row>
    <row r="223" ht="14.25" spans="1:10">
      <c r="A223" s="47" t="s">
        <v>315</v>
      </c>
      <c r="B223" s="11" t="s">
        <v>7</v>
      </c>
      <c r="C223" s="12">
        <f>VLOOKUP(B223,积分项目!B:C,2,0)</f>
        <v>3</v>
      </c>
      <c r="D223" s="10">
        <v>10</v>
      </c>
      <c r="E223" s="13"/>
      <c r="F223" s="14" t="s">
        <v>1547</v>
      </c>
      <c r="G223" s="13"/>
      <c r="H223" s="13"/>
      <c r="I223" s="18" t="s">
        <v>76</v>
      </c>
      <c r="J223" t="str">
        <f t="shared" si="3"/>
        <v>INSERT INTO `salary`.`point_record`(`name`, `item_id`, `score`,`desc`, `create_time`,`level`, `grade`,`create_by`)  VALUES ('黄荣丹',3,'10','','2020-01-20','','','邓梦婕');</v>
      </c>
    </row>
    <row r="224" ht="14.25" spans="1:10">
      <c r="A224" s="47" t="s">
        <v>311</v>
      </c>
      <c r="B224" s="11" t="s">
        <v>7</v>
      </c>
      <c r="C224" s="12">
        <f>VLOOKUP(B224,积分项目!B:C,2,0)</f>
        <v>3</v>
      </c>
      <c r="D224" s="10">
        <v>10</v>
      </c>
      <c r="E224" s="13"/>
      <c r="F224" s="14" t="s">
        <v>1547</v>
      </c>
      <c r="G224" s="13"/>
      <c r="H224" s="13"/>
      <c r="I224" s="18" t="s">
        <v>76</v>
      </c>
      <c r="J224" t="str">
        <f t="shared" si="3"/>
        <v>INSERT INTO `salary`.`point_record`(`name`, `item_id`, `score`,`desc`, `create_time`,`level`, `grade`,`create_by`)  VALUES ('刘兆光',3,'10','','2020-01-20','','','邓梦婕');</v>
      </c>
    </row>
    <row r="225" ht="14.25" spans="1:10">
      <c r="A225" s="47" t="s">
        <v>332</v>
      </c>
      <c r="B225" s="11" t="s">
        <v>7</v>
      </c>
      <c r="C225" s="12">
        <f>VLOOKUP(B225,积分项目!B:C,2,0)</f>
        <v>3</v>
      </c>
      <c r="D225" s="10">
        <v>10</v>
      </c>
      <c r="E225" s="13"/>
      <c r="F225" s="14" t="s">
        <v>1547</v>
      </c>
      <c r="G225" s="13"/>
      <c r="H225" s="13"/>
      <c r="I225" s="18" t="s">
        <v>76</v>
      </c>
      <c r="J225" t="str">
        <f t="shared" si="3"/>
        <v>INSERT INTO `salary`.`point_record`(`name`, `item_id`, `score`,`desc`, `create_time`,`level`, `grade`,`create_by`)  VALUES ('黄锦旭',3,'10','','2020-01-20','','','邓梦婕');</v>
      </c>
    </row>
    <row r="226" ht="14.25" spans="1:10">
      <c r="A226" s="47" t="s">
        <v>445</v>
      </c>
      <c r="B226" s="11" t="s">
        <v>7</v>
      </c>
      <c r="C226" s="12">
        <f>VLOOKUP(B226,积分项目!B:C,2,0)</f>
        <v>3</v>
      </c>
      <c r="D226" s="10">
        <v>10</v>
      </c>
      <c r="E226" s="13"/>
      <c r="F226" s="14" t="s">
        <v>1547</v>
      </c>
      <c r="G226" s="13"/>
      <c r="H226" s="13"/>
      <c r="I226" s="18" t="s">
        <v>76</v>
      </c>
      <c r="J226" t="str">
        <f t="shared" si="3"/>
        <v>INSERT INTO `salary`.`point_record`(`name`, `item_id`, `score`,`desc`, `create_time`,`level`, `grade`,`create_by`)  VALUES ('周佩灵',3,'10','','2020-01-20','','','邓梦婕');</v>
      </c>
    </row>
    <row r="227" ht="14.25" spans="1:10">
      <c r="A227" s="47" t="s">
        <v>451</v>
      </c>
      <c r="B227" s="11" t="s">
        <v>7</v>
      </c>
      <c r="C227" s="12">
        <f>VLOOKUP(B227,积分项目!B:C,2,0)</f>
        <v>3</v>
      </c>
      <c r="D227" s="10">
        <v>10</v>
      </c>
      <c r="E227" s="13"/>
      <c r="F227" s="14" t="s">
        <v>1547</v>
      </c>
      <c r="G227" s="13"/>
      <c r="H227" s="13"/>
      <c r="I227" s="18" t="s">
        <v>76</v>
      </c>
      <c r="J227" t="str">
        <f t="shared" si="3"/>
        <v>INSERT INTO `salary`.`point_record`(`name`, `item_id`, `score`,`desc`, `create_time`,`level`, `grade`,`create_by`)  VALUES ('雷芳',3,'10','','2020-01-20','','','邓梦婕');</v>
      </c>
    </row>
    <row r="228" ht="14.25" spans="1:10">
      <c r="A228" s="47" t="s">
        <v>444</v>
      </c>
      <c r="B228" s="11" t="s">
        <v>7</v>
      </c>
      <c r="C228" s="12">
        <f>VLOOKUP(B228,积分项目!B:C,2,0)</f>
        <v>3</v>
      </c>
      <c r="D228" s="10">
        <v>10</v>
      </c>
      <c r="E228" s="13"/>
      <c r="F228" s="14" t="s">
        <v>1547</v>
      </c>
      <c r="G228" s="13"/>
      <c r="H228" s="13"/>
      <c r="I228" s="18" t="s">
        <v>76</v>
      </c>
      <c r="J228" t="str">
        <f t="shared" si="3"/>
        <v>INSERT INTO `salary`.`point_record`(`name`, `item_id`, `score`,`desc`, `create_time`,`level`, `grade`,`create_by`)  VALUES ('于贞',3,'10','','2020-01-20','','','邓梦婕');</v>
      </c>
    </row>
    <row r="229" ht="14.25" spans="1:10">
      <c r="A229" s="47" t="s">
        <v>1549</v>
      </c>
      <c r="B229" s="11" t="s">
        <v>7</v>
      </c>
      <c r="C229" s="12">
        <f>VLOOKUP(B229,积分项目!B:C,2,0)</f>
        <v>3</v>
      </c>
      <c r="D229" s="10">
        <v>10</v>
      </c>
      <c r="E229" s="13"/>
      <c r="F229" s="14" t="s">
        <v>1547</v>
      </c>
      <c r="G229" s="13"/>
      <c r="H229" s="13"/>
      <c r="I229" s="18" t="s">
        <v>76</v>
      </c>
      <c r="J229" t="str">
        <f t="shared" si="3"/>
        <v>INSERT INTO `salary`.`point_record`(`name`, `item_id`, `score`,`desc`, `create_time`,`level`, `grade`,`create_by`)  VALUES ('李红',3,'10','','2020-01-20','','','邓梦婕');</v>
      </c>
    </row>
    <row r="230" ht="14.25" spans="1:10">
      <c r="A230" s="47" t="s">
        <v>291</v>
      </c>
      <c r="B230" s="11" t="s">
        <v>7</v>
      </c>
      <c r="C230" s="12">
        <f>VLOOKUP(B230,积分项目!B:C,2,0)</f>
        <v>3</v>
      </c>
      <c r="D230" s="10">
        <v>10</v>
      </c>
      <c r="E230" s="13"/>
      <c r="F230" s="14" t="s">
        <v>1547</v>
      </c>
      <c r="G230" s="13"/>
      <c r="H230" s="13"/>
      <c r="I230" s="18" t="s">
        <v>76</v>
      </c>
      <c r="J230" t="str">
        <f t="shared" si="3"/>
        <v>INSERT INTO `salary`.`point_record`(`name`, `item_id`, `score`,`desc`, `create_time`,`level`, `grade`,`create_by`)  VALUES ('黄峥',3,'10','','2020-01-20','','','邓梦婕');</v>
      </c>
    </row>
    <row r="231" ht="14.25" spans="1:10">
      <c r="A231" s="47" t="s">
        <v>338</v>
      </c>
      <c r="B231" s="11" t="s">
        <v>7</v>
      </c>
      <c r="C231" s="12">
        <f>VLOOKUP(B231,积分项目!B:C,2,0)</f>
        <v>3</v>
      </c>
      <c r="D231" s="10">
        <v>10</v>
      </c>
      <c r="E231" s="13"/>
      <c r="F231" s="14" t="s">
        <v>1547</v>
      </c>
      <c r="G231" s="13"/>
      <c r="H231" s="13"/>
      <c r="I231" s="18" t="s">
        <v>76</v>
      </c>
      <c r="J231" t="str">
        <f t="shared" si="3"/>
        <v>INSERT INTO `salary`.`point_record`(`name`, `item_id`, `score`,`desc`, `create_time`,`level`, `grade`,`create_by`)  VALUES ('钟丽',3,'10','','2020-01-20','','','邓梦婕');</v>
      </c>
    </row>
    <row r="232" ht="14.25" spans="1:10">
      <c r="A232" s="47" t="s">
        <v>344</v>
      </c>
      <c r="B232" s="11" t="s">
        <v>7</v>
      </c>
      <c r="C232" s="12">
        <f>VLOOKUP(B232,积分项目!B:C,2,0)</f>
        <v>3</v>
      </c>
      <c r="D232" s="10">
        <v>10</v>
      </c>
      <c r="E232" s="13"/>
      <c r="F232" s="14" t="s">
        <v>1547</v>
      </c>
      <c r="G232" s="13"/>
      <c r="H232" s="13"/>
      <c r="I232" s="18" t="s">
        <v>76</v>
      </c>
      <c r="J232" t="str">
        <f t="shared" si="3"/>
        <v>INSERT INTO `salary`.`point_record`(`name`, `item_id`, `score`,`desc`, `create_time`,`level`, `grade`,`create_by`)  VALUES ('卢永源',3,'10','','2020-01-20','','','邓梦婕');</v>
      </c>
    </row>
    <row r="233" ht="14.25" spans="1:10">
      <c r="A233" s="47" t="s">
        <v>306</v>
      </c>
      <c r="B233" s="11" t="s">
        <v>7</v>
      </c>
      <c r="C233" s="12">
        <f>VLOOKUP(B233,积分项目!B:C,2,0)</f>
        <v>3</v>
      </c>
      <c r="D233" s="10">
        <v>10</v>
      </c>
      <c r="E233" s="13"/>
      <c r="F233" s="14" t="s">
        <v>1547</v>
      </c>
      <c r="G233" s="13"/>
      <c r="H233" s="13"/>
      <c r="I233" s="18" t="s">
        <v>76</v>
      </c>
      <c r="J233" t="str">
        <f t="shared" si="3"/>
        <v>INSERT INTO `salary`.`point_record`(`name`, `item_id`, `score`,`desc`, `create_time`,`level`, `grade`,`create_by`)  VALUES ('黄加锋',3,'10','','2020-01-20','','','邓梦婕');</v>
      </c>
    </row>
    <row r="234" ht="14.25" spans="1:10">
      <c r="A234" s="47" t="s">
        <v>119</v>
      </c>
      <c r="B234" s="11" t="s">
        <v>7</v>
      </c>
      <c r="C234" s="12">
        <f>VLOOKUP(B234,积分项目!B:C,2,0)</f>
        <v>3</v>
      </c>
      <c r="D234" s="10">
        <v>10</v>
      </c>
      <c r="E234" s="13"/>
      <c r="F234" s="14" t="s">
        <v>1547</v>
      </c>
      <c r="G234" s="13"/>
      <c r="H234" s="13"/>
      <c r="I234" s="18" t="s">
        <v>76</v>
      </c>
      <c r="J234" t="str">
        <f t="shared" si="3"/>
        <v>INSERT INTO `salary`.`point_record`(`name`, `item_id`, `score`,`desc`, `create_time`,`level`, `grade`,`create_by`)  VALUES ('张乘畅',3,'10','','2020-01-20','','','邓梦婕');</v>
      </c>
    </row>
    <row r="235" ht="14.25" spans="1:10">
      <c r="A235" s="47" t="s">
        <v>304</v>
      </c>
      <c r="B235" s="11" t="s">
        <v>7</v>
      </c>
      <c r="C235" s="12">
        <f>VLOOKUP(B235,积分项目!B:C,2,0)</f>
        <v>3</v>
      </c>
      <c r="D235" s="10">
        <v>10</v>
      </c>
      <c r="E235" s="13"/>
      <c r="F235" s="14" t="s">
        <v>1547</v>
      </c>
      <c r="G235" s="13"/>
      <c r="H235" s="13"/>
      <c r="I235" s="18" t="s">
        <v>76</v>
      </c>
      <c r="J235" t="str">
        <f t="shared" si="3"/>
        <v>INSERT INTO `salary`.`point_record`(`name`, `item_id`, `score`,`desc`, `create_time`,`level`, `grade`,`create_by`)  VALUES ('兰荣宝',3,'10','','2020-01-20','','','邓梦婕');</v>
      </c>
    </row>
    <row r="236" ht="14.25" spans="1:10">
      <c r="A236" s="47" t="s">
        <v>254</v>
      </c>
      <c r="B236" s="11" t="s">
        <v>7</v>
      </c>
      <c r="C236" s="12">
        <f>VLOOKUP(B236,积分项目!B:C,2,0)</f>
        <v>3</v>
      </c>
      <c r="D236" s="10">
        <v>10</v>
      </c>
      <c r="E236" s="13"/>
      <c r="F236" s="14" t="s">
        <v>1547</v>
      </c>
      <c r="G236" s="13"/>
      <c r="H236" s="13"/>
      <c r="I236" s="18" t="s">
        <v>76</v>
      </c>
      <c r="J236" t="str">
        <f t="shared" si="3"/>
        <v>INSERT INTO `salary`.`point_record`(`name`, `item_id`, `score`,`desc`, `create_time`,`level`, `grade`,`create_by`)  VALUES ('覃孝辉',3,'10','','2020-01-20','','','邓梦婕');</v>
      </c>
    </row>
    <row r="237" ht="14.25" spans="1:10">
      <c r="A237" s="47" t="s">
        <v>277</v>
      </c>
      <c r="B237" s="11" t="s">
        <v>7</v>
      </c>
      <c r="C237" s="12">
        <f>VLOOKUP(B237,积分项目!B:C,2,0)</f>
        <v>3</v>
      </c>
      <c r="D237" s="10">
        <v>10</v>
      </c>
      <c r="E237" s="13"/>
      <c r="F237" s="14" t="s">
        <v>1547</v>
      </c>
      <c r="G237" s="13"/>
      <c r="H237" s="13"/>
      <c r="I237" s="18" t="s">
        <v>76</v>
      </c>
      <c r="J237" t="str">
        <f t="shared" si="3"/>
        <v>INSERT INTO `salary`.`point_record`(`name`, `item_id`, `score`,`desc`, `create_time`,`level`, `grade`,`create_by`)  VALUES ('赵克政',3,'10','','2020-01-20','','','邓梦婕');</v>
      </c>
    </row>
    <row r="238" ht="14.25" spans="1:10">
      <c r="A238" s="47" t="s">
        <v>305</v>
      </c>
      <c r="B238" s="11" t="s">
        <v>7</v>
      </c>
      <c r="C238" s="12">
        <f>VLOOKUP(B238,积分项目!B:C,2,0)</f>
        <v>3</v>
      </c>
      <c r="D238" s="10">
        <v>10</v>
      </c>
      <c r="E238" s="13"/>
      <c r="F238" s="14" t="s">
        <v>1547</v>
      </c>
      <c r="G238" s="13"/>
      <c r="H238" s="13"/>
      <c r="I238" s="18" t="s">
        <v>76</v>
      </c>
      <c r="J238" t="str">
        <f t="shared" si="3"/>
        <v>INSERT INTO `salary`.`point_record`(`name`, `item_id`, `score`,`desc`, `create_time`,`level`, `grade`,`create_by`)  VALUES ('邓炜',3,'10','','2020-01-20','','','邓梦婕');</v>
      </c>
    </row>
    <row r="239" ht="14.25" spans="1:10">
      <c r="A239" s="47" t="s">
        <v>266</v>
      </c>
      <c r="B239" s="11" t="s">
        <v>7</v>
      </c>
      <c r="C239" s="12">
        <f>VLOOKUP(B239,积分项目!B:C,2,0)</f>
        <v>3</v>
      </c>
      <c r="D239" s="10">
        <v>10</v>
      </c>
      <c r="E239" s="13"/>
      <c r="F239" s="14" t="s">
        <v>1547</v>
      </c>
      <c r="G239" s="13"/>
      <c r="H239" s="13"/>
      <c r="I239" s="18" t="s">
        <v>76</v>
      </c>
      <c r="J239" t="str">
        <f t="shared" si="3"/>
        <v>INSERT INTO `salary`.`point_record`(`name`, `item_id`, `score`,`desc`, `create_time`,`level`, `grade`,`create_by`)  VALUES ('李建华',3,'10','','2020-01-20','','','邓梦婕');</v>
      </c>
    </row>
    <row r="240" ht="14.25" spans="1:10">
      <c r="A240" s="47" t="s">
        <v>295</v>
      </c>
      <c r="B240" s="11" t="s">
        <v>7</v>
      </c>
      <c r="C240" s="12">
        <f>VLOOKUP(B240,积分项目!B:C,2,0)</f>
        <v>3</v>
      </c>
      <c r="D240" s="10">
        <v>10</v>
      </c>
      <c r="E240" s="13"/>
      <c r="F240" s="14" t="s">
        <v>1547</v>
      </c>
      <c r="G240" s="13"/>
      <c r="H240" s="13"/>
      <c r="I240" s="18" t="s">
        <v>76</v>
      </c>
      <c r="J240" t="str">
        <f t="shared" si="3"/>
        <v>INSERT INTO `salary`.`point_record`(`name`, `item_id`, `score`,`desc`, `create_time`,`level`, `grade`,`create_by`)  VALUES ('滕维坤',3,'10','','2020-01-20','','','邓梦婕');</v>
      </c>
    </row>
    <row r="241" ht="14.25" spans="1:10">
      <c r="A241" s="47" t="s">
        <v>271</v>
      </c>
      <c r="B241" s="11" t="s">
        <v>7</v>
      </c>
      <c r="C241" s="12">
        <f>VLOOKUP(B241,积分项目!B:C,2,0)</f>
        <v>3</v>
      </c>
      <c r="D241" s="10">
        <v>10</v>
      </c>
      <c r="E241" s="13"/>
      <c r="F241" s="14" t="s">
        <v>1547</v>
      </c>
      <c r="G241" s="13"/>
      <c r="H241" s="13"/>
      <c r="I241" s="18" t="s">
        <v>76</v>
      </c>
      <c r="J241" t="str">
        <f t="shared" si="3"/>
        <v>INSERT INTO `salary`.`point_record`(`name`, `item_id`, `score`,`desc`, `create_time`,`level`, `grade`,`create_by`)  VALUES ('班军名',3,'10','','2020-01-20','','','邓梦婕');</v>
      </c>
    </row>
    <row r="242" ht="14.25" spans="1:10">
      <c r="A242" s="111" t="s">
        <v>309</v>
      </c>
      <c r="B242" s="11" t="s">
        <v>7</v>
      </c>
      <c r="C242" s="12">
        <f>VLOOKUP(B242,积分项目!B:C,2,0)</f>
        <v>3</v>
      </c>
      <c r="D242" s="10">
        <v>10</v>
      </c>
      <c r="E242" s="13"/>
      <c r="F242" s="14" t="s">
        <v>1547</v>
      </c>
      <c r="G242" s="13"/>
      <c r="H242" s="13"/>
      <c r="I242" s="18" t="s">
        <v>76</v>
      </c>
      <c r="J242" t="str">
        <f t="shared" si="3"/>
        <v>INSERT INTO `salary`.`point_record`(`name`, `item_id`, `score`,`desc`, `create_time`,`level`, `grade`,`create_by`)  VALUES ('曾俊烨',3,'10','','2020-01-20','','','邓梦婕');</v>
      </c>
    </row>
    <row r="243" ht="14.25" spans="1:10">
      <c r="A243" s="111" t="s">
        <v>270</v>
      </c>
      <c r="B243" s="11" t="s">
        <v>7</v>
      </c>
      <c r="C243" s="12">
        <f>VLOOKUP(B243,积分项目!B:C,2,0)</f>
        <v>3</v>
      </c>
      <c r="D243" s="10">
        <v>10</v>
      </c>
      <c r="E243" s="13"/>
      <c r="F243" s="14" t="s">
        <v>1547</v>
      </c>
      <c r="G243" s="13"/>
      <c r="H243" s="13"/>
      <c r="I243" s="18" t="s">
        <v>76</v>
      </c>
      <c r="J243" t="str">
        <f t="shared" si="3"/>
        <v>INSERT INTO `salary`.`point_record`(`name`, `item_id`, `score`,`desc`, `create_time`,`level`, `grade`,`create_by`)  VALUES ('林勇',3,'10','','2020-01-20','','','邓梦婕');</v>
      </c>
    </row>
    <row r="244" ht="14.25" spans="1:10">
      <c r="A244" s="111" t="s">
        <v>424</v>
      </c>
      <c r="B244" s="11" t="s">
        <v>7</v>
      </c>
      <c r="C244" s="12">
        <f>VLOOKUP(B244,积分项目!B:C,2,0)</f>
        <v>3</v>
      </c>
      <c r="D244" s="10">
        <v>10</v>
      </c>
      <c r="E244" s="13"/>
      <c r="F244" s="14" t="s">
        <v>1547</v>
      </c>
      <c r="G244" s="13"/>
      <c r="H244" s="13"/>
      <c r="I244" s="18" t="s">
        <v>76</v>
      </c>
      <c r="J244" t="str">
        <f t="shared" si="3"/>
        <v>INSERT INTO `salary`.`point_record`(`name`, `item_id`, `score`,`desc`, `create_time`,`level`, `grade`,`create_by`)  VALUES ('刘倩',3,'10','','2020-01-20','','','邓梦婕');</v>
      </c>
    </row>
    <row r="245" ht="14.25" spans="1:10">
      <c r="A245" s="111" t="s">
        <v>275</v>
      </c>
      <c r="B245" s="11" t="s">
        <v>7</v>
      </c>
      <c r="C245" s="12">
        <f>VLOOKUP(B245,积分项目!B:C,2,0)</f>
        <v>3</v>
      </c>
      <c r="D245" s="10">
        <v>10</v>
      </c>
      <c r="E245" s="13"/>
      <c r="F245" s="14" t="s">
        <v>1547</v>
      </c>
      <c r="G245" s="13"/>
      <c r="H245" s="13"/>
      <c r="I245" s="18" t="s">
        <v>76</v>
      </c>
      <c r="J245" t="str">
        <f t="shared" si="3"/>
        <v>INSERT INTO `salary`.`point_record`(`name`, `item_id`, `score`,`desc`, `create_time`,`level`, `grade`,`create_by`)  VALUES ('林新凯',3,'10','','2020-01-20','','','邓梦婕');</v>
      </c>
    </row>
    <row r="246" ht="14.25" spans="1:10">
      <c r="A246" s="111" t="s">
        <v>282</v>
      </c>
      <c r="B246" s="11" t="s">
        <v>7</v>
      </c>
      <c r="C246" s="12">
        <f>VLOOKUP(B246,积分项目!B:C,2,0)</f>
        <v>3</v>
      </c>
      <c r="D246" s="10">
        <v>10</v>
      </c>
      <c r="E246" s="13"/>
      <c r="F246" s="14" t="s">
        <v>1547</v>
      </c>
      <c r="G246" s="13"/>
      <c r="H246" s="13"/>
      <c r="I246" s="18" t="s">
        <v>76</v>
      </c>
      <c r="J246" t="str">
        <f t="shared" si="3"/>
        <v>INSERT INTO `salary`.`point_record`(`name`, `item_id`, `score`,`desc`, `create_time`,`level`, `grade`,`create_by`)  VALUES ('黄素梅',3,'10','','2020-01-20','','','邓梦婕');</v>
      </c>
    </row>
    <row r="247" ht="14.25" spans="1:10">
      <c r="A247" s="111" t="s">
        <v>104</v>
      </c>
      <c r="B247" s="11" t="s">
        <v>7</v>
      </c>
      <c r="C247" s="12">
        <f>VLOOKUP(B247,积分项目!B:C,2,0)</f>
        <v>3</v>
      </c>
      <c r="D247" s="10">
        <v>10</v>
      </c>
      <c r="E247" s="13"/>
      <c r="F247" s="14" t="s">
        <v>1547</v>
      </c>
      <c r="G247" s="13"/>
      <c r="H247" s="13"/>
      <c r="I247" s="18" t="s">
        <v>76</v>
      </c>
      <c r="J247" t="str">
        <f t="shared" si="3"/>
        <v>INSERT INTO `salary`.`point_record`(`name`, `item_id`, `score`,`desc`, `create_time`,`level`, `grade`,`create_by`)  VALUES ('李公科',3,'10','','2020-01-20','','','邓梦婕');</v>
      </c>
    </row>
    <row r="248" ht="14.25" spans="1:10">
      <c r="A248" s="111" t="s">
        <v>103</v>
      </c>
      <c r="B248" s="11" t="s">
        <v>7</v>
      </c>
      <c r="C248" s="12">
        <f>VLOOKUP(B248,积分项目!B:C,2,0)</f>
        <v>3</v>
      </c>
      <c r="D248" s="10">
        <v>10</v>
      </c>
      <c r="E248" s="13"/>
      <c r="F248" s="14" t="s">
        <v>1547</v>
      </c>
      <c r="G248" s="13"/>
      <c r="H248" s="13"/>
      <c r="I248" s="18" t="s">
        <v>76</v>
      </c>
      <c r="J248" t="str">
        <f t="shared" si="3"/>
        <v>INSERT INTO `salary`.`point_record`(`name`, `item_id`, `score`,`desc`, `create_time`,`level`, `grade`,`create_by`)  VALUES ('韦蕾托',3,'10','','2020-01-20','','','邓梦婕');</v>
      </c>
    </row>
    <row r="249" ht="14.25" spans="1:10">
      <c r="A249" s="111" t="s">
        <v>302</v>
      </c>
      <c r="B249" s="11" t="s">
        <v>7</v>
      </c>
      <c r="C249" s="12">
        <f>VLOOKUP(B249,积分项目!B:C,2,0)</f>
        <v>3</v>
      </c>
      <c r="D249" s="10">
        <v>10</v>
      </c>
      <c r="E249" s="13"/>
      <c r="F249" s="14" t="s">
        <v>1547</v>
      </c>
      <c r="G249" s="13"/>
      <c r="H249" s="13"/>
      <c r="I249" s="18" t="s">
        <v>76</v>
      </c>
      <c r="J249" t="str">
        <f t="shared" si="3"/>
        <v>INSERT INTO `salary`.`point_record`(`name`, `item_id`, `score`,`desc`, `create_time`,`level`, `grade`,`create_by`)  VALUES ('王绯',3,'10','','2020-01-20','','','邓梦婕');</v>
      </c>
    </row>
    <row r="250" ht="14.25" spans="1:10">
      <c r="A250" s="112" t="s">
        <v>438</v>
      </c>
      <c r="B250" s="11" t="s">
        <v>7</v>
      </c>
      <c r="C250" s="12">
        <f>VLOOKUP(B250,积分项目!B:C,2,0)</f>
        <v>3</v>
      </c>
      <c r="D250" s="10">
        <v>10</v>
      </c>
      <c r="E250" s="13"/>
      <c r="F250" s="14" t="s">
        <v>1547</v>
      </c>
      <c r="G250" s="13"/>
      <c r="H250" s="13"/>
      <c r="I250" s="18" t="s">
        <v>76</v>
      </c>
      <c r="J250" t="str">
        <f t="shared" si="3"/>
        <v>INSERT INTO `salary`.`point_record`(`name`, `item_id`, `score`,`desc`, `create_time`,`level`, `grade`,`create_by`)  VALUES ('陈锦',3,'10','','2020-01-20','','','邓梦婕');</v>
      </c>
    </row>
    <row r="251" ht="14.25" spans="1:10">
      <c r="A251" s="112" t="s">
        <v>436</v>
      </c>
      <c r="B251" s="11" t="s">
        <v>7</v>
      </c>
      <c r="C251" s="12">
        <f>VLOOKUP(B251,积分项目!B:C,2,0)</f>
        <v>3</v>
      </c>
      <c r="D251" s="10">
        <v>10</v>
      </c>
      <c r="E251" s="13"/>
      <c r="F251" s="14" t="s">
        <v>1547</v>
      </c>
      <c r="G251" s="13"/>
      <c r="H251" s="13"/>
      <c r="I251" s="18" t="s">
        <v>76</v>
      </c>
      <c r="J251" t="str">
        <f t="shared" si="3"/>
        <v>INSERT INTO `salary`.`point_record`(`name`, `item_id`, `score`,`desc`, `create_time`,`level`, `grade`,`create_by`)  VALUES ('李璇',3,'10','','2020-01-20','','','邓梦婕');</v>
      </c>
    </row>
    <row r="252" ht="14.25" spans="1:10">
      <c r="A252" s="112" t="s">
        <v>290</v>
      </c>
      <c r="B252" s="11" t="s">
        <v>7</v>
      </c>
      <c r="C252" s="12">
        <f>VLOOKUP(B252,积分项目!B:C,2,0)</f>
        <v>3</v>
      </c>
      <c r="D252" s="10">
        <v>10</v>
      </c>
      <c r="E252" s="13"/>
      <c r="F252" s="14" t="s">
        <v>1547</v>
      </c>
      <c r="G252" s="13"/>
      <c r="H252" s="13"/>
      <c r="I252" s="18" t="s">
        <v>76</v>
      </c>
      <c r="J252" t="str">
        <f t="shared" si="3"/>
        <v>INSERT INTO `salary`.`point_record`(`name`, `item_id`, `score`,`desc`, `create_time`,`level`, `grade`,`create_by`)  VALUES ('罗俊豪',3,'10','','2020-01-20','','','邓梦婕');</v>
      </c>
    </row>
    <row r="253" ht="14.25" spans="1:10">
      <c r="A253" s="112" t="s">
        <v>446</v>
      </c>
      <c r="B253" s="11" t="s">
        <v>7</v>
      </c>
      <c r="C253" s="12">
        <f>VLOOKUP(B253,积分项目!B:C,2,0)</f>
        <v>3</v>
      </c>
      <c r="D253" s="10">
        <v>10</v>
      </c>
      <c r="E253" s="13"/>
      <c r="F253" s="14" t="s">
        <v>1547</v>
      </c>
      <c r="G253" s="13"/>
      <c r="H253" s="13"/>
      <c r="I253" s="18" t="s">
        <v>76</v>
      </c>
      <c r="J253" t="str">
        <f t="shared" si="3"/>
        <v>INSERT INTO `salary`.`point_record`(`name`, `item_id`, `score`,`desc`, `create_time`,`level`, `grade`,`create_by`)  VALUES ('李坤',3,'10','','2020-01-20','','','邓梦婕');</v>
      </c>
    </row>
    <row r="254" ht="14.25" spans="1:10">
      <c r="A254" s="112" t="s">
        <v>319</v>
      </c>
      <c r="B254" s="11" t="s">
        <v>7</v>
      </c>
      <c r="C254" s="12">
        <f>VLOOKUP(B254,积分项目!B:C,2,0)</f>
        <v>3</v>
      </c>
      <c r="D254" s="10">
        <v>10</v>
      </c>
      <c r="E254" s="13"/>
      <c r="F254" s="14" t="s">
        <v>1547</v>
      </c>
      <c r="G254" s="13"/>
      <c r="H254" s="13"/>
      <c r="I254" s="18" t="s">
        <v>76</v>
      </c>
      <c r="J254" t="str">
        <f t="shared" si="3"/>
        <v>INSERT INTO `salary`.`point_record`(`name`, `item_id`, `score`,`desc`, `create_time`,`level`, `grade`,`create_by`)  VALUES ('沈柏村',3,'10','','2020-01-20','','','邓梦婕');</v>
      </c>
    </row>
    <row r="255" ht="14.25" spans="1:10">
      <c r="A255" s="112" t="s">
        <v>187</v>
      </c>
      <c r="B255" s="11" t="s">
        <v>7</v>
      </c>
      <c r="C255" s="12">
        <f>VLOOKUP(B255,积分项目!B:C,2,0)</f>
        <v>3</v>
      </c>
      <c r="D255" s="10">
        <v>10</v>
      </c>
      <c r="E255" s="13"/>
      <c r="F255" s="14" t="s">
        <v>1547</v>
      </c>
      <c r="G255" s="13"/>
      <c r="H255" s="13"/>
      <c r="I255" s="18" t="s">
        <v>76</v>
      </c>
      <c r="J255" t="str">
        <f t="shared" si="3"/>
        <v>INSERT INTO `salary`.`point_record`(`name`, `item_id`, `score`,`desc`, `create_time`,`level`, `grade`,`create_by`)  VALUES ('王学南',3,'10','','2020-01-20','','','邓梦婕');</v>
      </c>
    </row>
    <row r="256" ht="14.25" spans="1:10">
      <c r="A256" s="112" t="s">
        <v>294</v>
      </c>
      <c r="B256" s="11" t="s">
        <v>7</v>
      </c>
      <c r="C256" s="12">
        <f>VLOOKUP(B256,积分项目!B:C,2,0)</f>
        <v>3</v>
      </c>
      <c r="D256" s="10">
        <v>10</v>
      </c>
      <c r="E256" s="13"/>
      <c r="F256" s="14" t="s">
        <v>1547</v>
      </c>
      <c r="G256" s="13"/>
      <c r="H256" s="13"/>
      <c r="I256" s="18" t="s">
        <v>76</v>
      </c>
      <c r="J256" t="str">
        <f t="shared" si="3"/>
        <v>INSERT INTO `salary`.`point_record`(`name`, `item_id`, `score`,`desc`, `create_time`,`level`, `grade`,`create_by`)  VALUES ('谭建华',3,'10','','2020-01-20','','','邓梦婕');</v>
      </c>
    </row>
    <row r="257" ht="14.25" spans="1:10">
      <c r="A257" s="112" t="s">
        <v>272</v>
      </c>
      <c r="B257" s="11" t="s">
        <v>7</v>
      </c>
      <c r="C257" s="12">
        <f>VLOOKUP(B257,积分项目!B:C,2,0)</f>
        <v>3</v>
      </c>
      <c r="D257" s="10">
        <v>10</v>
      </c>
      <c r="E257" s="13"/>
      <c r="F257" s="14" t="s">
        <v>1547</v>
      </c>
      <c r="G257" s="13"/>
      <c r="H257" s="13"/>
      <c r="I257" s="18" t="s">
        <v>76</v>
      </c>
      <c r="J257" t="str">
        <f t="shared" si="3"/>
        <v>INSERT INTO `salary`.`point_record`(`name`, `item_id`, `score`,`desc`, `create_time`,`level`, `grade`,`create_by`)  VALUES ('葛军海',3,'10','','2020-01-20','','','邓梦婕');</v>
      </c>
    </row>
    <row r="258" ht="14.25" spans="1:10">
      <c r="A258" s="112" t="s">
        <v>145</v>
      </c>
      <c r="B258" s="11" t="s">
        <v>7</v>
      </c>
      <c r="C258" s="12">
        <f>VLOOKUP(B258,积分项目!B:C,2,0)</f>
        <v>3</v>
      </c>
      <c r="D258" s="10">
        <v>10</v>
      </c>
      <c r="E258" s="13"/>
      <c r="F258" s="14" t="s">
        <v>1547</v>
      </c>
      <c r="G258" s="13"/>
      <c r="H258" s="13"/>
      <c r="I258" s="18" t="s">
        <v>76</v>
      </c>
      <c r="J258" t="str">
        <f t="shared" si="3"/>
        <v>INSERT INTO `salary`.`point_record`(`name`, `item_id`, `score`,`desc`, `create_time`,`level`, `grade`,`create_by`)  VALUES ('叶将相',3,'10','','2020-01-20','','','邓梦婕');</v>
      </c>
    </row>
    <row r="259" ht="14.25" spans="1:10">
      <c r="A259" s="112" t="s">
        <v>452</v>
      </c>
      <c r="B259" s="11" t="s">
        <v>7</v>
      </c>
      <c r="C259" s="12">
        <f>VLOOKUP(B259,积分项目!B:C,2,0)</f>
        <v>3</v>
      </c>
      <c r="D259" s="10">
        <v>10</v>
      </c>
      <c r="E259" s="13"/>
      <c r="F259" s="14" t="s">
        <v>1547</v>
      </c>
      <c r="G259" s="13"/>
      <c r="H259" s="13"/>
      <c r="I259" s="18" t="s">
        <v>76</v>
      </c>
      <c r="J259" t="str">
        <f t="shared" ref="J259:J322" si="4">CONCATENATE("INSERT INTO `salary`.`point_record`(`name`, `item_id`, `score`,`desc`, `create_time`,`level`, `grade`,`create_by`)  VALUES ('",A259,"',",C259,",'",D259,"','",E259,"','",F259,"','",G259,"','",H259,"','",I259,"');")</f>
        <v>INSERT INTO `salary`.`point_record`(`name`, `item_id`, `score`,`desc`, `create_time`,`level`, `grade`,`create_by`)  VALUES ('彭勇',3,'10','','2020-01-20','','','邓梦婕');</v>
      </c>
    </row>
    <row r="260" ht="14.25" spans="1:10">
      <c r="A260" s="112" t="s">
        <v>437</v>
      </c>
      <c r="B260" s="11" t="s">
        <v>7</v>
      </c>
      <c r="C260" s="12">
        <f>VLOOKUP(B260,积分项目!B:C,2,0)</f>
        <v>3</v>
      </c>
      <c r="D260" s="10">
        <v>10</v>
      </c>
      <c r="E260" s="13"/>
      <c r="F260" s="14" t="s">
        <v>1547</v>
      </c>
      <c r="G260" s="13"/>
      <c r="H260" s="13"/>
      <c r="I260" s="18" t="s">
        <v>76</v>
      </c>
      <c r="J260" t="str">
        <f t="shared" si="4"/>
        <v>INSERT INTO `salary`.`point_record`(`name`, `item_id`, `score`,`desc`, `create_time`,`level`, `grade`,`create_by`)  VALUES ('甘友军',3,'10','','2020-01-20','','','邓梦婕');</v>
      </c>
    </row>
    <row r="261" ht="14.25" spans="1:10">
      <c r="A261" s="111" t="s">
        <v>348</v>
      </c>
      <c r="B261" s="11" t="s">
        <v>7</v>
      </c>
      <c r="C261" s="12">
        <f>VLOOKUP(B261,积分项目!B:C,2,0)</f>
        <v>3</v>
      </c>
      <c r="D261" s="10">
        <v>10</v>
      </c>
      <c r="E261" s="13"/>
      <c r="F261" s="14" t="s">
        <v>1547</v>
      </c>
      <c r="G261" s="13"/>
      <c r="H261" s="13"/>
      <c r="I261" s="18" t="s">
        <v>76</v>
      </c>
      <c r="J261" t="str">
        <f t="shared" si="4"/>
        <v>INSERT INTO `salary`.`point_record`(`name`, `item_id`, `score`,`desc`, `create_time`,`level`, `grade`,`create_by`)  VALUES ('黄豪',3,'10','','2020-01-20','','','邓梦婕');</v>
      </c>
    </row>
    <row r="262" ht="14.25" spans="1:10">
      <c r="A262" s="111" t="s">
        <v>293</v>
      </c>
      <c r="B262" s="11" t="s">
        <v>7</v>
      </c>
      <c r="C262" s="12">
        <f>VLOOKUP(B262,积分项目!B:C,2,0)</f>
        <v>3</v>
      </c>
      <c r="D262" s="10">
        <v>10</v>
      </c>
      <c r="E262" s="13"/>
      <c r="F262" s="14" t="s">
        <v>1547</v>
      </c>
      <c r="G262" s="13"/>
      <c r="H262" s="13"/>
      <c r="I262" s="18" t="s">
        <v>76</v>
      </c>
      <c r="J262" t="str">
        <f t="shared" si="4"/>
        <v>INSERT INTO `salary`.`point_record`(`name`, `item_id`, `score`,`desc`, `create_time`,`level`, `grade`,`create_by`)  VALUES ('马英国',3,'10','','2020-01-20','','','邓梦婕');</v>
      </c>
    </row>
    <row r="263" ht="14.25" spans="1:10">
      <c r="A263" s="111" t="s">
        <v>333</v>
      </c>
      <c r="B263" s="11" t="s">
        <v>7</v>
      </c>
      <c r="C263" s="12">
        <f>VLOOKUP(B263,积分项目!B:C,2,0)</f>
        <v>3</v>
      </c>
      <c r="D263" s="10">
        <v>10</v>
      </c>
      <c r="E263" s="13"/>
      <c r="F263" s="14" t="s">
        <v>1547</v>
      </c>
      <c r="G263" s="13"/>
      <c r="H263" s="13"/>
      <c r="I263" s="18" t="s">
        <v>76</v>
      </c>
      <c r="J263" t="str">
        <f t="shared" si="4"/>
        <v>INSERT INTO `salary`.`point_record`(`name`, `item_id`, `score`,`desc`, `create_time`,`level`, `grade`,`create_by`)  VALUES ('蔺红影',3,'10','','2020-01-20','','','邓梦婕');</v>
      </c>
    </row>
    <row r="264" ht="14.25" spans="1:10">
      <c r="A264" s="111" t="s">
        <v>329</v>
      </c>
      <c r="B264" s="11" t="s">
        <v>7</v>
      </c>
      <c r="C264" s="12">
        <f>VLOOKUP(B264,积分项目!B:C,2,0)</f>
        <v>3</v>
      </c>
      <c r="D264" s="10">
        <v>10</v>
      </c>
      <c r="E264" s="13"/>
      <c r="F264" s="14" t="s">
        <v>1547</v>
      </c>
      <c r="G264" s="13"/>
      <c r="H264" s="13"/>
      <c r="I264" s="18" t="s">
        <v>76</v>
      </c>
      <c r="J264" t="str">
        <f t="shared" si="4"/>
        <v>INSERT INTO `salary`.`point_record`(`name`, `item_id`, `score`,`desc`, `create_time`,`level`, `grade`,`create_by`)  VALUES ('董可佳',3,'10','','2020-01-20','','','邓梦婕');</v>
      </c>
    </row>
    <row r="265" ht="14.25" spans="1:10">
      <c r="A265" s="111" t="s">
        <v>287</v>
      </c>
      <c r="B265" s="11" t="s">
        <v>7</v>
      </c>
      <c r="C265" s="12">
        <f>VLOOKUP(B265,积分项目!B:C,2,0)</f>
        <v>3</v>
      </c>
      <c r="D265" s="10">
        <v>10</v>
      </c>
      <c r="E265" s="13"/>
      <c r="F265" s="14" t="s">
        <v>1547</v>
      </c>
      <c r="G265" s="13"/>
      <c r="H265" s="13"/>
      <c r="I265" s="18" t="s">
        <v>76</v>
      </c>
      <c r="J265" t="str">
        <f t="shared" si="4"/>
        <v>INSERT INTO `salary`.`point_record`(`name`, `item_id`, `score`,`desc`, `create_time`,`level`, `grade`,`create_by`)  VALUES ('邓焕萍',3,'10','','2020-01-20','','','邓梦婕');</v>
      </c>
    </row>
    <row r="266" ht="14.25" spans="1:10">
      <c r="A266" s="111" t="s">
        <v>325</v>
      </c>
      <c r="B266" s="11" t="s">
        <v>7</v>
      </c>
      <c r="C266" s="12">
        <f>VLOOKUP(B266,积分项目!B:C,2,0)</f>
        <v>3</v>
      </c>
      <c r="D266" s="10">
        <v>10</v>
      </c>
      <c r="E266" s="13"/>
      <c r="F266" s="14" t="s">
        <v>1547</v>
      </c>
      <c r="G266" s="13"/>
      <c r="H266" s="13"/>
      <c r="I266" s="18" t="s">
        <v>76</v>
      </c>
      <c r="J266" t="str">
        <f t="shared" si="4"/>
        <v>INSERT INTO `salary`.`point_record`(`name`, `item_id`, `score`,`desc`, `create_time`,`level`, `grade`,`create_by`)  VALUES ('张雪颜',3,'10','','2020-01-20','','','邓梦婕');</v>
      </c>
    </row>
    <row r="267" ht="14.25" spans="1:10">
      <c r="A267" s="111" t="s">
        <v>458</v>
      </c>
      <c r="B267" s="11" t="s">
        <v>7</v>
      </c>
      <c r="C267" s="12">
        <f>VLOOKUP(B267,积分项目!B:C,2,0)</f>
        <v>3</v>
      </c>
      <c r="D267" s="10">
        <v>10</v>
      </c>
      <c r="E267" s="13"/>
      <c r="F267" s="14" t="s">
        <v>1547</v>
      </c>
      <c r="G267" s="13"/>
      <c r="H267" s="13"/>
      <c r="I267" s="18" t="s">
        <v>76</v>
      </c>
      <c r="J267" t="str">
        <f t="shared" si="4"/>
        <v>INSERT INTO `salary`.`point_record`(`name`, `item_id`, `score`,`desc`, `create_time`,`level`, `grade`,`create_by`)  VALUES ('丁俊畅',3,'10','','2020-01-20','','','邓梦婕');</v>
      </c>
    </row>
    <row r="268" ht="14.25" spans="1:10">
      <c r="A268" s="51" t="s">
        <v>301</v>
      </c>
      <c r="B268" s="11" t="s">
        <v>7</v>
      </c>
      <c r="C268" s="12">
        <f>VLOOKUP(B268,积分项目!B:C,2,0)</f>
        <v>3</v>
      </c>
      <c r="D268" s="10">
        <v>10</v>
      </c>
      <c r="E268" s="13"/>
      <c r="F268" s="14" t="s">
        <v>1547</v>
      </c>
      <c r="G268" s="13"/>
      <c r="H268" s="13"/>
      <c r="I268" s="18" t="s">
        <v>76</v>
      </c>
      <c r="J268" t="str">
        <f t="shared" si="4"/>
        <v>INSERT INTO `salary`.`point_record`(`name`, `item_id`, `score`,`desc`, `create_time`,`level`, `grade`,`create_by`)  VALUES ('黄俊',3,'10','','2020-01-20','','','邓梦婕');</v>
      </c>
    </row>
    <row r="269" ht="14.25" spans="1:10">
      <c r="A269" s="51" t="s">
        <v>326</v>
      </c>
      <c r="B269" s="11" t="s">
        <v>7</v>
      </c>
      <c r="C269" s="12">
        <f>VLOOKUP(B269,积分项目!B:C,2,0)</f>
        <v>3</v>
      </c>
      <c r="D269" s="10">
        <v>10</v>
      </c>
      <c r="E269" s="13"/>
      <c r="F269" s="14" t="s">
        <v>1547</v>
      </c>
      <c r="G269" s="13"/>
      <c r="H269" s="13"/>
      <c r="I269" s="18" t="s">
        <v>76</v>
      </c>
      <c r="J269" t="str">
        <f t="shared" si="4"/>
        <v>INSERT INTO `salary`.`point_record`(`name`, `item_id`, `score`,`desc`, `create_time`,`level`, `grade`,`create_by`)  VALUES ('吴夷荣',3,'10','','2020-01-20','','','邓梦婕');</v>
      </c>
    </row>
    <row r="270" ht="14.25" spans="1:10">
      <c r="A270" s="51" t="s">
        <v>355</v>
      </c>
      <c r="B270" s="11" t="s">
        <v>7</v>
      </c>
      <c r="C270" s="12">
        <f>VLOOKUP(B270,积分项目!B:C,2,0)</f>
        <v>3</v>
      </c>
      <c r="D270" s="10">
        <v>10</v>
      </c>
      <c r="E270" s="13"/>
      <c r="F270" s="14" t="s">
        <v>1547</v>
      </c>
      <c r="G270" s="13"/>
      <c r="H270" s="13"/>
      <c r="I270" s="18" t="s">
        <v>76</v>
      </c>
      <c r="J270" t="str">
        <f t="shared" si="4"/>
        <v>INSERT INTO `salary`.`point_record`(`name`, `item_id`, `score`,`desc`, `create_time`,`level`, `grade`,`create_by`)  VALUES ('付政',3,'10','','2020-01-20','','','邓梦婕');</v>
      </c>
    </row>
    <row r="271" ht="14.25" spans="1:10">
      <c r="A271" s="51" t="s">
        <v>314</v>
      </c>
      <c r="B271" s="11" t="s">
        <v>7</v>
      </c>
      <c r="C271" s="12">
        <f>VLOOKUP(B271,积分项目!B:C,2,0)</f>
        <v>3</v>
      </c>
      <c r="D271" s="10">
        <v>10</v>
      </c>
      <c r="E271" s="13"/>
      <c r="F271" s="14" t="s">
        <v>1547</v>
      </c>
      <c r="G271" s="13"/>
      <c r="H271" s="13"/>
      <c r="I271" s="18" t="s">
        <v>76</v>
      </c>
      <c r="J271" t="str">
        <f t="shared" si="4"/>
        <v>INSERT INTO `salary`.`point_record`(`name`, `item_id`, `score`,`desc`, `create_time`,`level`, `grade`,`create_by`)  VALUES ('朱冠桥',3,'10','','2020-01-20','','','邓梦婕');</v>
      </c>
    </row>
    <row r="272" ht="14.25" spans="1:10">
      <c r="A272" s="51" t="s">
        <v>328</v>
      </c>
      <c r="B272" s="11" t="s">
        <v>7</v>
      </c>
      <c r="C272" s="12">
        <f>VLOOKUP(B272,积分项目!B:C,2,0)</f>
        <v>3</v>
      </c>
      <c r="D272" s="10">
        <v>10</v>
      </c>
      <c r="E272" s="13"/>
      <c r="F272" s="14" t="s">
        <v>1547</v>
      </c>
      <c r="G272" s="13"/>
      <c r="H272" s="13"/>
      <c r="I272" s="18" t="s">
        <v>76</v>
      </c>
      <c r="J272" t="str">
        <f t="shared" si="4"/>
        <v>INSERT INTO `salary`.`point_record`(`name`, `item_id`, `score`,`desc`, `create_time`,`level`, `grade`,`create_by`)  VALUES ('陈宗宇',3,'10','','2020-01-20','','','邓梦婕');</v>
      </c>
    </row>
    <row r="273" ht="14.25" spans="1:10">
      <c r="A273" s="51" t="s">
        <v>268</v>
      </c>
      <c r="B273" s="11" t="s">
        <v>7</v>
      </c>
      <c r="C273" s="12">
        <f>VLOOKUP(B273,积分项目!B:C,2,0)</f>
        <v>3</v>
      </c>
      <c r="D273" s="10">
        <v>10</v>
      </c>
      <c r="E273" s="13"/>
      <c r="F273" s="14" t="s">
        <v>1547</v>
      </c>
      <c r="G273" s="13"/>
      <c r="H273" s="13"/>
      <c r="I273" s="18" t="s">
        <v>76</v>
      </c>
      <c r="J273" t="str">
        <f t="shared" si="4"/>
        <v>INSERT INTO `salary`.`point_record`(`name`, `item_id`, `score`,`desc`, `create_time`,`level`, `grade`,`create_by`)  VALUES ('贺珍志',3,'10','','2020-01-20','','','邓梦婕');</v>
      </c>
    </row>
    <row r="274" ht="14.25" spans="1:10">
      <c r="A274" s="51" t="s">
        <v>330</v>
      </c>
      <c r="B274" s="11" t="s">
        <v>7</v>
      </c>
      <c r="C274" s="12">
        <f>VLOOKUP(B274,积分项目!B:C,2,0)</f>
        <v>3</v>
      </c>
      <c r="D274" s="10">
        <v>10</v>
      </c>
      <c r="E274" s="13"/>
      <c r="F274" s="14" t="s">
        <v>1547</v>
      </c>
      <c r="G274" s="13"/>
      <c r="H274" s="13"/>
      <c r="I274" s="18" t="s">
        <v>76</v>
      </c>
      <c r="J274" t="str">
        <f t="shared" si="4"/>
        <v>INSERT INTO `salary`.`point_record`(`name`, `item_id`, `score`,`desc`, `create_time`,`level`, `grade`,`create_by`)  VALUES ('陆健',3,'10','','2020-01-20','','','邓梦婕');</v>
      </c>
    </row>
    <row r="275" ht="14.25" spans="1:10">
      <c r="A275" s="51" t="s">
        <v>313</v>
      </c>
      <c r="B275" s="11" t="s">
        <v>7</v>
      </c>
      <c r="C275" s="12">
        <f>VLOOKUP(B275,积分项目!B:C,2,0)</f>
        <v>3</v>
      </c>
      <c r="D275" s="10">
        <v>10</v>
      </c>
      <c r="E275" s="13"/>
      <c r="F275" s="14" t="s">
        <v>1547</v>
      </c>
      <c r="G275" s="13"/>
      <c r="H275" s="13"/>
      <c r="I275" s="18" t="s">
        <v>76</v>
      </c>
      <c r="J275" t="str">
        <f t="shared" si="4"/>
        <v>INSERT INTO `salary`.`point_record`(`name`, `item_id`, `score`,`desc`, `create_time`,`level`, `grade`,`create_by`)  VALUES ('梁升铭',3,'10','','2020-01-20','','','邓梦婕');</v>
      </c>
    </row>
    <row r="276" ht="14.25" spans="1:10">
      <c r="A276" s="51" t="s">
        <v>308</v>
      </c>
      <c r="B276" s="11" t="s">
        <v>7</v>
      </c>
      <c r="C276" s="12">
        <f>VLOOKUP(B276,积分项目!B:C,2,0)</f>
        <v>3</v>
      </c>
      <c r="D276" s="10">
        <v>10</v>
      </c>
      <c r="E276" s="13"/>
      <c r="F276" s="14" t="s">
        <v>1547</v>
      </c>
      <c r="G276" s="13"/>
      <c r="H276" s="13"/>
      <c r="I276" s="18" t="s">
        <v>76</v>
      </c>
      <c r="J276" t="str">
        <f t="shared" si="4"/>
        <v>INSERT INTO `salary`.`point_record`(`name`, `item_id`, `score`,`desc`, `create_time`,`level`, `grade`,`create_by`)  VALUES ('何乃芳',3,'10','','2020-01-20','','','邓梦婕');</v>
      </c>
    </row>
    <row r="277" ht="14.25" spans="1:10">
      <c r="A277" s="51" t="s">
        <v>450</v>
      </c>
      <c r="B277" s="11" t="s">
        <v>7</v>
      </c>
      <c r="C277" s="12">
        <f>VLOOKUP(B277,积分项目!B:C,2,0)</f>
        <v>3</v>
      </c>
      <c r="D277" s="10">
        <v>10</v>
      </c>
      <c r="E277" s="13"/>
      <c r="F277" s="14" t="s">
        <v>1547</v>
      </c>
      <c r="G277" s="13"/>
      <c r="H277" s="13"/>
      <c r="I277" s="18" t="s">
        <v>76</v>
      </c>
      <c r="J277" t="str">
        <f t="shared" si="4"/>
        <v>INSERT INTO `salary`.`point_record`(`name`, `item_id`, `score`,`desc`, `create_time`,`level`, `grade`,`create_by`)  VALUES ('杨莘',3,'10','','2020-01-20','','','邓梦婕');</v>
      </c>
    </row>
    <row r="278" ht="14.25" spans="1:10">
      <c r="A278" s="51" t="s">
        <v>337</v>
      </c>
      <c r="B278" s="11" t="s">
        <v>7</v>
      </c>
      <c r="C278" s="12">
        <f>VLOOKUP(B278,积分项目!B:C,2,0)</f>
        <v>3</v>
      </c>
      <c r="D278" s="10">
        <v>10</v>
      </c>
      <c r="E278" s="13"/>
      <c r="F278" s="14" t="s">
        <v>1547</v>
      </c>
      <c r="G278" s="13"/>
      <c r="H278" s="13"/>
      <c r="I278" s="18" t="s">
        <v>76</v>
      </c>
      <c r="J278" t="str">
        <f t="shared" si="4"/>
        <v>INSERT INTO `salary`.`point_record`(`name`, `item_id`, `score`,`desc`, `create_time`,`level`, `grade`,`create_by`)  VALUES ('韦慧红',3,'10','','2020-01-20','','','邓梦婕');</v>
      </c>
    </row>
    <row r="279" ht="14.25" spans="1:10">
      <c r="A279" s="51" t="s">
        <v>165</v>
      </c>
      <c r="B279" s="11" t="s">
        <v>7</v>
      </c>
      <c r="C279" s="12">
        <f>VLOOKUP(B279,积分项目!B:C,2,0)</f>
        <v>3</v>
      </c>
      <c r="D279" s="10">
        <v>10</v>
      </c>
      <c r="E279" s="13"/>
      <c r="F279" s="14" t="s">
        <v>1547</v>
      </c>
      <c r="G279" s="13"/>
      <c r="H279" s="13"/>
      <c r="I279" s="18" t="s">
        <v>76</v>
      </c>
      <c r="J279" t="str">
        <f t="shared" si="4"/>
        <v>INSERT INTO `salary`.`point_record`(`name`, `item_id`, `score`,`desc`, `create_time`,`level`, `grade`,`create_by`)  VALUES ('唐宇尧',3,'10','','2020-01-20','','','邓梦婕');</v>
      </c>
    </row>
    <row r="280" ht="14.25" spans="1:10">
      <c r="A280" s="51" t="s">
        <v>343</v>
      </c>
      <c r="B280" s="11" t="s">
        <v>7</v>
      </c>
      <c r="C280" s="12">
        <f>VLOOKUP(B280,积分项目!B:C,2,0)</f>
        <v>3</v>
      </c>
      <c r="D280" s="10">
        <v>10</v>
      </c>
      <c r="E280" s="13"/>
      <c r="F280" s="14" t="s">
        <v>1547</v>
      </c>
      <c r="G280" s="13"/>
      <c r="H280" s="13"/>
      <c r="I280" s="18" t="s">
        <v>76</v>
      </c>
      <c r="J280" t="str">
        <f t="shared" si="4"/>
        <v>INSERT INTO `salary`.`point_record`(`name`, `item_id`, `score`,`desc`, `create_time`,`level`, `grade`,`create_by`)  VALUES ('甘志斌',3,'10','','2020-01-20','','','邓梦婕');</v>
      </c>
    </row>
    <row r="281" ht="14.25" spans="1:10">
      <c r="A281" s="51" t="s">
        <v>440</v>
      </c>
      <c r="B281" s="11" t="s">
        <v>7</v>
      </c>
      <c r="C281" s="12">
        <f>VLOOKUP(B281,积分项目!B:C,2,0)</f>
        <v>3</v>
      </c>
      <c r="D281" s="10">
        <v>10</v>
      </c>
      <c r="E281" s="13"/>
      <c r="F281" s="14" t="s">
        <v>1547</v>
      </c>
      <c r="G281" s="13"/>
      <c r="H281" s="13"/>
      <c r="I281" s="18" t="s">
        <v>76</v>
      </c>
      <c r="J281" t="str">
        <f t="shared" si="4"/>
        <v>INSERT INTO `salary`.`point_record`(`name`, `item_id`, `score`,`desc`, `create_time`,`level`, `grade`,`create_by`)  VALUES ('陆艺凤',3,'10','','2020-01-20','','','邓梦婕');</v>
      </c>
    </row>
    <row r="282" ht="14.25" spans="1:10">
      <c r="A282" s="51" t="s">
        <v>350</v>
      </c>
      <c r="B282" s="11" t="s">
        <v>7</v>
      </c>
      <c r="C282" s="12">
        <f>VLOOKUP(B282,积分项目!B:C,2,0)</f>
        <v>3</v>
      </c>
      <c r="D282" s="10">
        <v>10</v>
      </c>
      <c r="E282" s="13"/>
      <c r="F282" s="14" t="s">
        <v>1547</v>
      </c>
      <c r="G282" s="13"/>
      <c r="H282" s="13"/>
      <c r="I282" s="18" t="s">
        <v>76</v>
      </c>
      <c r="J282" t="str">
        <f t="shared" si="4"/>
        <v>INSERT INTO `salary`.`point_record`(`name`, `item_id`, `score`,`desc`, `create_time`,`level`, `grade`,`create_by`)  VALUES ('颜彩梅',3,'10','','2020-01-20','','','邓梦婕');</v>
      </c>
    </row>
    <row r="283" ht="14.25" spans="1:10">
      <c r="A283" s="47" t="s">
        <v>414</v>
      </c>
      <c r="B283" s="11" t="s">
        <v>7</v>
      </c>
      <c r="C283" s="12">
        <f>VLOOKUP(B283,积分项目!B:C,2,0)</f>
        <v>3</v>
      </c>
      <c r="D283" s="10">
        <v>10</v>
      </c>
      <c r="E283" s="13"/>
      <c r="F283" s="14" t="s">
        <v>1547</v>
      </c>
      <c r="G283" s="13"/>
      <c r="H283" s="13"/>
      <c r="I283" s="18" t="s">
        <v>76</v>
      </c>
      <c r="J283" t="str">
        <f t="shared" si="4"/>
        <v>INSERT INTO `salary`.`point_record`(`name`, `item_id`, `score`,`desc`, `create_time`,`level`, `grade`,`create_by`)  VALUES ('闫石山',3,'10','','2020-01-20','','','邓梦婕');</v>
      </c>
    </row>
    <row r="284" ht="14.25" spans="1:10">
      <c r="A284" s="47" t="s">
        <v>352</v>
      </c>
      <c r="B284" s="11" t="s">
        <v>7</v>
      </c>
      <c r="C284" s="12">
        <f>VLOOKUP(B284,积分项目!B:C,2,0)</f>
        <v>3</v>
      </c>
      <c r="D284" s="10">
        <v>10</v>
      </c>
      <c r="E284" s="13"/>
      <c r="F284" s="14" t="s">
        <v>1547</v>
      </c>
      <c r="G284" s="13"/>
      <c r="H284" s="13"/>
      <c r="I284" s="18" t="s">
        <v>76</v>
      </c>
      <c r="J284" t="str">
        <f t="shared" si="4"/>
        <v>INSERT INTO `salary`.`point_record`(`name`, `item_id`, `score`,`desc`, `create_time`,`level`, `grade`,`create_by`)  VALUES ('谭然中',3,'10','','2020-01-20','','','邓梦婕');</v>
      </c>
    </row>
    <row r="285" ht="14.25" spans="1:10">
      <c r="A285" s="47" t="s">
        <v>144</v>
      </c>
      <c r="B285" s="11" t="s">
        <v>7</v>
      </c>
      <c r="C285" s="12">
        <f>VLOOKUP(B285,积分项目!B:C,2,0)</f>
        <v>3</v>
      </c>
      <c r="D285" s="10">
        <v>10</v>
      </c>
      <c r="E285" s="13"/>
      <c r="F285" s="14" t="s">
        <v>1547</v>
      </c>
      <c r="G285" s="13"/>
      <c r="H285" s="13"/>
      <c r="I285" s="18" t="s">
        <v>76</v>
      </c>
      <c r="J285" t="str">
        <f t="shared" si="4"/>
        <v>INSERT INTO `salary`.`point_record`(`name`, `item_id`, `score`,`desc`, `create_time`,`level`, `grade`,`create_by`)  VALUES ('韦莫乐',3,'10','','2020-01-20','','','邓梦婕');</v>
      </c>
    </row>
    <row r="286" ht="14.25" spans="1:10">
      <c r="A286" s="47" t="s">
        <v>349</v>
      </c>
      <c r="B286" s="11" t="s">
        <v>7</v>
      </c>
      <c r="C286" s="12">
        <f>VLOOKUP(B286,积分项目!B:C,2,0)</f>
        <v>3</v>
      </c>
      <c r="D286" s="10">
        <v>10</v>
      </c>
      <c r="E286" s="13"/>
      <c r="F286" s="14" t="s">
        <v>1547</v>
      </c>
      <c r="G286" s="13"/>
      <c r="H286" s="13"/>
      <c r="I286" s="18" t="s">
        <v>76</v>
      </c>
      <c r="J286" t="str">
        <f t="shared" si="4"/>
        <v>INSERT INTO `salary`.`point_record`(`name`, `item_id`, `score`,`desc`, `create_time`,`level`, `grade`,`create_by`)  VALUES ('关富文',3,'10','','2020-01-20','','','邓梦婕');</v>
      </c>
    </row>
    <row r="287" ht="14.25" spans="1:10">
      <c r="A287" s="47" t="s">
        <v>484</v>
      </c>
      <c r="B287" s="11" t="s">
        <v>7</v>
      </c>
      <c r="C287" s="12">
        <f>VLOOKUP(B287,积分项目!B:C,2,0)</f>
        <v>3</v>
      </c>
      <c r="D287" s="10">
        <v>10</v>
      </c>
      <c r="E287" s="13"/>
      <c r="F287" s="14" t="s">
        <v>1547</v>
      </c>
      <c r="G287" s="13"/>
      <c r="H287" s="13"/>
      <c r="I287" s="18" t="s">
        <v>76</v>
      </c>
      <c r="J287" t="str">
        <f t="shared" si="4"/>
        <v>INSERT INTO `salary`.`point_record`(`name`, `item_id`, `score`,`desc`, `create_time`,`level`, `grade`,`create_by`)  VALUES ('刘峰宇',3,'10','','2020-01-20','','','邓梦婕');</v>
      </c>
    </row>
    <row r="288" ht="14.25" spans="1:10">
      <c r="A288" s="47" t="s">
        <v>1238</v>
      </c>
      <c r="B288" s="11" t="s">
        <v>7</v>
      </c>
      <c r="C288" s="12">
        <f>VLOOKUP(B288,积分项目!B:C,2,0)</f>
        <v>3</v>
      </c>
      <c r="D288" s="10">
        <v>10</v>
      </c>
      <c r="E288" s="13"/>
      <c r="F288" s="14" t="s">
        <v>1547</v>
      </c>
      <c r="G288" s="13"/>
      <c r="H288" s="13"/>
      <c r="I288" s="18" t="s">
        <v>76</v>
      </c>
      <c r="J288" t="str">
        <f t="shared" si="4"/>
        <v>INSERT INTO `salary`.`point_record`(`name`, `item_id`, `score`,`desc`, `create_time`,`level`, `grade`,`create_by`)  VALUES ('张清源',3,'10','','2020-01-20','','','邓梦婕');</v>
      </c>
    </row>
    <row r="289" ht="14.25" spans="1:10">
      <c r="A289" s="47" t="s">
        <v>298</v>
      </c>
      <c r="B289" s="11" t="s">
        <v>7</v>
      </c>
      <c r="C289" s="12">
        <f>VLOOKUP(B289,积分项目!B:C,2,0)</f>
        <v>3</v>
      </c>
      <c r="D289" s="10">
        <v>10</v>
      </c>
      <c r="E289" s="13"/>
      <c r="F289" s="14" t="s">
        <v>1547</v>
      </c>
      <c r="G289" s="13"/>
      <c r="H289" s="13"/>
      <c r="I289" s="18" t="s">
        <v>76</v>
      </c>
      <c r="J289" t="str">
        <f t="shared" si="4"/>
        <v>INSERT INTO `salary`.`point_record`(`name`, `item_id`, `score`,`desc`, `create_time`,`level`, `grade`,`create_by`)  VALUES ('邓凯文',3,'10','','2020-01-20','','','邓梦婕');</v>
      </c>
    </row>
    <row r="290" ht="14.25" spans="1:10">
      <c r="A290" s="47" t="s">
        <v>281</v>
      </c>
      <c r="B290" s="11" t="s">
        <v>7</v>
      </c>
      <c r="C290" s="12">
        <f>VLOOKUP(B290,积分项目!B:C,2,0)</f>
        <v>3</v>
      </c>
      <c r="D290" s="10">
        <v>10</v>
      </c>
      <c r="E290" s="13"/>
      <c r="F290" s="14" t="s">
        <v>1547</v>
      </c>
      <c r="G290" s="13"/>
      <c r="H290" s="13"/>
      <c r="I290" s="18" t="s">
        <v>76</v>
      </c>
      <c r="J290" t="str">
        <f t="shared" si="4"/>
        <v>INSERT INTO `salary`.`point_record`(`name`, `item_id`, `score`,`desc`, `create_time`,`level`, `grade`,`create_by`)  VALUES ('廖翔',3,'10','','2020-01-20','','','邓梦婕');</v>
      </c>
    </row>
    <row r="291" ht="14.25" spans="1:10">
      <c r="A291" s="47" t="s">
        <v>454</v>
      </c>
      <c r="B291" s="11" t="s">
        <v>7</v>
      </c>
      <c r="C291" s="12">
        <f>VLOOKUP(B291,积分项目!B:C,2,0)</f>
        <v>3</v>
      </c>
      <c r="D291" s="10">
        <v>10</v>
      </c>
      <c r="E291" s="13"/>
      <c r="F291" s="14" t="s">
        <v>1547</v>
      </c>
      <c r="G291" s="13"/>
      <c r="H291" s="13"/>
      <c r="I291" s="18" t="s">
        <v>76</v>
      </c>
      <c r="J291" t="str">
        <f t="shared" si="4"/>
        <v>INSERT INTO `salary`.`point_record`(`name`, `item_id`, `score`,`desc`, `create_time`,`level`, `grade`,`create_by`)  VALUES ('韦子筠',3,'10','','2020-01-20','','','邓梦婕');</v>
      </c>
    </row>
    <row r="292" ht="14.25" spans="1:10">
      <c r="A292" s="113" t="s">
        <v>356</v>
      </c>
      <c r="B292" s="11" t="s">
        <v>7</v>
      </c>
      <c r="C292" s="12">
        <f>VLOOKUP(B292,积分项目!B:C,2,0)</f>
        <v>3</v>
      </c>
      <c r="D292" s="10">
        <v>10</v>
      </c>
      <c r="E292" s="13"/>
      <c r="F292" s="14" t="s">
        <v>1547</v>
      </c>
      <c r="G292" s="13"/>
      <c r="H292" s="13"/>
      <c r="I292" s="18" t="s">
        <v>76</v>
      </c>
      <c r="J292" t="str">
        <f t="shared" si="4"/>
        <v>INSERT INTO `salary`.`point_record`(`name`, `item_id`, `score`,`desc`, `create_time`,`level`, `grade`,`create_by`)  VALUES ('韦大榆',3,'10','','2020-01-20','','','邓梦婕');</v>
      </c>
    </row>
    <row r="293" ht="14.25" spans="1:10">
      <c r="A293" s="113" t="s">
        <v>342</v>
      </c>
      <c r="B293" s="11" t="s">
        <v>7</v>
      </c>
      <c r="C293" s="12">
        <f>VLOOKUP(B293,积分项目!B:C,2,0)</f>
        <v>3</v>
      </c>
      <c r="D293" s="10">
        <v>10</v>
      </c>
      <c r="E293" s="13"/>
      <c r="F293" s="14" t="s">
        <v>1547</v>
      </c>
      <c r="G293" s="13"/>
      <c r="H293" s="13"/>
      <c r="I293" s="18" t="s">
        <v>76</v>
      </c>
      <c r="J293" t="str">
        <f t="shared" si="4"/>
        <v>INSERT INTO `salary`.`point_record`(`name`, `item_id`, `score`,`desc`, `create_time`,`level`, `grade`,`create_by`)  VALUES ('刘琰',3,'10','','2020-01-20','','','邓梦婕');</v>
      </c>
    </row>
    <row r="294" ht="14.25" spans="1:10">
      <c r="A294" s="113" t="s">
        <v>289</v>
      </c>
      <c r="B294" s="11" t="s">
        <v>7</v>
      </c>
      <c r="C294" s="12">
        <f>VLOOKUP(B294,积分项目!B:C,2,0)</f>
        <v>3</v>
      </c>
      <c r="D294" s="10">
        <v>10</v>
      </c>
      <c r="E294" s="13"/>
      <c r="F294" s="14" t="s">
        <v>1547</v>
      </c>
      <c r="G294" s="13"/>
      <c r="H294" s="13"/>
      <c r="I294" s="18" t="s">
        <v>76</v>
      </c>
      <c r="J294" t="str">
        <f t="shared" si="4"/>
        <v>INSERT INTO `salary`.`point_record`(`name`, `item_id`, `score`,`desc`, `create_time`,`level`, `grade`,`create_by`)  VALUES ('彭中意',3,'10','','2020-01-20','','','邓梦婕');</v>
      </c>
    </row>
    <row r="295" ht="14.25" spans="1:10">
      <c r="A295" s="113" t="s">
        <v>459</v>
      </c>
      <c r="B295" s="11" t="s">
        <v>7</v>
      </c>
      <c r="C295" s="12">
        <f>VLOOKUP(B295,积分项目!B:C,2,0)</f>
        <v>3</v>
      </c>
      <c r="D295" s="10">
        <v>10</v>
      </c>
      <c r="E295" s="13"/>
      <c r="F295" s="14" t="s">
        <v>1547</v>
      </c>
      <c r="G295" s="13"/>
      <c r="H295" s="13"/>
      <c r="I295" s="18" t="s">
        <v>76</v>
      </c>
      <c r="J295" t="str">
        <f t="shared" si="4"/>
        <v>INSERT INTO `salary`.`point_record`(`name`, `item_id`, `score`,`desc`, `create_time`,`level`, `grade`,`create_by`)  VALUES ('何昕钰',3,'10','','2020-01-20','','','邓梦婕');</v>
      </c>
    </row>
    <row r="296" ht="14.25" spans="1:10">
      <c r="A296" s="113" t="s">
        <v>486</v>
      </c>
      <c r="B296" s="11" t="s">
        <v>7</v>
      </c>
      <c r="C296" s="12">
        <f>VLOOKUP(B296,积分项目!B:C,2,0)</f>
        <v>3</v>
      </c>
      <c r="D296" s="10">
        <v>10</v>
      </c>
      <c r="E296" s="13"/>
      <c r="F296" s="14" t="s">
        <v>1547</v>
      </c>
      <c r="G296" s="13"/>
      <c r="H296" s="13"/>
      <c r="I296" s="18" t="s">
        <v>76</v>
      </c>
      <c r="J296" t="str">
        <f t="shared" si="4"/>
        <v>INSERT INTO `salary`.`point_record`(`name`, `item_id`, `score`,`desc`, `create_time`,`level`, `grade`,`create_by`)  VALUES ('李世献',3,'10','','2020-01-20','','','邓梦婕');</v>
      </c>
    </row>
    <row r="297" ht="14.25" spans="1:10">
      <c r="A297" s="113" t="s">
        <v>156</v>
      </c>
      <c r="B297" s="11" t="s">
        <v>7</v>
      </c>
      <c r="C297" s="12">
        <f>VLOOKUP(B297,积分项目!B:C,2,0)</f>
        <v>3</v>
      </c>
      <c r="D297" s="10">
        <v>10</v>
      </c>
      <c r="E297" s="13"/>
      <c r="F297" s="14" t="s">
        <v>1547</v>
      </c>
      <c r="G297" s="13"/>
      <c r="H297" s="13"/>
      <c r="I297" s="18" t="s">
        <v>76</v>
      </c>
      <c r="J297" t="str">
        <f t="shared" si="4"/>
        <v>INSERT INTO `salary`.`point_record`(`name`, `item_id`, `score`,`desc`, `create_time`,`level`, `grade`,`create_by`)  VALUES ('邱丽泉',3,'10','','2020-01-20','','','邓梦婕');</v>
      </c>
    </row>
    <row r="298" ht="14.25" spans="1:10">
      <c r="A298" s="113" t="s">
        <v>380</v>
      </c>
      <c r="B298" s="11" t="s">
        <v>7</v>
      </c>
      <c r="C298" s="12">
        <f>VLOOKUP(B298,积分项目!B:C,2,0)</f>
        <v>3</v>
      </c>
      <c r="D298" s="10">
        <v>10</v>
      </c>
      <c r="E298" s="13"/>
      <c r="F298" s="14" t="s">
        <v>1547</v>
      </c>
      <c r="G298" s="13"/>
      <c r="H298" s="13"/>
      <c r="I298" s="18" t="s">
        <v>76</v>
      </c>
      <c r="J298" t="str">
        <f t="shared" si="4"/>
        <v>INSERT INTO `salary`.`point_record`(`name`, `item_id`, `score`,`desc`, `create_time`,`level`, `grade`,`create_by`)  VALUES ('曾芷晗',3,'10','','2020-01-20','','','邓梦婕');</v>
      </c>
    </row>
    <row r="299" ht="14.25" spans="1:10">
      <c r="A299" s="113" t="s">
        <v>359</v>
      </c>
      <c r="B299" s="11" t="s">
        <v>7</v>
      </c>
      <c r="C299" s="12">
        <f>VLOOKUP(B299,积分项目!B:C,2,0)</f>
        <v>3</v>
      </c>
      <c r="D299" s="10">
        <v>10</v>
      </c>
      <c r="E299" s="13"/>
      <c r="F299" s="14" t="s">
        <v>1547</v>
      </c>
      <c r="G299" s="13"/>
      <c r="H299" s="13"/>
      <c r="I299" s="18" t="s">
        <v>76</v>
      </c>
      <c r="J299" t="str">
        <f t="shared" si="4"/>
        <v>INSERT INTO `salary`.`point_record`(`name`, `item_id`, `score`,`desc`, `create_time`,`level`, `grade`,`create_by`)  VALUES ('杨文',3,'10','','2020-01-20','','','邓梦婕');</v>
      </c>
    </row>
    <row r="300" ht="14.25" spans="1:10">
      <c r="A300" s="113" t="s">
        <v>363</v>
      </c>
      <c r="B300" s="11" t="s">
        <v>7</v>
      </c>
      <c r="C300" s="12">
        <f>VLOOKUP(B300,积分项目!B:C,2,0)</f>
        <v>3</v>
      </c>
      <c r="D300" s="10">
        <v>10</v>
      </c>
      <c r="E300" s="13"/>
      <c r="F300" s="14" t="s">
        <v>1547</v>
      </c>
      <c r="G300" s="13"/>
      <c r="H300" s="13"/>
      <c r="I300" s="18" t="s">
        <v>76</v>
      </c>
      <c r="J300" t="str">
        <f t="shared" si="4"/>
        <v>INSERT INTO `salary`.`point_record`(`name`, `item_id`, `score`,`desc`, `create_time`,`level`, `grade`,`create_by`)  VALUES ('袁振伟',3,'10','','2020-01-20','','','邓梦婕');</v>
      </c>
    </row>
    <row r="301" ht="14.25" spans="1:10">
      <c r="A301" s="113" t="s">
        <v>366</v>
      </c>
      <c r="B301" s="11" t="s">
        <v>7</v>
      </c>
      <c r="C301" s="12">
        <f>VLOOKUP(B301,积分项目!B:C,2,0)</f>
        <v>3</v>
      </c>
      <c r="D301" s="10">
        <v>10</v>
      </c>
      <c r="E301" s="13"/>
      <c r="F301" s="14" t="s">
        <v>1547</v>
      </c>
      <c r="G301" s="13"/>
      <c r="H301" s="13"/>
      <c r="I301" s="18" t="s">
        <v>76</v>
      </c>
      <c r="J301" t="str">
        <f t="shared" si="4"/>
        <v>INSERT INTO `salary`.`point_record`(`name`, `item_id`, `score`,`desc`, `create_time`,`level`, `grade`,`create_by`)  VALUES ('邓寿武',3,'10','','2020-01-20','','','邓梦婕');</v>
      </c>
    </row>
    <row r="302" ht="14.25" spans="1:10">
      <c r="A302" s="113" t="s">
        <v>190</v>
      </c>
      <c r="B302" s="11" t="s">
        <v>7</v>
      </c>
      <c r="C302" s="12">
        <f>VLOOKUP(B302,积分项目!B:C,2,0)</f>
        <v>3</v>
      </c>
      <c r="D302" s="10">
        <v>10</v>
      </c>
      <c r="E302" s="13"/>
      <c r="F302" s="14" t="s">
        <v>1547</v>
      </c>
      <c r="G302" s="13"/>
      <c r="H302" s="13"/>
      <c r="I302" s="18" t="s">
        <v>76</v>
      </c>
      <c r="J302" t="str">
        <f t="shared" si="4"/>
        <v>INSERT INTO `salary`.`point_record`(`name`, `item_id`, `score`,`desc`, `create_time`,`level`, `grade`,`create_by`)  VALUES ('张茂贵',3,'10','','2020-01-20','','','邓梦婕');</v>
      </c>
    </row>
    <row r="303" ht="14.25" spans="1:10">
      <c r="A303" s="113" t="s">
        <v>427</v>
      </c>
      <c r="B303" s="11" t="s">
        <v>7</v>
      </c>
      <c r="C303" s="12">
        <f>VLOOKUP(B303,积分项目!B:C,2,0)</f>
        <v>3</v>
      </c>
      <c r="D303" s="10">
        <v>10</v>
      </c>
      <c r="E303" s="13"/>
      <c r="F303" s="14" t="s">
        <v>1547</v>
      </c>
      <c r="G303" s="13"/>
      <c r="H303" s="13"/>
      <c r="I303" s="18" t="s">
        <v>76</v>
      </c>
      <c r="J303" t="str">
        <f t="shared" si="4"/>
        <v>INSERT INTO `salary`.`point_record`(`name`, `item_id`, `score`,`desc`, `create_time`,`level`, `grade`,`create_by`)  VALUES ('朱其强',3,'10','','2020-01-20','','','邓梦婕');</v>
      </c>
    </row>
    <row r="304" ht="14.25" spans="1:10">
      <c r="A304" s="113" t="s">
        <v>125</v>
      </c>
      <c r="B304" s="11" t="s">
        <v>7</v>
      </c>
      <c r="C304" s="12">
        <f>VLOOKUP(B304,积分项目!B:C,2,0)</f>
        <v>3</v>
      </c>
      <c r="D304" s="10">
        <v>10</v>
      </c>
      <c r="E304" s="13"/>
      <c r="F304" s="14" t="s">
        <v>1547</v>
      </c>
      <c r="G304" s="13"/>
      <c r="H304" s="13"/>
      <c r="I304" s="18" t="s">
        <v>76</v>
      </c>
      <c r="J304" t="str">
        <f t="shared" si="4"/>
        <v>INSERT INTO `salary`.`point_record`(`name`, `item_id`, `score`,`desc`, `create_time`,`level`, `grade`,`create_by`)  VALUES ('何全旺',3,'10','','2020-01-20','','','邓梦婕');</v>
      </c>
    </row>
    <row r="305" ht="14.25" spans="1:10">
      <c r="A305" s="113" t="s">
        <v>259</v>
      </c>
      <c r="B305" s="11" t="s">
        <v>7</v>
      </c>
      <c r="C305" s="12">
        <f>VLOOKUP(B305,积分项目!B:C,2,0)</f>
        <v>3</v>
      </c>
      <c r="D305" s="10">
        <v>10</v>
      </c>
      <c r="E305" s="13"/>
      <c r="F305" s="14" t="s">
        <v>1547</v>
      </c>
      <c r="G305" s="13"/>
      <c r="H305" s="13"/>
      <c r="I305" s="18" t="s">
        <v>76</v>
      </c>
      <c r="J305" t="str">
        <f t="shared" si="4"/>
        <v>INSERT INTO `salary`.`point_record`(`name`, `item_id`, `score`,`desc`, `create_time`,`level`, `grade`,`create_by`)  VALUES ('黄露莹',3,'10','','2020-01-20','','','邓梦婕');</v>
      </c>
    </row>
    <row r="306" ht="14.25" spans="1:10">
      <c r="A306" s="113" t="s">
        <v>480</v>
      </c>
      <c r="B306" s="11" t="s">
        <v>7</v>
      </c>
      <c r="C306" s="12">
        <f>VLOOKUP(B306,积分项目!B:C,2,0)</f>
        <v>3</v>
      </c>
      <c r="D306" s="10">
        <v>10</v>
      </c>
      <c r="E306" s="13"/>
      <c r="F306" s="14" t="s">
        <v>1547</v>
      </c>
      <c r="G306" s="13"/>
      <c r="H306" s="13"/>
      <c r="I306" s="18" t="s">
        <v>76</v>
      </c>
      <c r="J306" t="str">
        <f t="shared" si="4"/>
        <v>INSERT INTO `salary`.`point_record`(`name`, `item_id`, `score`,`desc`, `create_time`,`level`, `grade`,`create_by`)  VALUES ('蒙建宝',3,'10','','2020-01-20','','','邓梦婕');</v>
      </c>
    </row>
    <row r="307" ht="14.25" spans="1:10">
      <c r="A307" s="113" t="s">
        <v>276</v>
      </c>
      <c r="B307" s="11" t="s">
        <v>7</v>
      </c>
      <c r="C307" s="12">
        <f>VLOOKUP(B307,积分项目!B:C,2,0)</f>
        <v>3</v>
      </c>
      <c r="D307" s="10">
        <v>10</v>
      </c>
      <c r="E307" s="13"/>
      <c r="F307" s="14" t="s">
        <v>1547</v>
      </c>
      <c r="G307" s="13"/>
      <c r="H307" s="13"/>
      <c r="I307" s="18" t="s">
        <v>76</v>
      </c>
      <c r="J307" t="str">
        <f t="shared" si="4"/>
        <v>INSERT INTO `salary`.`point_record`(`name`, `item_id`, `score`,`desc`, `create_time`,`level`, `grade`,`create_by`)  VALUES ('牟容江',3,'10','','2020-01-20','','','邓梦婕');</v>
      </c>
    </row>
    <row r="308" ht="14.25" spans="1:10">
      <c r="A308" s="113" t="s">
        <v>191</v>
      </c>
      <c r="B308" s="11" t="s">
        <v>7</v>
      </c>
      <c r="C308" s="12">
        <f>VLOOKUP(B308,积分项目!B:C,2,0)</f>
        <v>3</v>
      </c>
      <c r="D308" s="10">
        <v>10</v>
      </c>
      <c r="E308" s="13"/>
      <c r="F308" s="14" t="s">
        <v>1547</v>
      </c>
      <c r="G308" s="13"/>
      <c r="H308" s="13"/>
      <c r="I308" s="18" t="s">
        <v>76</v>
      </c>
      <c r="J308" t="str">
        <f t="shared" si="4"/>
        <v>INSERT INTO `salary`.`point_record`(`name`, `item_id`, `score`,`desc`, `create_time`,`level`, `grade`,`create_by`)  VALUES ('莫桂焦',3,'10','','2020-01-20','','','邓梦婕');</v>
      </c>
    </row>
    <row r="309" ht="14.25" spans="1:10">
      <c r="A309" s="113" t="s">
        <v>230</v>
      </c>
      <c r="B309" s="11" t="s">
        <v>7</v>
      </c>
      <c r="C309" s="12">
        <f>VLOOKUP(B309,积分项目!B:C,2,0)</f>
        <v>3</v>
      </c>
      <c r="D309" s="10">
        <v>10</v>
      </c>
      <c r="E309" s="13"/>
      <c r="F309" s="14" t="s">
        <v>1547</v>
      </c>
      <c r="G309" s="13"/>
      <c r="H309" s="13"/>
      <c r="I309" s="18" t="s">
        <v>76</v>
      </c>
      <c r="J309" t="str">
        <f t="shared" si="4"/>
        <v>INSERT INTO `salary`.`point_record`(`name`, `item_id`, `score`,`desc`, `create_time`,`level`, `grade`,`create_by`)  VALUES ('梁雪松',3,'10','','2020-01-20','','','邓梦婕');</v>
      </c>
    </row>
    <row r="310" ht="14.25" spans="1:10">
      <c r="A310" s="113" t="s">
        <v>416</v>
      </c>
      <c r="B310" s="11" t="s">
        <v>7</v>
      </c>
      <c r="C310" s="12">
        <f>VLOOKUP(B310,积分项目!B:C,2,0)</f>
        <v>3</v>
      </c>
      <c r="D310" s="10">
        <v>10</v>
      </c>
      <c r="E310" s="13"/>
      <c r="F310" s="14" t="s">
        <v>1547</v>
      </c>
      <c r="G310" s="13"/>
      <c r="H310" s="13"/>
      <c r="I310" s="18" t="s">
        <v>76</v>
      </c>
      <c r="J310" t="str">
        <f t="shared" si="4"/>
        <v>INSERT INTO `salary`.`point_record`(`name`, `item_id`, `score`,`desc`, `create_time`,`level`, `grade`,`create_by`)  VALUES ('潘海燕',3,'10','','2020-01-20','','','邓梦婕');</v>
      </c>
    </row>
    <row r="311" ht="14.25" spans="1:10">
      <c r="A311" s="113" t="s">
        <v>261</v>
      </c>
      <c r="B311" s="11" t="s">
        <v>7</v>
      </c>
      <c r="C311" s="12">
        <f>VLOOKUP(B311,积分项目!B:C,2,0)</f>
        <v>3</v>
      </c>
      <c r="D311" s="10">
        <v>10</v>
      </c>
      <c r="E311" s="13"/>
      <c r="F311" s="14" t="s">
        <v>1547</v>
      </c>
      <c r="G311" s="13"/>
      <c r="H311" s="13"/>
      <c r="I311" s="18" t="s">
        <v>76</v>
      </c>
      <c r="J311" t="str">
        <f t="shared" si="4"/>
        <v>INSERT INTO `salary`.`point_record`(`name`, `item_id`, `score`,`desc`, `create_time`,`level`, `grade`,`create_by`)  VALUES ('彭耀强',3,'10','','2020-01-20','','','邓梦婕');</v>
      </c>
    </row>
    <row r="312" ht="14.25" spans="1:10">
      <c r="A312" s="113" t="s">
        <v>192</v>
      </c>
      <c r="B312" s="11" t="s">
        <v>7</v>
      </c>
      <c r="C312" s="12">
        <f>VLOOKUP(B312,积分项目!B:C,2,0)</f>
        <v>3</v>
      </c>
      <c r="D312" s="10">
        <v>10</v>
      </c>
      <c r="E312" s="13"/>
      <c r="F312" s="14" t="s">
        <v>1547</v>
      </c>
      <c r="G312" s="13"/>
      <c r="H312" s="13"/>
      <c r="I312" s="18" t="s">
        <v>76</v>
      </c>
      <c r="J312" t="str">
        <f t="shared" si="4"/>
        <v>INSERT INTO `salary`.`point_record`(`name`, `item_id`, `score`,`desc`, `create_time`,`level`, `grade`,`create_by`)  VALUES ('刘存佳',3,'10','','2020-01-20','','','邓梦婕');</v>
      </c>
    </row>
    <row r="313" ht="14.25" spans="1:10">
      <c r="A313" s="113" t="s">
        <v>121</v>
      </c>
      <c r="B313" s="11" t="s">
        <v>7</v>
      </c>
      <c r="C313" s="12">
        <f>VLOOKUP(B313,积分项目!B:C,2,0)</f>
        <v>3</v>
      </c>
      <c r="D313" s="10">
        <v>10</v>
      </c>
      <c r="E313" s="13"/>
      <c r="F313" s="14" t="s">
        <v>1547</v>
      </c>
      <c r="G313" s="13"/>
      <c r="H313" s="13"/>
      <c r="I313" s="18" t="s">
        <v>76</v>
      </c>
      <c r="J313" t="str">
        <f t="shared" si="4"/>
        <v>INSERT INTO `salary`.`point_record`(`name`, `item_id`, `score`,`desc`, `create_time`,`level`, `grade`,`create_by`)  VALUES ('香海涛',3,'10','','2020-01-20','','','邓梦婕');</v>
      </c>
    </row>
    <row r="314" ht="14.25" spans="1:10">
      <c r="A314" s="113" t="s">
        <v>249</v>
      </c>
      <c r="B314" s="11" t="s">
        <v>7</v>
      </c>
      <c r="C314" s="12">
        <f>VLOOKUP(B314,积分项目!B:C,2,0)</f>
        <v>3</v>
      </c>
      <c r="D314" s="10">
        <v>10</v>
      </c>
      <c r="E314" s="13"/>
      <c r="F314" s="14" t="s">
        <v>1547</v>
      </c>
      <c r="G314" s="13"/>
      <c r="H314" s="13"/>
      <c r="I314" s="18" t="s">
        <v>76</v>
      </c>
      <c r="J314" t="str">
        <f t="shared" si="4"/>
        <v>INSERT INTO `salary`.`point_record`(`name`, `item_id`, `score`,`desc`, `create_time`,`level`, `grade`,`create_by`)  VALUES ('全子城',3,'10','','2020-01-20','','','邓梦婕');</v>
      </c>
    </row>
    <row r="315" ht="14.25" spans="1:10">
      <c r="A315" s="113" t="s">
        <v>193</v>
      </c>
      <c r="B315" s="11" t="s">
        <v>7</v>
      </c>
      <c r="C315" s="12">
        <f>VLOOKUP(B315,积分项目!B:C,2,0)</f>
        <v>3</v>
      </c>
      <c r="D315" s="10">
        <v>10</v>
      </c>
      <c r="E315" s="13"/>
      <c r="F315" s="14" t="s">
        <v>1547</v>
      </c>
      <c r="G315" s="13"/>
      <c r="H315" s="13"/>
      <c r="I315" s="18" t="s">
        <v>76</v>
      </c>
      <c r="J315" t="str">
        <f t="shared" si="4"/>
        <v>INSERT INTO `salary`.`point_record`(`name`, `item_id`, `score`,`desc`, `create_time`,`level`, `grade`,`create_by`)  VALUES ('沈晓曼',3,'10','','2020-01-20','','','邓梦婕');</v>
      </c>
    </row>
    <row r="316" ht="14.25" spans="1:10">
      <c r="A316" s="113" t="s">
        <v>231</v>
      </c>
      <c r="B316" s="11" t="s">
        <v>7</v>
      </c>
      <c r="C316" s="12">
        <f>VLOOKUP(B316,积分项目!B:C,2,0)</f>
        <v>3</v>
      </c>
      <c r="D316" s="10">
        <v>10</v>
      </c>
      <c r="E316" s="13"/>
      <c r="F316" s="14" t="s">
        <v>1547</v>
      </c>
      <c r="G316" s="13"/>
      <c r="H316" s="13"/>
      <c r="I316" s="18" t="s">
        <v>76</v>
      </c>
      <c r="J316" t="str">
        <f t="shared" si="4"/>
        <v>INSERT INTO `salary`.`point_record`(`name`, `item_id`, `score`,`desc`, `create_time`,`level`, `grade`,`create_by`)  VALUES ('唐敏',3,'10','','2020-01-20','','','邓梦婕');</v>
      </c>
    </row>
    <row r="317" ht="14.25" spans="1:10">
      <c r="A317" s="113" t="s">
        <v>262</v>
      </c>
      <c r="B317" s="11" t="s">
        <v>7</v>
      </c>
      <c r="C317" s="12">
        <f>VLOOKUP(B317,积分项目!B:C,2,0)</f>
        <v>3</v>
      </c>
      <c r="D317" s="10">
        <v>10</v>
      </c>
      <c r="E317" s="13"/>
      <c r="F317" s="14" t="s">
        <v>1547</v>
      </c>
      <c r="G317" s="13"/>
      <c r="H317" s="13"/>
      <c r="I317" s="18" t="s">
        <v>76</v>
      </c>
      <c r="J317" t="str">
        <f t="shared" si="4"/>
        <v>INSERT INTO `salary`.`point_record`(`name`, `item_id`, `score`,`desc`, `create_time`,`level`, `grade`,`create_by`)  VALUES ('李慧',3,'10','','2020-01-20','','','邓梦婕');</v>
      </c>
    </row>
    <row r="318" ht="14.25" spans="1:10">
      <c r="A318" s="113" t="s">
        <v>401</v>
      </c>
      <c r="B318" s="11" t="s">
        <v>7</v>
      </c>
      <c r="C318" s="12">
        <f>VLOOKUP(B318,积分项目!B:C,2,0)</f>
        <v>3</v>
      </c>
      <c r="D318" s="10">
        <v>10</v>
      </c>
      <c r="E318" s="13"/>
      <c r="F318" s="14" t="s">
        <v>1547</v>
      </c>
      <c r="G318" s="13"/>
      <c r="H318" s="13"/>
      <c r="I318" s="18" t="s">
        <v>76</v>
      </c>
      <c r="J318" t="str">
        <f t="shared" si="4"/>
        <v>INSERT INTO `salary`.`point_record`(`name`, `item_id`, `score`,`desc`, `create_time`,`level`, `grade`,`create_by`)  VALUES ('梁彩凤',3,'10','','2020-01-20','','','邓梦婕');</v>
      </c>
    </row>
    <row r="319" ht="14.25" spans="1:10">
      <c r="A319" s="113" t="s">
        <v>405</v>
      </c>
      <c r="B319" s="11" t="s">
        <v>7</v>
      </c>
      <c r="C319" s="12">
        <f>VLOOKUP(B319,积分项目!B:C,2,0)</f>
        <v>3</v>
      </c>
      <c r="D319" s="10">
        <v>10</v>
      </c>
      <c r="E319" s="13"/>
      <c r="F319" s="14" t="s">
        <v>1547</v>
      </c>
      <c r="G319" s="13"/>
      <c r="H319" s="13"/>
      <c r="I319" s="18" t="s">
        <v>76</v>
      </c>
      <c r="J319" t="str">
        <f t="shared" si="4"/>
        <v>INSERT INTO `salary`.`point_record`(`name`, `item_id`, `score`,`desc`, `create_time`,`level`, `grade`,`create_by`)  VALUES ('吴晓',3,'10','','2020-01-20','','','邓梦婕');</v>
      </c>
    </row>
    <row r="320" ht="14.25" spans="1:10">
      <c r="A320" s="113" t="s">
        <v>387</v>
      </c>
      <c r="B320" s="11" t="s">
        <v>7</v>
      </c>
      <c r="C320" s="12">
        <f>VLOOKUP(B320,积分项目!B:C,2,0)</f>
        <v>3</v>
      </c>
      <c r="D320" s="10">
        <v>10</v>
      </c>
      <c r="E320" s="13"/>
      <c r="F320" s="14" t="s">
        <v>1547</v>
      </c>
      <c r="G320" s="13"/>
      <c r="H320" s="13"/>
      <c r="I320" s="18" t="s">
        <v>76</v>
      </c>
      <c r="J320" t="str">
        <f t="shared" si="4"/>
        <v>INSERT INTO `salary`.`point_record`(`name`, `item_id`, `score`,`desc`, `create_time`,`level`, `grade`,`create_by`)  VALUES ('梁会英',3,'10','','2020-01-20','','','邓梦婕');</v>
      </c>
    </row>
    <row r="321" ht="14.25" spans="1:10">
      <c r="A321" s="113" t="s">
        <v>208</v>
      </c>
      <c r="B321" s="11" t="s">
        <v>7</v>
      </c>
      <c r="C321" s="12">
        <f>VLOOKUP(B321,积分项目!B:C,2,0)</f>
        <v>3</v>
      </c>
      <c r="D321" s="10">
        <v>10</v>
      </c>
      <c r="E321" s="13"/>
      <c r="F321" s="14" t="s">
        <v>1547</v>
      </c>
      <c r="G321" s="13"/>
      <c r="H321" s="13"/>
      <c r="I321" s="18" t="s">
        <v>76</v>
      </c>
      <c r="J321" t="str">
        <f t="shared" si="4"/>
        <v>INSERT INTO `salary`.`point_record`(`name`, `item_id`, `score`,`desc`, `create_time`,`level`, `grade`,`create_by`)  VALUES ('许良本',3,'10','','2020-01-20','','','邓梦婕');</v>
      </c>
    </row>
    <row r="322" ht="14.25" spans="1:10">
      <c r="A322" s="113" t="s">
        <v>407</v>
      </c>
      <c r="B322" s="11" t="s">
        <v>7</v>
      </c>
      <c r="C322" s="12">
        <f>VLOOKUP(B322,积分项目!B:C,2,0)</f>
        <v>3</v>
      </c>
      <c r="D322" s="10">
        <v>10</v>
      </c>
      <c r="E322" s="13"/>
      <c r="F322" s="14" t="s">
        <v>1547</v>
      </c>
      <c r="G322" s="13"/>
      <c r="H322" s="13"/>
      <c r="I322" s="18" t="s">
        <v>76</v>
      </c>
      <c r="J322" t="str">
        <f t="shared" si="4"/>
        <v>INSERT INTO `salary`.`point_record`(`name`, `item_id`, `score`,`desc`, `create_time`,`level`, `grade`,`create_by`)  VALUES ('胡克斌',3,'10','','2020-01-20','','','邓梦婕');</v>
      </c>
    </row>
    <row r="323" ht="14.25" spans="1:10">
      <c r="A323" s="113" t="s">
        <v>479</v>
      </c>
      <c r="B323" s="11" t="s">
        <v>7</v>
      </c>
      <c r="C323" s="12">
        <f>VLOOKUP(B323,积分项目!B:C,2,0)</f>
        <v>3</v>
      </c>
      <c r="D323" s="10">
        <v>10</v>
      </c>
      <c r="E323" s="13"/>
      <c r="F323" s="14" t="s">
        <v>1547</v>
      </c>
      <c r="G323" s="13"/>
      <c r="H323" s="13"/>
      <c r="I323" s="18" t="s">
        <v>76</v>
      </c>
      <c r="J323" t="str">
        <f t="shared" ref="J323:J386" si="5">CONCATENATE("INSERT INTO `salary`.`point_record`(`name`, `item_id`, `score`,`desc`, `create_time`,`level`, `grade`,`create_by`)  VALUES ('",A323,"',",C323,",'",D323,"','",E323,"','",F323,"','",G323,"','",H323,"','",I323,"');")</f>
        <v>INSERT INTO `salary`.`point_record`(`name`, `item_id`, `score`,`desc`, `create_time`,`level`, `grade`,`create_by`)  VALUES ('莫玉军',3,'10','','2020-01-20','','','邓梦婕');</v>
      </c>
    </row>
    <row r="324" ht="14.25" spans="1:10">
      <c r="A324" s="113" t="s">
        <v>369</v>
      </c>
      <c r="B324" s="11" t="s">
        <v>7</v>
      </c>
      <c r="C324" s="12">
        <f>VLOOKUP(B324,积分项目!B:C,2,0)</f>
        <v>3</v>
      </c>
      <c r="D324" s="10">
        <v>10</v>
      </c>
      <c r="E324" s="13"/>
      <c r="F324" s="14" t="s">
        <v>1547</v>
      </c>
      <c r="G324" s="13"/>
      <c r="H324" s="13"/>
      <c r="I324" s="18" t="s">
        <v>76</v>
      </c>
      <c r="J324" t="str">
        <f t="shared" si="5"/>
        <v>INSERT INTO `salary`.`point_record`(`name`, `item_id`, `score`,`desc`, `create_time`,`level`, `grade`,`create_by`)  VALUES ('韦革俊',3,'10','','2020-01-20','','','邓梦婕');</v>
      </c>
    </row>
    <row r="325" ht="14.25" spans="1:10">
      <c r="A325" s="113" t="s">
        <v>373</v>
      </c>
      <c r="B325" s="11" t="s">
        <v>7</v>
      </c>
      <c r="C325" s="12">
        <f>VLOOKUP(B325,积分项目!B:C,2,0)</f>
        <v>3</v>
      </c>
      <c r="D325" s="10">
        <v>10</v>
      </c>
      <c r="E325" s="13"/>
      <c r="F325" s="14" t="s">
        <v>1547</v>
      </c>
      <c r="G325" s="13"/>
      <c r="H325" s="13"/>
      <c r="I325" s="18" t="s">
        <v>76</v>
      </c>
      <c r="J325" t="str">
        <f t="shared" si="5"/>
        <v>INSERT INTO `salary`.`point_record`(`name`, `item_id`, `score`,`desc`, `create_time`,`level`, `grade`,`create_by`)  VALUES ('黄金胜',3,'10','','2020-01-20','','','邓梦婕');</v>
      </c>
    </row>
    <row r="326" ht="14.25" spans="1:10">
      <c r="A326" s="113" t="s">
        <v>376</v>
      </c>
      <c r="B326" s="11" t="s">
        <v>7</v>
      </c>
      <c r="C326" s="12">
        <f>VLOOKUP(B326,积分项目!B:C,2,0)</f>
        <v>3</v>
      </c>
      <c r="D326" s="10">
        <v>10</v>
      </c>
      <c r="E326" s="13"/>
      <c r="F326" s="14" t="s">
        <v>1547</v>
      </c>
      <c r="G326" s="13"/>
      <c r="H326" s="13"/>
      <c r="I326" s="18" t="s">
        <v>76</v>
      </c>
      <c r="J326" t="str">
        <f t="shared" si="5"/>
        <v>INSERT INTO `salary`.`point_record`(`name`, `item_id`, `score`,`desc`, `create_time`,`level`, `grade`,`create_by`)  VALUES ('马林鹏',3,'10','','2020-01-20','','','邓梦婕');</v>
      </c>
    </row>
    <row r="327" ht="14.25" spans="1:10">
      <c r="A327" s="113" t="s">
        <v>385</v>
      </c>
      <c r="B327" s="11" t="s">
        <v>7</v>
      </c>
      <c r="C327" s="12">
        <f>VLOOKUP(B327,积分项目!B:C,2,0)</f>
        <v>3</v>
      </c>
      <c r="D327" s="10">
        <v>10</v>
      </c>
      <c r="E327" s="13"/>
      <c r="F327" s="14" t="s">
        <v>1547</v>
      </c>
      <c r="G327" s="13"/>
      <c r="H327" s="13"/>
      <c r="I327" s="18" t="s">
        <v>76</v>
      </c>
      <c r="J327" t="str">
        <f t="shared" si="5"/>
        <v>INSERT INTO `salary`.`point_record`(`name`, `item_id`, `score`,`desc`, `create_time`,`level`, `grade`,`create_by`)  VALUES ('梁周虎',3,'10','','2020-01-20','','','邓梦婕');</v>
      </c>
    </row>
    <row r="328" ht="14.25" spans="1:10">
      <c r="A328" s="113" t="s">
        <v>321</v>
      </c>
      <c r="B328" s="11" t="s">
        <v>7</v>
      </c>
      <c r="C328" s="12">
        <f>VLOOKUP(B328,积分项目!B:C,2,0)</f>
        <v>3</v>
      </c>
      <c r="D328" s="10">
        <v>10</v>
      </c>
      <c r="E328" s="13"/>
      <c r="F328" s="14" t="s">
        <v>1547</v>
      </c>
      <c r="G328" s="13"/>
      <c r="H328" s="13"/>
      <c r="I328" s="18" t="s">
        <v>76</v>
      </c>
      <c r="J328" t="str">
        <f t="shared" si="5"/>
        <v>INSERT INTO `salary`.`point_record`(`name`, `item_id`, `score`,`desc`, `create_time`,`level`, `grade`,`create_by`)  VALUES ('韦家举',3,'10','','2020-01-20','','','邓梦婕');</v>
      </c>
    </row>
    <row r="329" ht="14.25" spans="1:10">
      <c r="A329" s="113" t="s">
        <v>351</v>
      </c>
      <c r="B329" s="11" t="s">
        <v>7</v>
      </c>
      <c r="C329" s="12">
        <f>VLOOKUP(B329,积分项目!B:C,2,0)</f>
        <v>3</v>
      </c>
      <c r="D329" s="10">
        <v>10</v>
      </c>
      <c r="E329" s="13"/>
      <c r="F329" s="14" t="s">
        <v>1547</v>
      </c>
      <c r="G329" s="13"/>
      <c r="H329" s="13"/>
      <c r="I329" s="18" t="s">
        <v>76</v>
      </c>
      <c r="J329" t="str">
        <f t="shared" si="5"/>
        <v>INSERT INTO `salary`.`point_record`(`name`, `item_id`, `score`,`desc`, `create_time`,`level`, `grade`,`create_by`)  VALUES ('李艳梅',3,'10','','2020-01-20','','','邓梦婕');</v>
      </c>
    </row>
    <row r="330" ht="14.25" spans="1:10">
      <c r="A330" s="113" t="s">
        <v>284</v>
      </c>
      <c r="B330" s="11" t="s">
        <v>7</v>
      </c>
      <c r="C330" s="12">
        <f>VLOOKUP(B330,积分项目!B:C,2,0)</f>
        <v>3</v>
      </c>
      <c r="D330" s="10">
        <v>10</v>
      </c>
      <c r="E330" s="13"/>
      <c r="F330" s="14" t="s">
        <v>1547</v>
      </c>
      <c r="G330" s="13"/>
      <c r="H330" s="13"/>
      <c r="I330" s="18" t="s">
        <v>76</v>
      </c>
      <c r="J330" t="str">
        <f t="shared" si="5"/>
        <v>INSERT INTO `salary`.`point_record`(`name`, `item_id`, `score`,`desc`, `create_time`,`level`, `grade`,`create_by`)  VALUES ('黄秀琪',3,'10','','2020-01-20','','','邓梦婕');</v>
      </c>
    </row>
    <row r="331" ht="14.25" spans="1:10">
      <c r="A331" s="113" t="s">
        <v>322</v>
      </c>
      <c r="B331" s="11" t="s">
        <v>7</v>
      </c>
      <c r="C331" s="12">
        <f>VLOOKUP(B331,积分项目!B:C,2,0)</f>
        <v>3</v>
      </c>
      <c r="D331" s="10">
        <v>10</v>
      </c>
      <c r="E331" s="13"/>
      <c r="F331" s="14" t="s">
        <v>1547</v>
      </c>
      <c r="G331" s="13"/>
      <c r="H331" s="13"/>
      <c r="I331" s="18" t="s">
        <v>76</v>
      </c>
      <c r="J331" t="str">
        <f t="shared" si="5"/>
        <v>INSERT INTO `salary`.`point_record`(`name`, `item_id`, `score`,`desc`, `create_time`,`level`, `grade`,`create_by`)  VALUES ('韦波',3,'10','','2020-01-20','','','邓梦婕');</v>
      </c>
    </row>
    <row r="332" ht="14.25" spans="1:10">
      <c r="A332" s="113" t="s">
        <v>285</v>
      </c>
      <c r="B332" s="11" t="s">
        <v>7</v>
      </c>
      <c r="C332" s="12">
        <f>VLOOKUP(B332,积分项目!B:C,2,0)</f>
        <v>3</v>
      </c>
      <c r="D332" s="10">
        <v>10</v>
      </c>
      <c r="E332" s="13"/>
      <c r="F332" s="14" t="s">
        <v>1547</v>
      </c>
      <c r="G332" s="13"/>
      <c r="H332" s="13"/>
      <c r="I332" s="18" t="s">
        <v>76</v>
      </c>
      <c r="J332" t="str">
        <f t="shared" si="5"/>
        <v>INSERT INTO `salary`.`point_record`(`name`, `item_id`, `score`,`desc`, `create_time`,`level`, `grade`,`create_by`)  VALUES ('陆增卓',3,'10','','2020-01-20','','','邓梦婕');</v>
      </c>
    </row>
    <row r="333" ht="14.25" spans="1:10">
      <c r="A333" s="113" t="s">
        <v>323</v>
      </c>
      <c r="B333" s="11" t="s">
        <v>7</v>
      </c>
      <c r="C333" s="12">
        <f>VLOOKUP(B333,积分项目!B:C,2,0)</f>
        <v>3</v>
      </c>
      <c r="D333" s="10">
        <v>10</v>
      </c>
      <c r="E333" s="13"/>
      <c r="F333" s="14" t="s">
        <v>1547</v>
      </c>
      <c r="G333" s="13"/>
      <c r="H333" s="13"/>
      <c r="I333" s="18" t="s">
        <v>76</v>
      </c>
      <c r="J333" t="str">
        <f t="shared" si="5"/>
        <v>INSERT INTO `salary`.`point_record`(`name`, `item_id`, `score`,`desc`, `create_time`,`level`, `grade`,`create_by`)  VALUES ('黄东',3,'10','','2020-01-20','','','邓梦婕');</v>
      </c>
    </row>
    <row r="334" ht="14.25" spans="1:10">
      <c r="A334" s="113" t="s">
        <v>353</v>
      </c>
      <c r="B334" s="11" t="s">
        <v>7</v>
      </c>
      <c r="C334" s="12">
        <f>VLOOKUP(B334,积分项目!B:C,2,0)</f>
        <v>3</v>
      </c>
      <c r="D334" s="10">
        <v>10</v>
      </c>
      <c r="E334" s="13"/>
      <c r="F334" s="14" t="s">
        <v>1547</v>
      </c>
      <c r="G334" s="13"/>
      <c r="H334" s="13"/>
      <c r="I334" s="18" t="s">
        <v>76</v>
      </c>
      <c r="J334" t="str">
        <f t="shared" si="5"/>
        <v>INSERT INTO `salary`.`point_record`(`name`, `item_id`, `score`,`desc`, `create_time`,`level`, `grade`,`create_by`)  VALUES ('黄利致',3,'10','','2020-01-20','','','邓梦婕');</v>
      </c>
    </row>
    <row r="335" ht="14.25" spans="1:10">
      <c r="A335" s="113" t="s">
        <v>203</v>
      </c>
      <c r="B335" s="11" t="s">
        <v>7</v>
      </c>
      <c r="C335" s="12">
        <f>VLOOKUP(B335,积分项目!B:C,2,0)</f>
        <v>3</v>
      </c>
      <c r="D335" s="10">
        <v>10</v>
      </c>
      <c r="E335" s="13"/>
      <c r="F335" s="14" t="s">
        <v>1547</v>
      </c>
      <c r="G335" s="13"/>
      <c r="H335" s="13"/>
      <c r="I335" s="18" t="s">
        <v>76</v>
      </c>
      <c r="J335" t="str">
        <f t="shared" si="5"/>
        <v>INSERT INTO `salary`.`point_record`(`name`, `item_id`, `score`,`desc`, `create_time`,`level`, `grade`,`create_by`)  VALUES ('蒋金志',3,'10','','2020-01-20','','','邓梦婕');</v>
      </c>
    </row>
    <row r="336" ht="14.25" spans="1:10">
      <c r="A336" s="113" t="s">
        <v>324</v>
      </c>
      <c r="B336" s="11" t="s">
        <v>7</v>
      </c>
      <c r="C336" s="12">
        <f>VLOOKUP(B336,积分项目!B:C,2,0)</f>
        <v>3</v>
      </c>
      <c r="D336" s="10">
        <v>10</v>
      </c>
      <c r="E336" s="13"/>
      <c r="F336" s="14" t="s">
        <v>1547</v>
      </c>
      <c r="G336" s="13"/>
      <c r="H336" s="13"/>
      <c r="I336" s="18" t="s">
        <v>76</v>
      </c>
      <c r="J336" t="str">
        <f t="shared" si="5"/>
        <v>INSERT INTO `salary`.`point_record`(`name`, `item_id`, `score`,`desc`, `create_time`,`level`, `grade`,`create_by`)  VALUES ('谢慧杰',3,'10','','2020-01-20','','','邓梦婕');</v>
      </c>
    </row>
    <row r="337" ht="14.25" spans="1:10">
      <c r="A337" s="113" t="s">
        <v>354</v>
      </c>
      <c r="B337" s="11" t="s">
        <v>7</v>
      </c>
      <c r="C337" s="12">
        <f>VLOOKUP(B337,积分项目!B:C,2,0)</f>
        <v>3</v>
      </c>
      <c r="D337" s="10">
        <v>10</v>
      </c>
      <c r="E337" s="13"/>
      <c r="F337" s="14" t="s">
        <v>1547</v>
      </c>
      <c r="G337" s="13"/>
      <c r="H337" s="13"/>
      <c r="I337" s="18" t="s">
        <v>76</v>
      </c>
      <c r="J337" t="str">
        <f t="shared" si="5"/>
        <v>INSERT INTO `salary`.`point_record`(`name`, `item_id`, `score`,`desc`, `create_time`,`level`, `grade`,`create_by`)  VALUES ('周淑萍',3,'10','','2020-01-20','','','邓梦婕');</v>
      </c>
    </row>
    <row r="338" ht="14.25" spans="1:10">
      <c r="A338" s="113" t="s">
        <v>300</v>
      </c>
      <c r="B338" s="11" t="s">
        <v>7</v>
      </c>
      <c r="C338" s="12">
        <f>VLOOKUP(B338,积分项目!B:C,2,0)</f>
        <v>3</v>
      </c>
      <c r="D338" s="10">
        <v>10</v>
      </c>
      <c r="E338" s="13"/>
      <c r="F338" s="14" t="s">
        <v>1547</v>
      </c>
      <c r="G338" s="13"/>
      <c r="H338" s="13"/>
      <c r="I338" s="18" t="s">
        <v>76</v>
      </c>
      <c r="J338" t="str">
        <f t="shared" si="5"/>
        <v>INSERT INTO `salary`.`point_record`(`name`, `item_id`, `score`,`desc`, `create_time`,`level`, `grade`,`create_by`)  VALUES ('邓广令',3,'10','','2020-01-20','','','邓梦婕');</v>
      </c>
    </row>
    <row r="339" ht="14.25" spans="1:10">
      <c r="A339" s="113" t="s">
        <v>449</v>
      </c>
      <c r="B339" s="11" t="s">
        <v>7</v>
      </c>
      <c r="C339" s="12">
        <f>VLOOKUP(B339,积分项目!B:C,2,0)</f>
        <v>3</v>
      </c>
      <c r="D339" s="10">
        <v>10</v>
      </c>
      <c r="E339" s="13"/>
      <c r="F339" s="14" t="s">
        <v>1547</v>
      </c>
      <c r="G339" s="13"/>
      <c r="H339" s="13"/>
      <c r="I339" s="18" t="s">
        <v>76</v>
      </c>
      <c r="J339" t="str">
        <f t="shared" si="5"/>
        <v>INSERT INTO `salary`.`point_record`(`name`, `item_id`, `score`,`desc`, `create_time`,`level`, `grade`,`create_by`)  VALUES ('谢德贵',3,'10','','2020-01-20','','','邓梦婕');</v>
      </c>
    </row>
    <row r="340" ht="14.25" spans="1:10">
      <c r="A340" s="113" t="s">
        <v>388</v>
      </c>
      <c r="B340" s="11" t="s">
        <v>7</v>
      </c>
      <c r="C340" s="12">
        <f>VLOOKUP(B340,积分项目!B:C,2,0)</f>
        <v>3</v>
      </c>
      <c r="D340" s="10">
        <v>10</v>
      </c>
      <c r="E340" s="13"/>
      <c r="F340" s="14" t="s">
        <v>1547</v>
      </c>
      <c r="G340" s="13"/>
      <c r="H340" s="13"/>
      <c r="I340" s="18" t="s">
        <v>76</v>
      </c>
      <c r="J340" t="str">
        <f t="shared" si="5"/>
        <v>INSERT INTO `salary`.`point_record`(`name`, `item_id`, `score`,`desc`, `create_time`,`level`, `grade`,`create_by`)  VALUES ('劳雪莹',3,'10','','2020-01-20','','','邓梦婕');</v>
      </c>
    </row>
    <row r="341" ht="14.25" spans="1:10">
      <c r="A341" s="113" t="s">
        <v>411</v>
      </c>
      <c r="B341" s="11" t="s">
        <v>7</v>
      </c>
      <c r="C341" s="12">
        <f>VLOOKUP(B341,积分项目!B:C,2,0)</f>
        <v>3</v>
      </c>
      <c r="D341" s="10">
        <v>10</v>
      </c>
      <c r="E341" s="13"/>
      <c r="F341" s="14" t="s">
        <v>1547</v>
      </c>
      <c r="G341" s="13"/>
      <c r="H341" s="13"/>
      <c r="I341" s="18" t="s">
        <v>76</v>
      </c>
      <c r="J341" t="str">
        <f t="shared" si="5"/>
        <v>INSERT INTO `salary`.`point_record`(`name`, `item_id`, `score`,`desc`, `create_time`,`level`, `grade`,`create_by`)  VALUES ('甘露',3,'10','','2020-01-20','','','邓梦婕');</v>
      </c>
    </row>
    <row r="342" ht="14.25" spans="1:10">
      <c r="A342" s="113" t="s">
        <v>443</v>
      </c>
      <c r="B342" s="11" t="s">
        <v>7</v>
      </c>
      <c r="C342" s="12">
        <f>VLOOKUP(B342,积分项目!B:C,2,0)</f>
        <v>3</v>
      </c>
      <c r="D342" s="10">
        <v>10</v>
      </c>
      <c r="E342" s="13"/>
      <c r="F342" s="14" t="s">
        <v>1547</v>
      </c>
      <c r="G342" s="13"/>
      <c r="H342" s="13"/>
      <c r="I342" s="18" t="s">
        <v>76</v>
      </c>
      <c r="J342" t="str">
        <f t="shared" si="5"/>
        <v>INSERT INTO `salary`.`point_record`(`name`, `item_id`, `score`,`desc`, `create_time`,`level`, `grade`,`create_by`)  VALUES ('廖知荡',3,'10','','2020-01-20','','','邓梦婕');</v>
      </c>
    </row>
    <row r="343" ht="14.25" spans="1:10">
      <c r="A343" s="113" t="s">
        <v>455</v>
      </c>
      <c r="B343" s="11" t="s">
        <v>7</v>
      </c>
      <c r="C343" s="12">
        <f>VLOOKUP(B343,积分项目!B:C,2,0)</f>
        <v>3</v>
      </c>
      <c r="D343" s="10">
        <v>10</v>
      </c>
      <c r="E343" s="13"/>
      <c r="F343" s="14" t="s">
        <v>1547</v>
      </c>
      <c r="G343" s="13"/>
      <c r="H343" s="13"/>
      <c r="I343" s="18" t="s">
        <v>76</v>
      </c>
      <c r="J343" t="str">
        <f t="shared" si="5"/>
        <v>INSERT INTO `salary`.`point_record`(`name`, `item_id`, `score`,`desc`, `create_time`,`level`, `grade`,`create_by`)  VALUES ('徐雯雯',3,'10','','2020-01-20','','','邓梦婕');</v>
      </c>
    </row>
    <row r="344" ht="14.25" spans="1:10">
      <c r="A344" s="113" t="s">
        <v>482</v>
      </c>
      <c r="B344" s="11" t="s">
        <v>7</v>
      </c>
      <c r="C344" s="12">
        <f>VLOOKUP(B344,积分项目!B:C,2,0)</f>
        <v>3</v>
      </c>
      <c r="D344" s="10">
        <v>10</v>
      </c>
      <c r="E344" s="13"/>
      <c r="F344" s="14" t="s">
        <v>1547</v>
      </c>
      <c r="G344" s="13"/>
      <c r="H344" s="13"/>
      <c r="I344" s="18" t="s">
        <v>76</v>
      </c>
      <c r="J344" t="str">
        <f t="shared" si="5"/>
        <v>INSERT INTO `salary`.`point_record`(`name`, `item_id`, `score`,`desc`, `create_time`,`level`, `grade`,`create_by`)  VALUES ('覃安瑞',3,'10','','2020-01-20','','','邓梦婕');</v>
      </c>
    </row>
    <row r="345" ht="14.25" spans="1:10">
      <c r="A345" s="113" t="s">
        <v>378</v>
      </c>
      <c r="B345" s="11" t="s">
        <v>7</v>
      </c>
      <c r="C345" s="12">
        <f>VLOOKUP(B345,积分项目!B:C,2,0)</f>
        <v>3</v>
      </c>
      <c r="D345" s="10">
        <v>10</v>
      </c>
      <c r="E345" s="13"/>
      <c r="F345" s="14" t="s">
        <v>1547</v>
      </c>
      <c r="G345" s="13"/>
      <c r="H345" s="13"/>
      <c r="I345" s="18" t="s">
        <v>76</v>
      </c>
      <c r="J345" t="str">
        <f t="shared" si="5"/>
        <v>INSERT INTO `salary`.`point_record`(`name`, `item_id`, `score`,`desc`, `create_time`,`level`, `grade`,`create_by`)  VALUES ('李民晴',3,'10','','2020-01-20','','','邓梦婕');</v>
      </c>
    </row>
    <row r="346" ht="14.25" spans="1:10">
      <c r="A346" s="113" t="s">
        <v>93</v>
      </c>
      <c r="B346" s="11" t="s">
        <v>7</v>
      </c>
      <c r="C346" s="12">
        <f>VLOOKUP(B346,积分项目!B:C,2,0)</f>
        <v>3</v>
      </c>
      <c r="D346" s="10">
        <v>10</v>
      </c>
      <c r="E346" s="13"/>
      <c r="F346" s="14" t="s">
        <v>1547</v>
      </c>
      <c r="G346" s="13"/>
      <c r="H346" s="13"/>
      <c r="I346" s="18" t="s">
        <v>76</v>
      </c>
      <c r="J346" t="str">
        <f t="shared" si="5"/>
        <v>INSERT INTO `salary`.`point_record`(`name`, `item_id`, `score`,`desc`, `create_time`,`level`, `grade`,`create_by`)  VALUES ('施均祥',3,'10','','2020-01-20','','','邓梦婕');</v>
      </c>
    </row>
    <row r="347" ht="14.25" spans="1:10">
      <c r="A347" s="113" t="s">
        <v>112</v>
      </c>
      <c r="B347" s="11" t="s">
        <v>7</v>
      </c>
      <c r="C347" s="12">
        <f>VLOOKUP(B347,积分项目!B:C,2,0)</f>
        <v>3</v>
      </c>
      <c r="D347" s="10">
        <v>10</v>
      </c>
      <c r="E347" s="13"/>
      <c r="F347" s="14" t="s">
        <v>1547</v>
      </c>
      <c r="G347" s="13"/>
      <c r="H347" s="13"/>
      <c r="I347" s="18" t="s">
        <v>76</v>
      </c>
      <c r="J347" t="str">
        <f t="shared" si="5"/>
        <v>INSERT INTO `salary`.`point_record`(`name`, `item_id`, `score`,`desc`, `create_time`,`level`, `grade`,`create_by`)  VALUES ('王俊海',3,'10','','2020-01-20','','','邓梦婕');</v>
      </c>
    </row>
    <row r="348" ht="14.25" spans="1:10">
      <c r="A348" s="113" t="s">
        <v>140</v>
      </c>
      <c r="B348" s="11" t="s">
        <v>7</v>
      </c>
      <c r="C348" s="12">
        <f>VLOOKUP(B348,积分项目!B:C,2,0)</f>
        <v>3</v>
      </c>
      <c r="D348" s="10">
        <v>10</v>
      </c>
      <c r="E348" s="13"/>
      <c r="F348" s="14" t="s">
        <v>1547</v>
      </c>
      <c r="G348" s="13"/>
      <c r="H348" s="13"/>
      <c r="I348" s="18" t="s">
        <v>76</v>
      </c>
      <c r="J348" t="str">
        <f t="shared" si="5"/>
        <v>INSERT INTO `salary`.`point_record`(`name`, `item_id`, `score`,`desc`, `create_time`,`level`, `grade`,`create_by`)  VALUES ('王益郎',3,'10','','2020-01-20','','','邓梦婕');</v>
      </c>
    </row>
    <row r="349" ht="14.25" spans="1:10">
      <c r="A349" s="113" t="s">
        <v>426</v>
      </c>
      <c r="B349" s="11" t="s">
        <v>7</v>
      </c>
      <c r="C349" s="12">
        <f>VLOOKUP(B349,积分项目!B:C,2,0)</f>
        <v>3</v>
      </c>
      <c r="D349" s="10">
        <v>10</v>
      </c>
      <c r="E349" s="13"/>
      <c r="F349" s="14" t="s">
        <v>1547</v>
      </c>
      <c r="G349" s="13"/>
      <c r="H349" s="13"/>
      <c r="I349" s="18" t="s">
        <v>76</v>
      </c>
      <c r="J349" t="str">
        <f t="shared" si="5"/>
        <v>INSERT INTO `salary`.`point_record`(`name`, `item_id`, `score`,`desc`, `create_time`,`level`, `grade`,`create_by`)  VALUES ('黄之体',3,'10','','2020-01-20','','','邓梦婕');</v>
      </c>
    </row>
    <row r="350" ht="14.25" spans="1:10">
      <c r="A350" s="113" t="s">
        <v>296</v>
      </c>
      <c r="B350" s="11" t="s">
        <v>7</v>
      </c>
      <c r="C350" s="12">
        <f>VLOOKUP(B350,积分项目!B:C,2,0)</f>
        <v>3</v>
      </c>
      <c r="D350" s="10">
        <v>10</v>
      </c>
      <c r="E350" s="13"/>
      <c r="F350" s="14" t="s">
        <v>1547</v>
      </c>
      <c r="G350" s="13"/>
      <c r="H350" s="13"/>
      <c r="I350" s="18" t="s">
        <v>76</v>
      </c>
      <c r="J350" t="str">
        <f t="shared" si="5"/>
        <v>INSERT INTO `salary`.`point_record`(`name`, `item_id`, `score`,`desc`, `create_time`,`level`, `grade`,`create_by`)  VALUES ('韦棋文',3,'10','','2020-01-20','','','邓梦婕');</v>
      </c>
    </row>
    <row r="351" ht="14.25" spans="1:10">
      <c r="A351" s="113" t="s">
        <v>214</v>
      </c>
      <c r="B351" s="11" t="s">
        <v>7</v>
      </c>
      <c r="C351" s="12">
        <f>VLOOKUP(B351,积分项目!B:C,2,0)</f>
        <v>3</v>
      </c>
      <c r="D351" s="10">
        <v>10</v>
      </c>
      <c r="E351" s="13"/>
      <c r="F351" s="14" t="s">
        <v>1547</v>
      </c>
      <c r="G351" s="13"/>
      <c r="H351" s="13"/>
      <c r="I351" s="18" t="s">
        <v>76</v>
      </c>
      <c r="J351" t="str">
        <f t="shared" si="5"/>
        <v>INSERT INTO `salary`.`point_record`(`name`, `item_id`, `score`,`desc`, `create_time`,`level`, `grade`,`create_by`)  VALUES ('马大洲',3,'10','','2020-01-20','','','邓梦婕');</v>
      </c>
    </row>
    <row r="352" ht="14.25" spans="1:10">
      <c r="A352" s="113" t="s">
        <v>176</v>
      </c>
      <c r="B352" s="11" t="s">
        <v>7</v>
      </c>
      <c r="C352" s="12">
        <f>VLOOKUP(B352,积分项目!B:C,2,0)</f>
        <v>3</v>
      </c>
      <c r="D352" s="10">
        <v>10</v>
      </c>
      <c r="E352" s="13"/>
      <c r="F352" s="14" t="s">
        <v>1547</v>
      </c>
      <c r="G352" s="13"/>
      <c r="H352" s="13"/>
      <c r="I352" s="18" t="s">
        <v>76</v>
      </c>
      <c r="J352" t="str">
        <f t="shared" si="5"/>
        <v>INSERT INTO `salary`.`point_record`(`name`, `item_id`, `score`,`desc`, `create_time`,`level`, `grade`,`create_by`)  VALUES ('黄广强',3,'10','','2020-01-20','','','邓梦婕');</v>
      </c>
    </row>
    <row r="353" ht="14.25" spans="1:10">
      <c r="A353" s="113" t="s">
        <v>229</v>
      </c>
      <c r="B353" s="11" t="s">
        <v>7</v>
      </c>
      <c r="C353" s="12">
        <f>VLOOKUP(B353,积分项目!B:C,2,0)</f>
        <v>3</v>
      </c>
      <c r="D353" s="10">
        <v>10</v>
      </c>
      <c r="E353" s="13"/>
      <c r="F353" s="14" t="s">
        <v>1547</v>
      </c>
      <c r="G353" s="13"/>
      <c r="H353" s="13"/>
      <c r="I353" s="18" t="s">
        <v>76</v>
      </c>
      <c r="J353" t="str">
        <f t="shared" si="5"/>
        <v>INSERT INTO `salary`.`point_record`(`name`, `item_id`, `score`,`desc`, `create_time`,`level`, `grade`,`create_by`)  VALUES ('江小燕',3,'10','','2020-01-20','','','邓梦婕');</v>
      </c>
    </row>
    <row r="354" ht="14.25" spans="1:10">
      <c r="A354" s="113" t="s">
        <v>260</v>
      </c>
      <c r="B354" s="11" t="s">
        <v>7</v>
      </c>
      <c r="C354" s="12">
        <f>VLOOKUP(B354,积分项目!B:C,2,0)</f>
        <v>3</v>
      </c>
      <c r="D354" s="10">
        <v>10</v>
      </c>
      <c r="E354" s="13"/>
      <c r="F354" s="14" t="s">
        <v>1547</v>
      </c>
      <c r="G354" s="13"/>
      <c r="H354" s="13"/>
      <c r="I354" s="18" t="s">
        <v>76</v>
      </c>
      <c r="J354" t="str">
        <f t="shared" si="5"/>
        <v>INSERT INTO `salary`.`point_record`(`name`, `item_id`, `score`,`desc`, `create_time`,`level`, `grade`,`create_by`)  VALUES ('黄彩浸',3,'10','','2020-01-20','','','邓梦婕');</v>
      </c>
    </row>
    <row r="355" ht="14.25" spans="1:10">
      <c r="A355" s="113" t="s">
        <v>183</v>
      </c>
      <c r="B355" s="11" t="s">
        <v>7</v>
      </c>
      <c r="C355" s="12">
        <f>VLOOKUP(B355,积分项目!B:C,2,0)</f>
        <v>3</v>
      </c>
      <c r="D355" s="10">
        <v>10</v>
      </c>
      <c r="E355" s="13"/>
      <c r="F355" s="14" t="s">
        <v>1547</v>
      </c>
      <c r="G355" s="13"/>
      <c r="H355" s="13"/>
      <c r="I355" s="18" t="s">
        <v>76</v>
      </c>
      <c r="J355" t="str">
        <f t="shared" si="5"/>
        <v>INSERT INTO `salary`.`point_record`(`name`, `item_id`, `score`,`desc`, `create_time`,`level`, `grade`,`create_by`)  VALUES ('邓依杰',3,'10','','2020-01-20','','','邓梦婕');</v>
      </c>
    </row>
    <row r="356" ht="14.25" spans="1:10">
      <c r="A356" s="113" t="s">
        <v>216</v>
      </c>
      <c r="B356" s="11" t="s">
        <v>7</v>
      </c>
      <c r="C356" s="12">
        <f>VLOOKUP(B356,积分项目!B:C,2,0)</f>
        <v>3</v>
      </c>
      <c r="D356" s="10">
        <v>10</v>
      </c>
      <c r="E356" s="13"/>
      <c r="F356" s="14" t="s">
        <v>1547</v>
      </c>
      <c r="G356" s="13"/>
      <c r="H356" s="13"/>
      <c r="I356" s="18" t="s">
        <v>76</v>
      </c>
      <c r="J356" t="str">
        <f t="shared" si="5"/>
        <v>INSERT INTO `salary`.`point_record`(`name`, `item_id`, `score`,`desc`, `create_time`,`level`, `grade`,`create_by`)  VALUES ('杨斌',3,'10','','2020-01-20','','','邓梦婕');</v>
      </c>
    </row>
    <row r="357" ht="14.25" spans="1:10">
      <c r="A357" s="113" t="s">
        <v>228</v>
      </c>
      <c r="B357" s="11" t="s">
        <v>7</v>
      </c>
      <c r="C357" s="12">
        <f>VLOOKUP(B357,积分项目!B:C,2,0)</f>
        <v>3</v>
      </c>
      <c r="D357" s="10">
        <v>10</v>
      </c>
      <c r="E357" s="13"/>
      <c r="F357" s="14" t="s">
        <v>1547</v>
      </c>
      <c r="G357" s="13"/>
      <c r="H357" s="13"/>
      <c r="I357" s="18" t="s">
        <v>76</v>
      </c>
      <c r="J357" t="str">
        <f t="shared" si="5"/>
        <v>INSERT INTO `salary`.`point_record`(`name`, `item_id`, `score`,`desc`, `create_time`,`level`, `grade`,`create_by`)  VALUES ('冯灏',3,'10','','2020-01-20','','','邓梦婕');</v>
      </c>
    </row>
    <row r="358" ht="14.25" spans="1:10">
      <c r="A358" s="113" t="s">
        <v>297</v>
      </c>
      <c r="B358" s="11" t="s">
        <v>7</v>
      </c>
      <c r="C358" s="12">
        <f>VLOOKUP(B358,积分项目!B:C,2,0)</f>
        <v>3</v>
      </c>
      <c r="D358" s="10">
        <v>10</v>
      </c>
      <c r="E358" s="13"/>
      <c r="F358" s="14" t="s">
        <v>1547</v>
      </c>
      <c r="G358" s="13"/>
      <c r="H358" s="13"/>
      <c r="I358" s="18" t="s">
        <v>76</v>
      </c>
      <c r="J358" t="str">
        <f t="shared" si="5"/>
        <v>INSERT INTO `salary`.`point_record`(`name`, `item_id`, `score`,`desc`, `create_time`,`level`, `grade`,`create_by`)  VALUES ('李有闻',3,'10','','2020-01-20','','','邓梦婕');</v>
      </c>
    </row>
    <row r="359" ht="14.25" spans="1:10">
      <c r="A359" s="113" t="s">
        <v>213</v>
      </c>
      <c r="B359" s="11" t="s">
        <v>7</v>
      </c>
      <c r="C359" s="12">
        <f>VLOOKUP(B359,积分项目!B:C,2,0)</f>
        <v>3</v>
      </c>
      <c r="D359" s="10">
        <v>10</v>
      </c>
      <c r="E359" s="13"/>
      <c r="F359" s="14" t="s">
        <v>1547</v>
      </c>
      <c r="G359" s="13"/>
      <c r="H359" s="13"/>
      <c r="I359" s="18" t="s">
        <v>76</v>
      </c>
      <c r="J359" t="str">
        <f t="shared" si="5"/>
        <v>INSERT INTO `salary`.`point_record`(`name`, `item_id`, `score`,`desc`, `create_time`,`level`, `grade`,`create_by`)  VALUES ('梁棠勇',3,'10','','2020-01-20','','','邓梦婕');</v>
      </c>
    </row>
    <row r="360" ht="14.25" spans="1:10">
      <c r="A360" s="113" t="s">
        <v>400</v>
      </c>
      <c r="B360" s="11" t="s">
        <v>7</v>
      </c>
      <c r="C360" s="12">
        <f>VLOOKUP(B360,积分项目!B:C,2,0)</f>
        <v>3</v>
      </c>
      <c r="D360" s="10">
        <v>10</v>
      </c>
      <c r="E360" s="13"/>
      <c r="F360" s="14" t="s">
        <v>1547</v>
      </c>
      <c r="G360" s="13"/>
      <c r="H360" s="13"/>
      <c r="I360" s="18" t="s">
        <v>76</v>
      </c>
      <c r="J360" t="str">
        <f t="shared" si="5"/>
        <v>INSERT INTO `salary`.`point_record`(`name`, `item_id`, `score`,`desc`, `create_time`,`level`, `grade`,`create_by`)  VALUES ('陆靖',3,'10','','2020-01-20','','','邓梦婕');</v>
      </c>
    </row>
    <row r="361" ht="14.25" spans="1:10">
      <c r="A361" s="113" t="s">
        <v>399</v>
      </c>
      <c r="B361" s="11" t="s">
        <v>7</v>
      </c>
      <c r="C361" s="12">
        <f>VLOOKUP(B361,积分项目!B:C,2,0)</f>
        <v>3</v>
      </c>
      <c r="D361" s="10">
        <v>10</v>
      </c>
      <c r="E361" s="13"/>
      <c r="F361" s="14" t="s">
        <v>1547</v>
      </c>
      <c r="G361" s="13"/>
      <c r="H361" s="13"/>
      <c r="I361" s="18" t="s">
        <v>76</v>
      </c>
      <c r="J361" t="str">
        <f t="shared" si="5"/>
        <v>INSERT INTO `salary`.`point_record`(`name`, `item_id`, `score`,`desc`, `create_time`,`level`, `grade`,`create_by`)  VALUES ('李毅',3,'10','','2020-01-20','','','邓梦婕');</v>
      </c>
    </row>
    <row r="362" ht="14.25" spans="1:10">
      <c r="A362" s="113" t="s">
        <v>448</v>
      </c>
      <c r="B362" s="11" t="s">
        <v>7</v>
      </c>
      <c r="C362" s="12">
        <f>VLOOKUP(B362,积分项目!B:C,2,0)</f>
        <v>3</v>
      </c>
      <c r="D362" s="10">
        <v>10</v>
      </c>
      <c r="E362" s="13"/>
      <c r="F362" s="14" t="s">
        <v>1547</v>
      </c>
      <c r="G362" s="13"/>
      <c r="H362" s="13"/>
      <c r="I362" s="18" t="s">
        <v>76</v>
      </c>
      <c r="J362" t="str">
        <f t="shared" si="5"/>
        <v>INSERT INTO `salary`.`point_record`(`name`, `item_id`, `score`,`desc`, `create_time`,`level`, `grade`,`create_by`)  VALUES ('李子献',3,'10','','2020-01-20','','','邓梦婕');</v>
      </c>
    </row>
    <row r="363" ht="14.25" spans="1:10">
      <c r="A363" s="113" t="s">
        <v>447</v>
      </c>
      <c r="B363" s="11" t="s">
        <v>7</v>
      </c>
      <c r="C363" s="12">
        <f>VLOOKUP(B363,积分项目!B:C,2,0)</f>
        <v>3</v>
      </c>
      <c r="D363" s="10">
        <v>10</v>
      </c>
      <c r="E363" s="13"/>
      <c r="F363" s="14" t="s">
        <v>1547</v>
      </c>
      <c r="G363" s="13"/>
      <c r="H363" s="13"/>
      <c r="I363" s="18" t="s">
        <v>76</v>
      </c>
      <c r="J363" t="str">
        <f t="shared" si="5"/>
        <v>INSERT INTO `salary`.`point_record`(`name`, `item_id`, `score`,`desc`, `create_time`,`level`, `grade`,`create_by`)  VALUES ('李毅平',3,'10','','2020-01-20','','','邓梦婕');</v>
      </c>
    </row>
    <row r="364" ht="14.25" spans="1:10">
      <c r="A364" s="113" t="s">
        <v>430</v>
      </c>
      <c r="B364" s="11" t="s">
        <v>7</v>
      </c>
      <c r="C364" s="12">
        <f>VLOOKUP(B364,积分项目!B:C,2,0)</f>
        <v>3</v>
      </c>
      <c r="D364" s="10">
        <v>10</v>
      </c>
      <c r="E364" s="13"/>
      <c r="F364" s="14" t="s">
        <v>1547</v>
      </c>
      <c r="G364" s="13"/>
      <c r="H364" s="13"/>
      <c r="I364" s="18" t="s">
        <v>76</v>
      </c>
      <c r="J364" t="str">
        <f t="shared" si="5"/>
        <v>INSERT INTO `salary`.`point_record`(`name`, `item_id`, `score`,`desc`, `create_time`,`level`, `grade`,`create_by`)  VALUES ('周丽华',3,'10','','2020-01-20','','','邓梦婕');</v>
      </c>
    </row>
    <row r="365" ht="14.25" spans="1:10">
      <c r="A365" s="113" t="s">
        <v>130</v>
      </c>
      <c r="B365" s="11" t="s">
        <v>7</v>
      </c>
      <c r="C365" s="12">
        <f>VLOOKUP(B365,积分项目!B:C,2,0)</f>
        <v>3</v>
      </c>
      <c r="D365" s="10">
        <v>10</v>
      </c>
      <c r="E365" s="13"/>
      <c r="F365" s="14" t="s">
        <v>1547</v>
      </c>
      <c r="G365" s="13"/>
      <c r="H365" s="13"/>
      <c r="I365" s="18" t="s">
        <v>76</v>
      </c>
      <c r="J365" t="str">
        <f t="shared" si="5"/>
        <v>INSERT INTO `salary`.`point_record`(`name`, `item_id`, `score`,`desc`, `create_time`,`level`, `grade`,`create_by`)  VALUES ('蔡培骏',3,'10','','2020-01-20','','','邓梦婕');</v>
      </c>
    </row>
    <row r="366" ht="14.25" spans="1:10">
      <c r="A366" s="113" t="s">
        <v>358</v>
      </c>
      <c r="B366" s="11" t="s">
        <v>7</v>
      </c>
      <c r="C366" s="12">
        <f>VLOOKUP(B366,积分项目!B:C,2,0)</f>
        <v>3</v>
      </c>
      <c r="D366" s="10">
        <v>10</v>
      </c>
      <c r="E366" s="13"/>
      <c r="F366" s="14" t="s">
        <v>1547</v>
      </c>
      <c r="G366" s="13"/>
      <c r="H366" s="13"/>
      <c r="I366" s="18" t="s">
        <v>76</v>
      </c>
      <c r="J366" t="str">
        <f t="shared" si="5"/>
        <v>INSERT INTO `salary`.`point_record`(`name`, `item_id`, `score`,`desc`, `create_time`,`level`, `grade`,`create_by`)  VALUES ('杨文强',3,'10','','2020-01-20','','','邓梦婕');</v>
      </c>
    </row>
    <row r="367" ht="14.25" spans="1:10">
      <c r="A367" s="113" t="s">
        <v>371</v>
      </c>
      <c r="B367" s="11" t="s">
        <v>7</v>
      </c>
      <c r="C367" s="12">
        <f>VLOOKUP(B367,积分项目!B:C,2,0)</f>
        <v>3</v>
      </c>
      <c r="D367" s="10">
        <v>10</v>
      </c>
      <c r="E367" s="13"/>
      <c r="F367" s="14" t="s">
        <v>1547</v>
      </c>
      <c r="G367" s="13"/>
      <c r="H367" s="13"/>
      <c r="I367" s="18" t="s">
        <v>76</v>
      </c>
      <c r="J367" t="str">
        <f t="shared" si="5"/>
        <v>INSERT INTO `salary`.`point_record`(`name`, `item_id`, `score`,`desc`, `create_time`,`level`, `grade`,`create_by`)  VALUES ('凌曙红',3,'10','','2020-01-20','','','邓梦婕');</v>
      </c>
    </row>
    <row r="368" ht="14.25" spans="1:10">
      <c r="A368" s="113" t="s">
        <v>138</v>
      </c>
      <c r="B368" s="11" t="s">
        <v>7</v>
      </c>
      <c r="C368" s="12">
        <f>VLOOKUP(B368,积分项目!B:C,2,0)</f>
        <v>3</v>
      </c>
      <c r="D368" s="10">
        <v>10</v>
      </c>
      <c r="E368" s="13"/>
      <c r="F368" s="14" t="s">
        <v>1547</v>
      </c>
      <c r="G368" s="13"/>
      <c r="H368" s="13"/>
      <c r="I368" s="18" t="s">
        <v>76</v>
      </c>
      <c r="J368" t="str">
        <f t="shared" si="5"/>
        <v>INSERT INTO `salary`.`point_record`(`name`, `item_id`, `score`,`desc`, `create_time`,`level`, `grade`,`create_by`)  VALUES ('蒙国勋',3,'10','','2020-01-20','','','邓梦婕');</v>
      </c>
    </row>
    <row r="369" ht="14.25" spans="1:10">
      <c r="A369" s="113" t="s">
        <v>384</v>
      </c>
      <c r="B369" s="11" t="s">
        <v>7</v>
      </c>
      <c r="C369" s="12">
        <f>VLOOKUP(B369,积分项目!B:C,2,0)</f>
        <v>3</v>
      </c>
      <c r="D369" s="10">
        <v>10</v>
      </c>
      <c r="E369" s="13"/>
      <c r="F369" s="14" t="s">
        <v>1547</v>
      </c>
      <c r="G369" s="13"/>
      <c r="H369" s="13"/>
      <c r="I369" s="18" t="s">
        <v>76</v>
      </c>
      <c r="J369" t="str">
        <f t="shared" si="5"/>
        <v>INSERT INTO `salary`.`point_record`(`name`, `item_id`, `score`,`desc`, `create_time`,`level`, `grade`,`create_by`)  VALUES ('黄武勇',3,'10','','2020-01-20','','','邓梦婕');</v>
      </c>
    </row>
    <row r="370" ht="14.25" spans="1:10">
      <c r="A370" s="113" t="s">
        <v>288</v>
      </c>
      <c r="B370" s="11" t="s">
        <v>7</v>
      </c>
      <c r="C370" s="12">
        <f>VLOOKUP(B370,积分项目!B:C,2,0)</f>
        <v>3</v>
      </c>
      <c r="D370" s="10">
        <v>10</v>
      </c>
      <c r="E370" s="13"/>
      <c r="F370" s="14" t="s">
        <v>1547</v>
      </c>
      <c r="G370" s="13"/>
      <c r="H370" s="13"/>
      <c r="I370" s="18" t="s">
        <v>76</v>
      </c>
      <c r="J370" t="str">
        <f t="shared" si="5"/>
        <v>INSERT INTO `salary`.`point_record`(`name`, `item_id`, `score`,`desc`, `create_time`,`level`, `grade`,`create_by`)  VALUES ('黄昭平',3,'10','','2020-01-20','','','邓梦婕');</v>
      </c>
    </row>
    <row r="371" ht="14.25" spans="1:10">
      <c r="A371" s="113" t="s">
        <v>439</v>
      </c>
      <c r="B371" s="11" t="s">
        <v>7</v>
      </c>
      <c r="C371" s="12">
        <f>VLOOKUP(B371,积分项目!B:C,2,0)</f>
        <v>3</v>
      </c>
      <c r="D371" s="10">
        <v>10</v>
      </c>
      <c r="E371" s="13"/>
      <c r="F371" s="14" t="s">
        <v>1547</v>
      </c>
      <c r="G371" s="13"/>
      <c r="H371" s="13"/>
      <c r="I371" s="18" t="s">
        <v>76</v>
      </c>
      <c r="J371" t="str">
        <f t="shared" si="5"/>
        <v>INSERT INTO `salary`.`point_record`(`name`, `item_id`, `score`,`desc`, `create_time`,`level`, `grade`,`create_by`)  VALUES ('黄明阳',3,'10','','2020-01-20','','','邓梦婕');</v>
      </c>
    </row>
    <row r="372" ht="14.25" spans="1:10">
      <c r="A372" s="113" t="s">
        <v>195</v>
      </c>
      <c r="B372" s="11" t="s">
        <v>7</v>
      </c>
      <c r="C372" s="12">
        <f>VLOOKUP(B372,积分项目!B:C,2,0)</f>
        <v>3</v>
      </c>
      <c r="D372" s="10">
        <v>10</v>
      </c>
      <c r="E372" s="13"/>
      <c r="F372" s="14" t="s">
        <v>1547</v>
      </c>
      <c r="G372" s="13"/>
      <c r="H372" s="13"/>
      <c r="I372" s="18" t="s">
        <v>76</v>
      </c>
      <c r="J372" t="str">
        <f t="shared" si="5"/>
        <v>INSERT INTO `salary`.`point_record`(`name`, `item_id`, `score`,`desc`, `create_time`,`level`, `grade`,`create_by`)  VALUES ('渠敬琦',3,'10','','2020-01-20','','','邓梦婕');</v>
      </c>
    </row>
    <row r="373" ht="14.25" spans="1:10">
      <c r="A373" s="113" t="s">
        <v>239</v>
      </c>
      <c r="B373" s="11" t="s">
        <v>7</v>
      </c>
      <c r="C373" s="12">
        <f>VLOOKUP(B373,积分项目!B:C,2,0)</f>
        <v>3</v>
      </c>
      <c r="D373" s="10">
        <v>10</v>
      </c>
      <c r="E373" s="13"/>
      <c r="F373" s="14" t="s">
        <v>1547</v>
      </c>
      <c r="G373" s="13"/>
      <c r="H373" s="13"/>
      <c r="I373" s="18" t="s">
        <v>76</v>
      </c>
      <c r="J373" t="str">
        <f t="shared" si="5"/>
        <v>INSERT INTO `salary`.`point_record`(`name`, `item_id`, `score`,`desc`, `create_time`,`level`, `grade`,`create_by`)  VALUES ('陈思绮',3,'10','','2020-01-20','','','邓梦婕');</v>
      </c>
    </row>
    <row r="374" ht="14.25" spans="1:10">
      <c r="A374" s="113" t="s">
        <v>292</v>
      </c>
      <c r="B374" s="11" t="s">
        <v>7</v>
      </c>
      <c r="C374" s="12">
        <f>VLOOKUP(B374,积分项目!B:C,2,0)</f>
        <v>3</v>
      </c>
      <c r="D374" s="10">
        <v>10</v>
      </c>
      <c r="E374" s="13"/>
      <c r="F374" s="14" t="s">
        <v>1547</v>
      </c>
      <c r="G374" s="13"/>
      <c r="H374" s="13"/>
      <c r="I374" s="18" t="s">
        <v>76</v>
      </c>
      <c r="J374" t="str">
        <f t="shared" si="5"/>
        <v>INSERT INTO `salary`.`point_record`(`name`, `item_id`, `score`,`desc`, `create_time`,`level`, `grade`,`create_by`)  VALUES ('康威',3,'10','','2020-01-20','','','邓梦婕');</v>
      </c>
    </row>
    <row r="375" ht="14.25" spans="1:10">
      <c r="A375" s="113" t="s">
        <v>286</v>
      </c>
      <c r="B375" s="11" t="s">
        <v>7</v>
      </c>
      <c r="C375" s="12">
        <f>VLOOKUP(B375,积分项目!B:C,2,0)</f>
        <v>3</v>
      </c>
      <c r="D375" s="10">
        <v>10</v>
      </c>
      <c r="E375" s="13"/>
      <c r="F375" s="14" t="s">
        <v>1547</v>
      </c>
      <c r="G375" s="13"/>
      <c r="H375" s="13"/>
      <c r="I375" s="18" t="s">
        <v>76</v>
      </c>
      <c r="J375" t="str">
        <f t="shared" si="5"/>
        <v>INSERT INTO `salary`.`point_record`(`name`, `item_id`, `score`,`desc`, `create_time`,`level`, `grade`,`create_by`)  VALUES ('周智能',3,'10','','2020-01-20','','','邓梦婕');</v>
      </c>
    </row>
    <row r="376" ht="14.25" spans="1:10">
      <c r="A376" s="113" t="s">
        <v>317</v>
      </c>
      <c r="B376" s="11" t="s">
        <v>7</v>
      </c>
      <c r="C376" s="12">
        <f>VLOOKUP(B376,积分项目!B:C,2,0)</f>
        <v>3</v>
      </c>
      <c r="D376" s="10">
        <v>10</v>
      </c>
      <c r="E376" s="13"/>
      <c r="F376" s="14" t="s">
        <v>1547</v>
      </c>
      <c r="G376" s="13"/>
      <c r="H376" s="13"/>
      <c r="I376" s="18" t="s">
        <v>76</v>
      </c>
      <c r="J376" t="str">
        <f t="shared" si="5"/>
        <v>INSERT INTO `salary`.`point_record`(`name`, `item_id`, `score`,`desc`, `create_time`,`level`, `grade`,`create_by`)  VALUES ('凌小淞',3,'10','','2020-01-20','','','邓梦婕');</v>
      </c>
    </row>
    <row r="377" ht="14.25" spans="1:10">
      <c r="A377" s="113" t="s">
        <v>248</v>
      </c>
      <c r="B377" s="11" t="s">
        <v>7</v>
      </c>
      <c r="C377" s="12">
        <f>VLOOKUP(B377,积分项目!B:C,2,0)</f>
        <v>3</v>
      </c>
      <c r="D377" s="10">
        <v>10</v>
      </c>
      <c r="E377" s="13"/>
      <c r="F377" s="14" t="s">
        <v>1547</v>
      </c>
      <c r="G377" s="13"/>
      <c r="H377" s="13"/>
      <c r="I377" s="18" t="s">
        <v>76</v>
      </c>
      <c r="J377" t="str">
        <f t="shared" si="5"/>
        <v>INSERT INTO `salary`.`point_record`(`name`, `item_id`, `score`,`desc`, `create_time`,`level`, `grade`,`create_by`)  VALUES ('阳定平',3,'10','','2020-01-20','','','邓梦婕');</v>
      </c>
    </row>
    <row r="378" ht="14.25" spans="1:10">
      <c r="A378" s="113" t="s">
        <v>456</v>
      </c>
      <c r="B378" s="11" t="s">
        <v>7</v>
      </c>
      <c r="C378" s="12">
        <f>VLOOKUP(B378,积分项目!B:C,2,0)</f>
        <v>3</v>
      </c>
      <c r="D378" s="10">
        <v>10</v>
      </c>
      <c r="E378" s="13"/>
      <c r="F378" s="14" t="s">
        <v>1547</v>
      </c>
      <c r="G378" s="13"/>
      <c r="H378" s="13"/>
      <c r="I378" s="18" t="s">
        <v>76</v>
      </c>
      <c r="J378" t="str">
        <f t="shared" si="5"/>
        <v>INSERT INTO `salary`.`point_record`(`name`, `item_id`, `score`,`desc`, `create_time`,`level`, `grade`,`create_by`)  VALUES ('范华',3,'10','','2020-01-20','','','邓梦婕');</v>
      </c>
    </row>
    <row r="379" ht="14.25" spans="1:10">
      <c r="A379" s="113" t="s">
        <v>205</v>
      </c>
      <c r="B379" s="11" t="s">
        <v>7</v>
      </c>
      <c r="C379" s="12">
        <f>VLOOKUP(B379,积分项目!B:C,2,0)</f>
        <v>3</v>
      </c>
      <c r="D379" s="10">
        <v>10</v>
      </c>
      <c r="E379" s="13"/>
      <c r="F379" s="14" t="s">
        <v>1547</v>
      </c>
      <c r="G379" s="13"/>
      <c r="H379" s="13"/>
      <c r="I379" s="18" t="s">
        <v>76</v>
      </c>
      <c r="J379" t="str">
        <f t="shared" si="5"/>
        <v>INSERT INTO `salary`.`point_record`(`name`, `item_id`, `score`,`desc`, `create_time`,`level`, `grade`,`create_by`)  VALUES ('李云翔',3,'10','','2020-01-20','','','邓梦婕');</v>
      </c>
    </row>
    <row r="380" ht="14.25" spans="1:10">
      <c r="A380" s="113" t="s">
        <v>310</v>
      </c>
      <c r="B380" s="11" t="s">
        <v>7</v>
      </c>
      <c r="C380" s="12">
        <f>VLOOKUP(B380,积分项目!B:C,2,0)</f>
        <v>3</v>
      </c>
      <c r="D380" s="10">
        <v>10</v>
      </c>
      <c r="E380" s="13"/>
      <c r="F380" s="14" t="s">
        <v>1547</v>
      </c>
      <c r="G380" s="13"/>
      <c r="H380" s="13"/>
      <c r="I380" s="18" t="s">
        <v>76</v>
      </c>
      <c r="J380" t="str">
        <f t="shared" si="5"/>
        <v>INSERT INTO `salary`.`point_record`(`name`, `item_id`, `score`,`desc`, `create_time`,`level`, `grade`,`create_by`)  VALUES ('冯照杰',3,'10','','2020-01-20','','','邓梦婕');</v>
      </c>
    </row>
    <row r="381" ht="14.25" spans="1:10">
      <c r="A381" s="113" t="s">
        <v>435</v>
      </c>
      <c r="B381" s="11" t="s">
        <v>7</v>
      </c>
      <c r="C381" s="12">
        <f>VLOOKUP(B381,积分项目!B:C,2,0)</f>
        <v>3</v>
      </c>
      <c r="D381" s="10">
        <v>10</v>
      </c>
      <c r="E381" s="13"/>
      <c r="F381" s="14" t="s">
        <v>1547</v>
      </c>
      <c r="G381" s="13"/>
      <c r="H381" s="13"/>
      <c r="I381" s="18" t="s">
        <v>76</v>
      </c>
      <c r="J381" t="str">
        <f t="shared" si="5"/>
        <v>INSERT INTO `salary`.`point_record`(`name`, `item_id`, `score`,`desc`, `create_time`,`level`, `grade`,`create_by`)  VALUES ('杨振敏',3,'10','','2020-01-20','','','邓梦婕');</v>
      </c>
    </row>
    <row r="382" ht="14.25" spans="1:10">
      <c r="A382" s="113" t="s">
        <v>207</v>
      </c>
      <c r="B382" s="11" t="s">
        <v>7</v>
      </c>
      <c r="C382" s="12">
        <f>VLOOKUP(B382,积分项目!B:C,2,0)</f>
        <v>3</v>
      </c>
      <c r="D382" s="10">
        <v>10</v>
      </c>
      <c r="E382" s="13"/>
      <c r="F382" s="14" t="s">
        <v>1547</v>
      </c>
      <c r="G382" s="13"/>
      <c r="H382" s="13"/>
      <c r="I382" s="18" t="s">
        <v>76</v>
      </c>
      <c r="J382" t="str">
        <f t="shared" si="5"/>
        <v>INSERT INTO `salary`.`point_record`(`name`, `item_id`, `score`,`desc`, `create_time`,`level`, `grade`,`create_by`)  VALUES ('卢焯理',3,'10','','2020-01-20','','','邓梦婕');</v>
      </c>
    </row>
    <row r="383" ht="14.25" spans="1:10">
      <c r="A383" s="113" t="s">
        <v>441</v>
      </c>
      <c r="B383" s="11" t="s">
        <v>7</v>
      </c>
      <c r="C383" s="12">
        <f>VLOOKUP(B383,积分项目!B:C,2,0)</f>
        <v>3</v>
      </c>
      <c r="D383" s="10">
        <v>10</v>
      </c>
      <c r="E383" s="13"/>
      <c r="F383" s="14" t="s">
        <v>1547</v>
      </c>
      <c r="G383" s="13"/>
      <c r="H383" s="13"/>
      <c r="I383" s="18" t="s">
        <v>76</v>
      </c>
      <c r="J383" t="str">
        <f t="shared" si="5"/>
        <v>INSERT INTO `salary`.`point_record`(`name`, `item_id`, `score`,`desc`, `create_time`,`level`, `grade`,`create_by`)  VALUES ('李宗璘',3,'10','','2020-01-20','','','邓梦婕');</v>
      </c>
    </row>
    <row r="384" ht="14.25" spans="1:10">
      <c r="A384" s="113" t="s">
        <v>453</v>
      </c>
      <c r="B384" s="11" t="s">
        <v>7</v>
      </c>
      <c r="C384" s="12">
        <f>VLOOKUP(B384,积分项目!B:C,2,0)</f>
        <v>3</v>
      </c>
      <c r="D384" s="10">
        <v>10</v>
      </c>
      <c r="E384" s="13"/>
      <c r="F384" s="14" t="s">
        <v>1547</v>
      </c>
      <c r="G384" s="13"/>
      <c r="H384" s="13"/>
      <c r="I384" s="18" t="s">
        <v>76</v>
      </c>
      <c r="J384" t="str">
        <f t="shared" si="5"/>
        <v>INSERT INTO `salary`.`point_record`(`name`, `item_id`, `score`,`desc`, `create_time`,`level`, `grade`,`create_by`)  VALUES ('李荣勇',3,'10','','2020-01-20','','','邓梦婕');</v>
      </c>
    </row>
    <row r="385" ht="14.25" spans="1:10">
      <c r="A385" s="47" t="s">
        <v>389</v>
      </c>
      <c r="B385" s="11" t="s">
        <v>7</v>
      </c>
      <c r="C385" s="12">
        <f>VLOOKUP(B385,积分项目!B:C,2,0)</f>
        <v>3</v>
      </c>
      <c r="D385" s="10">
        <v>10</v>
      </c>
      <c r="E385" s="13"/>
      <c r="F385" s="14" t="s">
        <v>1547</v>
      </c>
      <c r="G385" s="13"/>
      <c r="H385" s="13"/>
      <c r="I385" s="18" t="s">
        <v>76</v>
      </c>
      <c r="J385" t="str">
        <f t="shared" si="5"/>
        <v>INSERT INTO `salary`.`point_record`(`name`, `item_id`, `score`,`desc`, `create_time`,`level`, `grade`,`create_by`)  VALUES ('曹静静',3,'10','','2020-01-20','','','邓梦婕');</v>
      </c>
    </row>
    <row r="386" ht="14.25" spans="1:10">
      <c r="A386" s="113" t="s">
        <v>142</v>
      </c>
      <c r="B386" s="11" t="s">
        <v>7</v>
      </c>
      <c r="C386" s="12">
        <f>VLOOKUP(B386,积分项目!B:C,2,0)</f>
        <v>3</v>
      </c>
      <c r="D386" s="10">
        <v>10</v>
      </c>
      <c r="E386" s="13"/>
      <c r="F386" s="14" t="s">
        <v>1547</v>
      </c>
      <c r="G386" s="13"/>
      <c r="H386" s="13"/>
      <c r="I386" s="18" t="s">
        <v>76</v>
      </c>
      <c r="J386" t="str">
        <f t="shared" si="5"/>
        <v>INSERT INTO `salary`.`point_record`(`name`, `item_id`, `score`,`desc`, `create_time`,`level`, `grade`,`create_by`)  VALUES ('黄炯净',3,'10','','2020-01-20','','','邓梦婕');</v>
      </c>
    </row>
    <row r="387" ht="14.25" spans="1:10">
      <c r="A387" s="113" t="s">
        <v>457</v>
      </c>
      <c r="B387" s="11" t="s">
        <v>7</v>
      </c>
      <c r="C387" s="12">
        <f>VLOOKUP(B387,积分项目!B:C,2,0)</f>
        <v>3</v>
      </c>
      <c r="D387" s="10">
        <v>10</v>
      </c>
      <c r="E387" s="13"/>
      <c r="F387" s="14" t="s">
        <v>1547</v>
      </c>
      <c r="G387" s="13"/>
      <c r="H387" s="13"/>
      <c r="I387" s="18" t="s">
        <v>76</v>
      </c>
      <c r="J387" t="str">
        <f t="shared" ref="J387:J450" si="6">CONCATENATE("INSERT INTO `salary`.`point_record`(`name`, `item_id`, `score`,`desc`, `create_time`,`level`, `grade`,`create_by`)  VALUES ('",A387,"',",C387,",'",D387,"','",E387,"','",F387,"','",G387,"','",H387,"','",I387,"');")</f>
        <v>INSERT INTO `salary`.`point_record`(`name`, `item_id`, `score`,`desc`, `create_time`,`level`, `grade`,`create_by`)  VALUES ('韦长翔',3,'10','','2020-01-20','','','邓梦婕');</v>
      </c>
    </row>
    <row r="388" ht="14.25" spans="1:10">
      <c r="A388" s="113" t="s">
        <v>303</v>
      </c>
      <c r="B388" s="11" t="s">
        <v>7</v>
      </c>
      <c r="C388" s="12">
        <f>VLOOKUP(B388,积分项目!B:C,2,0)</f>
        <v>3</v>
      </c>
      <c r="D388" s="10">
        <v>10</v>
      </c>
      <c r="E388" s="13"/>
      <c r="F388" s="14" t="s">
        <v>1547</v>
      </c>
      <c r="G388" s="13"/>
      <c r="H388" s="13"/>
      <c r="I388" s="18" t="s">
        <v>76</v>
      </c>
      <c r="J388" t="str">
        <f t="shared" si="6"/>
        <v>INSERT INTO `salary`.`point_record`(`name`, `item_id`, `score`,`desc`, `create_time`,`level`, `grade`,`create_by`)  VALUES ('农辉',3,'10','','2020-01-20','','','邓梦婕');</v>
      </c>
    </row>
    <row r="389" ht="14.25" spans="1:10">
      <c r="A389" s="113" t="s">
        <v>132</v>
      </c>
      <c r="B389" s="11" t="s">
        <v>7</v>
      </c>
      <c r="C389" s="12">
        <f>VLOOKUP(B389,积分项目!B:C,2,0)</f>
        <v>3</v>
      </c>
      <c r="D389" s="10">
        <v>10</v>
      </c>
      <c r="E389" s="13"/>
      <c r="F389" s="14" t="s">
        <v>1547</v>
      </c>
      <c r="G389" s="13"/>
      <c r="H389" s="13"/>
      <c r="I389" s="18" t="s">
        <v>76</v>
      </c>
      <c r="J389" t="str">
        <f t="shared" si="6"/>
        <v>INSERT INTO `salary`.`point_record`(`name`, `item_id`, `score`,`desc`, `create_time`,`level`, `grade`,`create_by`)  VALUES ('盘磊',3,'10','','2020-01-20','','','邓梦婕');</v>
      </c>
    </row>
    <row r="390" ht="14.25" spans="1:10">
      <c r="A390" s="113" t="s">
        <v>463</v>
      </c>
      <c r="B390" s="11" t="s">
        <v>7</v>
      </c>
      <c r="C390" s="12">
        <f>VLOOKUP(B390,积分项目!B:C,2,0)</f>
        <v>3</v>
      </c>
      <c r="D390" s="10">
        <v>10</v>
      </c>
      <c r="E390" s="13"/>
      <c r="F390" s="14" t="s">
        <v>1547</v>
      </c>
      <c r="G390" s="13"/>
      <c r="H390" s="13"/>
      <c r="I390" s="18" t="s">
        <v>76</v>
      </c>
      <c r="J390" t="str">
        <f t="shared" si="6"/>
        <v>INSERT INTO `salary`.`point_record`(`name`, `item_id`, `score`,`desc`, `create_time`,`level`, `grade`,`create_by`)  VALUES ('宾宇',3,'10','','2020-01-20','','','邓梦婕');</v>
      </c>
    </row>
    <row r="391" ht="14.25" spans="1:10">
      <c r="A391" s="113" t="s">
        <v>1409</v>
      </c>
      <c r="B391" s="11" t="s">
        <v>7</v>
      </c>
      <c r="C391" s="12">
        <f>VLOOKUP(B391,积分项目!B:C,2,0)</f>
        <v>3</v>
      </c>
      <c r="D391" s="10">
        <v>10</v>
      </c>
      <c r="E391" s="13"/>
      <c r="F391" s="14" t="s">
        <v>1547</v>
      </c>
      <c r="G391" s="13"/>
      <c r="H391" s="13"/>
      <c r="I391" s="18" t="s">
        <v>76</v>
      </c>
      <c r="J391" t="str">
        <f t="shared" si="6"/>
        <v>INSERT INTO `salary`.`point_record`(`name`, `item_id`, `score`,`desc`, `create_time`,`level`, `grade`,`create_by`)  VALUES ('刘华斌',3,'10','','2020-01-20','','','邓梦婕');</v>
      </c>
    </row>
    <row r="392" ht="14.25" spans="1:10">
      <c r="A392" s="113" t="s">
        <v>465</v>
      </c>
      <c r="B392" s="11" t="s">
        <v>7</v>
      </c>
      <c r="C392" s="12">
        <f>VLOOKUP(B392,积分项目!B:C,2,0)</f>
        <v>3</v>
      </c>
      <c r="D392" s="10">
        <v>10</v>
      </c>
      <c r="E392" s="13"/>
      <c r="F392" s="14" t="s">
        <v>1547</v>
      </c>
      <c r="G392" s="13"/>
      <c r="H392" s="13"/>
      <c r="I392" s="18" t="s">
        <v>76</v>
      </c>
      <c r="J392" t="str">
        <f t="shared" si="6"/>
        <v>INSERT INTO `salary`.`point_record`(`name`, `item_id`, `score`,`desc`, `create_time`,`level`, `grade`,`create_by`)  VALUES ('陆光雄',3,'10','','2020-01-20','','','邓梦婕');</v>
      </c>
    </row>
    <row r="393" ht="14.25" spans="1:10">
      <c r="A393" s="113" t="s">
        <v>460</v>
      </c>
      <c r="B393" s="11" t="s">
        <v>7</v>
      </c>
      <c r="C393" s="12">
        <f>VLOOKUP(B393,积分项目!B:C,2,0)</f>
        <v>3</v>
      </c>
      <c r="D393" s="10">
        <v>10</v>
      </c>
      <c r="E393" s="13"/>
      <c r="F393" s="14" t="s">
        <v>1547</v>
      </c>
      <c r="G393" s="13"/>
      <c r="H393" s="13"/>
      <c r="I393" s="18" t="s">
        <v>76</v>
      </c>
      <c r="J393" t="str">
        <f t="shared" si="6"/>
        <v>INSERT INTO `salary`.`point_record`(`name`, `item_id`, `score`,`desc`, `create_time`,`level`, `grade`,`create_by`)  VALUES ('黄国庆',3,'10','','2020-01-20','','','邓梦婕');</v>
      </c>
    </row>
    <row r="394" ht="14.25" spans="1:10">
      <c r="A394" s="113" t="s">
        <v>461</v>
      </c>
      <c r="B394" s="11" t="s">
        <v>7</v>
      </c>
      <c r="C394" s="12">
        <f>VLOOKUP(B394,积分项目!B:C,2,0)</f>
        <v>3</v>
      </c>
      <c r="D394" s="10">
        <v>10</v>
      </c>
      <c r="E394" s="13"/>
      <c r="F394" s="14" t="s">
        <v>1547</v>
      </c>
      <c r="G394" s="13"/>
      <c r="H394" s="13"/>
      <c r="I394" s="18" t="s">
        <v>76</v>
      </c>
      <c r="J394" t="str">
        <f t="shared" si="6"/>
        <v>INSERT INTO `salary`.`point_record`(`name`, `item_id`, `score`,`desc`, `create_time`,`level`, `grade`,`create_by`)  VALUES ('彭定茂',3,'10','','2020-01-20','','','邓梦婕');</v>
      </c>
    </row>
    <row r="395" ht="14.25" spans="1:10">
      <c r="A395" s="113" t="s">
        <v>466</v>
      </c>
      <c r="B395" s="11" t="s">
        <v>7</v>
      </c>
      <c r="C395" s="12">
        <f>VLOOKUP(B395,积分项目!B:C,2,0)</f>
        <v>3</v>
      </c>
      <c r="D395" s="10">
        <v>10</v>
      </c>
      <c r="E395" s="13"/>
      <c r="F395" s="14" t="s">
        <v>1547</v>
      </c>
      <c r="G395" s="13"/>
      <c r="H395" s="13"/>
      <c r="I395" s="18" t="s">
        <v>76</v>
      </c>
      <c r="J395" t="str">
        <f t="shared" si="6"/>
        <v>INSERT INTO `salary`.`point_record`(`name`, `item_id`, `score`,`desc`, `create_time`,`level`, `grade`,`create_by`)  VALUES ('梁武',3,'10','','2020-01-20','','','邓梦婕');</v>
      </c>
    </row>
    <row r="396" ht="14.25" spans="1:10">
      <c r="A396" s="51" t="s">
        <v>467</v>
      </c>
      <c r="B396" s="11" t="s">
        <v>7</v>
      </c>
      <c r="C396" s="12">
        <f>VLOOKUP(B396,积分项目!B:C,2,0)</f>
        <v>3</v>
      </c>
      <c r="D396" s="10">
        <v>10</v>
      </c>
      <c r="E396" s="13"/>
      <c r="F396" s="14" t="s">
        <v>1547</v>
      </c>
      <c r="G396" s="13"/>
      <c r="H396" s="13"/>
      <c r="I396" s="18" t="s">
        <v>76</v>
      </c>
      <c r="J396" t="str">
        <f t="shared" si="6"/>
        <v>INSERT INTO `salary`.`point_record`(`name`, `item_id`, `score`,`desc`, `create_time`,`level`, `grade`,`create_by`)  VALUES ('莫辉榜',3,'10','','2020-01-20','','','邓梦婕');</v>
      </c>
    </row>
    <row r="397" ht="14.25" spans="1:10">
      <c r="A397" s="51" t="s">
        <v>468</v>
      </c>
      <c r="B397" s="11" t="s">
        <v>7</v>
      </c>
      <c r="C397" s="12">
        <f>VLOOKUP(B397,积分项目!B:C,2,0)</f>
        <v>3</v>
      </c>
      <c r="D397" s="10">
        <v>10</v>
      </c>
      <c r="E397" s="13"/>
      <c r="F397" s="14" t="s">
        <v>1547</v>
      </c>
      <c r="G397" s="13"/>
      <c r="H397" s="13"/>
      <c r="I397" s="18" t="s">
        <v>76</v>
      </c>
      <c r="J397" t="str">
        <f t="shared" si="6"/>
        <v>INSERT INTO `salary`.`point_record`(`name`, `item_id`, `score`,`desc`, `create_time`,`level`, `grade`,`create_by`)  VALUES ('何纳',3,'10','','2020-01-20','','','邓梦婕');</v>
      </c>
    </row>
    <row r="398" ht="14.25" spans="1:10">
      <c r="A398" s="51" t="s">
        <v>469</v>
      </c>
      <c r="B398" s="11" t="s">
        <v>7</v>
      </c>
      <c r="C398" s="12">
        <f>VLOOKUP(B398,积分项目!B:C,2,0)</f>
        <v>3</v>
      </c>
      <c r="D398" s="10">
        <v>10</v>
      </c>
      <c r="E398" s="13"/>
      <c r="F398" s="14" t="s">
        <v>1547</v>
      </c>
      <c r="G398" s="13"/>
      <c r="H398" s="13"/>
      <c r="I398" s="18" t="s">
        <v>76</v>
      </c>
      <c r="J398" t="str">
        <f t="shared" si="6"/>
        <v>INSERT INTO `salary`.`point_record`(`name`, `item_id`, `score`,`desc`, `create_time`,`level`, `grade`,`create_by`)  VALUES ('覃杨',3,'10','','2020-01-20','','','邓梦婕');</v>
      </c>
    </row>
    <row r="399" ht="14.25" spans="1:10">
      <c r="A399" s="51" t="s">
        <v>810</v>
      </c>
      <c r="B399" s="11" t="s">
        <v>7</v>
      </c>
      <c r="C399" s="12">
        <f>VLOOKUP(B399,积分项目!B:C,2,0)</f>
        <v>3</v>
      </c>
      <c r="D399" s="10">
        <v>10</v>
      </c>
      <c r="E399" s="13"/>
      <c r="F399" s="14" t="s">
        <v>1547</v>
      </c>
      <c r="G399" s="13"/>
      <c r="H399" s="13"/>
      <c r="I399" s="18" t="s">
        <v>76</v>
      </c>
      <c r="J399" t="str">
        <f t="shared" si="6"/>
        <v>INSERT INTO `salary`.`point_record`(`name`, `item_id`, `score`,`desc`, `create_time`,`level`, `grade`,`create_by`)  VALUES ('梁燕',3,'10','','2020-01-20','','','邓梦婕');</v>
      </c>
    </row>
    <row r="400" ht="14.25" spans="1:10">
      <c r="A400" s="51" t="s">
        <v>433</v>
      </c>
      <c r="B400" s="11" t="s">
        <v>7</v>
      </c>
      <c r="C400" s="12">
        <f>VLOOKUP(B400,积分项目!B:C,2,0)</f>
        <v>3</v>
      </c>
      <c r="D400" s="10">
        <v>10</v>
      </c>
      <c r="E400" s="13"/>
      <c r="F400" s="14" t="s">
        <v>1547</v>
      </c>
      <c r="G400" s="13"/>
      <c r="H400" s="13"/>
      <c r="I400" s="18" t="s">
        <v>76</v>
      </c>
      <c r="J400" t="str">
        <f t="shared" si="6"/>
        <v>INSERT INTO `salary`.`point_record`(`name`, `item_id`, `score`,`desc`, `create_time`,`level`, `grade`,`create_by`)  VALUES ('方灵',3,'10','','2020-01-20','','','邓梦婕');</v>
      </c>
    </row>
    <row r="401" ht="14.25" spans="1:10">
      <c r="A401" s="51" t="s">
        <v>474</v>
      </c>
      <c r="B401" s="11" t="s">
        <v>7</v>
      </c>
      <c r="C401" s="12">
        <f>VLOOKUP(B401,积分项目!B:C,2,0)</f>
        <v>3</v>
      </c>
      <c r="D401" s="10">
        <v>10</v>
      </c>
      <c r="E401" s="13"/>
      <c r="F401" s="14" t="s">
        <v>1547</v>
      </c>
      <c r="G401" s="13"/>
      <c r="H401" s="13"/>
      <c r="I401" s="18" t="s">
        <v>76</v>
      </c>
      <c r="J401" t="str">
        <f t="shared" si="6"/>
        <v>INSERT INTO `salary`.`point_record`(`name`, `item_id`, `score`,`desc`, `create_time`,`level`, `grade`,`create_by`)  VALUES ('黄艳芳',3,'10','','2020-01-20','','','邓梦婕');</v>
      </c>
    </row>
    <row r="402" ht="14.25" spans="1:10">
      <c r="A402" s="51" t="s">
        <v>477</v>
      </c>
      <c r="B402" s="11" t="s">
        <v>7</v>
      </c>
      <c r="C402" s="12">
        <f>VLOOKUP(B402,积分项目!B:C,2,0)</f>
        <v>3</v>
      </c>
      <c r="D402" s="10">
        <v>10</v>
      </c>
      <c r="E402" s="13"/>
      <c r="F402" s="14" t="s">
        <v>1547</v>
      </c>
      <c r="G402" s="13"/>
      <c r="H402" s="13"/>
      <c r="I402" s="18" t="s">
        <v>76</v>
      </c>
      <c r="J402" t="str">
        <f t="shared" si="6"/>
        <v>INSERT INTO `salary`.`point_record`(`name`, `item_id`, `score`,`desc`, `create_time`,`level`, `grade`,`create_by`)  VALUES ('黄媛',3,'10','','2020-01-20','','','邓梦婕');</v>
      </c>
    </row>
    <row r="403" ht="14.25" spans="1:10">
      <c r="A403" s="51" t="s">
        <v>471</v>
      </c>
      <c r="B403" s="11" t="s">
        <v>7</v>
      </c>
      <c r="C403" s="12">
        <f>VLOOKUP(B403,积分项目!B:C,2,0)</f>
        <v>3</v>
      </c>
      <c r="D403" s="10">
        <v>10</v>
      </c>
      <c r="E403" s="13"/>
      <c r="F403" s="14" t="s">
        <v>1547</v>
      </c>
      <c r="G403" s="13"/>
      <c r="H403" s="13"/>
      <c r="I403" s="18" t="s">
        <v>76</v>
      </c>
      <c r="J403" t="str">
        <f t="shared" si="6"/>
        <v>INSERT INTO `salary`.`point_record`(`name`, `item_id`, `score`,`desc`, `create_time`,`level`, `grade`,`create_by`)  VALUES ('黄堂俊',3,'10','','2020-01-20','','','邓梦婕');</v>
      </c>
    </row>
    <row r="404" ht="14.25" spans="1:10">
      <c r="A404" s="51" t="s">
        <v>472</v>
      </c>
      <c r="B404" s="11" t="s">
        <v>7</v>
      </c>
      <c r="C404" s="12">
        <f>VLOOKUP(B404,积分项目!B:C,2,0)</f>
        <v>3</v>
      </c>
      <c r="D404" s="10">
        <v>10</v>
      </c>
      <c r="E404" s="13"/>
      <c r="F404" s="14" t="s">
        <v>1547</v>
      </c>
      <c r="G404" s="13"/>
      <c r="H404" s="13"/>
      <c r="I404" s="18" t="s">
        <v>76</v>
      </c>
      <c r="J404" t="str">
        <f t="shared" si="6"/>
        <v>INSERT INTO `salary`.`point_record`(`name`, `item_id`, `score`,`desc`, `create_time`,`level`, `grade`,`create_by`)  VALUES ('黄延年',3,'10','','2020-01-20','','','邓梦婕');</v>
      </c>
    </row>
    <row r="405" ht="14.25" spans="1:10">
      <c r="A405" s="51" t="s">
        <v>476</v>
      </c>
      <c r="B405" s="11" t="s">
        <v>7</v>
      </c>
      <c r="C405" s="12">
        <f>VLOOKUP(B405,积分项目!B:C,2,0)</f>
        <v>3</v>
      </c>
      <c r="D405" s="10">
        <v>10</v>
      </c>
      <c r="E405" s="13"/>
      <c r="F405" s="14" t="s">
        <v>1547</v>
      </c>
      <c r="G405" s="13"/>
      <c r="H405" s="13"/>
      <c r="I405" s="18" t="s">
        <v>76</v>
      </c>
      <c r="J405" t="str">
        <f t="shared" si="6"/>
        <v>INSERT INTO `salary`.`point_record`(`name`, `item_id`, `score`,`desc`, `create_time`,`level`, `grade`,`create_by`)  VALUES ('桂峰',3,'10','','2020-01-20','','','邓梦婕');</v>
      </c>
    </row>
    <row r="406" ht="14.25" spans="1:10">
      <c r="A406" s="51" t="s">
        <v>131</v>
      </c>
      <c r="B406" s="11" t="s">
        <v>7</v>
      </c>
      <c r="C406" s="12">
        <f>VLOOKUP(B406,积分项目!B:C,2,0)</f>
        <v>3</v>
      </c>
      <c r="D406" s="10">
        <v>10</v>
      </c>
      <c r="E406" s="13"/>
      <c r="F406" s="14" t="s">
        <v>1547</v>
      </c>
      <c r="G406" s="13"/>
      <c r="H406" s="13"/>
      <c r="I406" s="18" t="s">
        <v>76</v>
      </c>
      <c r="J406" t="str">
        <f t="shared" si="6"/>
        <v>INSERT INTO `salary`.`point_record`(`name`, `item_id`, `score`,`desc`, `create_time`,`level`, `grade`,`create_by`)  VALUES ('罗宁',3,'10','','2020-01-20','','','邓梦婕');</v>
      </c>
    </row>
    <row r="407" ht="14.25" spans="1:10">
      <c r="A407" s="51" t="s">
        <v>478</v>
      </c>
      <c r="B407" s="11" t="s">
        <v>7</v>
      </c>
      <c r="C407" s="12">
        <f>VLOOKUP(B407,积分项目!B:C,2,0)</f>
        <v>3</v>
      </c>
      <c r="D407" s="10">
        <v>10</v>
      </c>
      <c r="E407" s="13"/>
      <c r="F407" s="14" t="s">
        <v>1547</v>
      </c>
      <c r="G407" s="13"/>
      <c r="H407" s="13"/>
      <c r="I407" s="18" t="s">
        <v>76</v>
      </c>
      <c r="J407" t="str">
        <f t="shared" si="6"/>
        <v>INSERT INTO `salary`.`point_record`(`name`, `item_id`, `score`,`desc`, `create_time`,`level`, `grade`,`create_by`)  VALUES ('周祺',3,'10','','2020-01-20','','','邓梦婕');</v>
      </c>
    </row>
    <row r="408" ht="14.25" spans="1:10">
      <c r="A408" s="51" t="s">
        <v>1480</v>
      </c>
      <c r="B408" s="11" t="s">
        <v>7</v>
      </c>
      <c r="C408" s="12">
        <f>VLOOKUP(B408,积分项目!B:C,2,0)</f>
        <v>3</v>
      </c>
      <c r="D408" s="10">
        <v>10</v>
      </c>
      <c r="E408" s="13"/>
      <c r="F408" s="14" t="s">
        <v>1547</v>
      </c>
      <c r="G408" s="13"/>
      <c r="H408" s="13"/>
      <c r="I408" s="18" t="s">
        <v>76</v>
      </c>
      <c r="J408" t="str">
        <f t="shared" si="6"/>
        <v>INSERT INTO `salary`.`point_record`(`name`, `item_id`, `score`,`desc`, `create_time`,`level`, `grade`,`create_by`)  VALUES ('韦淑连',3,'10','','2020-01-20','','','邓梦婕');</v>
      </c>
    </row>
    <row r="409" ht="14.25" spans="1:10">
      <c r="A409" s="51" t="s">
        <v>1484</v>
      </c>
      <c r="B409" s="11" t="s">
        <v>7</v>
      </c>
      <c r="C409" s="12">
        <f>VLOOKUP(B409,积分项目!B:C,2,0)</f>
        <v>3</v>
      </c>
      <c r="D409" s="10">
        <v>10</v>
      </c>
      <c r="E409" s="13"/>
      <c r="F409" s="14" t="s">
        <v>1547</v>
      </c>
      <c r="G409" s="13"/>
      <c r="H409" s="13"/>
      <c r="I409" s="18" t="s">
        <v>76</v>
      </c>
      <c r="J409" t="str">
        <f t="shared" si="6"/>
        <v>INSERT INTO `salary`.`point_record`(`name`, `item_id`, `score`,`desc`, `create_time`,`level`, `grade`,`create_by`)  VALUES ('陈丽春',3,'10','','2020-01-20','','','邓梦婕');</v>
      </c>
    </row>
    <row r="410" ht="14.25" spans="1:10">
      <c r="A410" s="51" t="s">
        <v>1487</v>
      </c>
      <c r="B410" s="11" t="s">
        <v>7</v>
      </c>
      <c r="C410" s="12">
        <f>VLOOKUP(B410,积分项目!B:C,2,0)</f>
        <v>3</v>
      </c>
      <c r="D410" s="10">
        <v>10</v>
      </c>
      <c r="E410" s="13"/>
      <c r="F410" s="14" t="s">
        <v>1547</v>
      </c>
      <c r="G410" s="13"/>
      <c r="H410" s="13"/>
      <c r="I410" s="18" t="s">
        <v>76</v>
      </c>
      <c r="J410" t="str">
        <f t="shared" si="6"/>
        <v>INSERT INTO `salary`.`point_record`(`name`, `item_id`, `score`,`desc`, `create_time`,`level`, `grade`,`create_by`)  VALUES ('黄兰红',3,'10','','2020-01-20','','','邓梦婕');</v>
      </c>
    </row>
    <row r="411" ht="14.25" spans="1:10">
      <c r="A411" s="51" t="s">
        <v>1490</v>
      </c>
      <c r="B411" s="11" t="s">
        <v>7</v>
      </c>
      <c r="C411" s="12">
        <f>VLOOKUP(B411,积分项目!B:C,2,0)</f>
        <v>3</v>
      </c>
      <c r="D411" s="10">
        <v>10</v>
      </c>
      <c r="E411" s="13"/>
      <c r="F411" s="14" t="s">
        <v>1547</v>
      </c>
      <c r="G411" s="13"/>
      <c r="H411" s="13"/>
      <c r="I411" s="18" t="s">
        <v>76</v>
      </c>
      <c r="J411" t="str">
        <f t="shared" si="6"/>
        <v>INSERT INTO `salary`.`point_record`(`name`, `item_id`, `score`,`desc`, `create_time`,`level`, `grade`,`create_by`)  VALUES ('卢红棉',3,'10','','2020-01-20','','','邓梦婕');</v>
      </c>
    </row>
    <row r="412" ht="14.25" spans="1:10">
      <c r="A412" s="51" t="s">
        <v>1494</v>
      </c>
      <c r="B412" s="11" t="s">
        <v>7</v>
      </c>
      <c r="C412" s="12">
        <f>VLOOKUP(B412,积分项目!B:C,2,0)</f>
        <v>3</v>
      </c>
      <c r="D412" s="10">
        <v>10</v>
      </c>
      <c r="E412" s="13"/>
      <c r="F412" s="14" t="s">
        <v>1547</v>
      </c>
      <c r="G412" s="13"/>
      <c r="H412" s="13"/>
      <c r="I412" s="18" t="s">
        <v>76</v>
      </c>
      <c r="J412" t="str">
        <f t="shared" si="6"/>
        <v>INSERT INTO `salary`.`point_record`(`name`, `item_id`, `score`,`desc`, `create_time`,`level`, `grade`,`create_by`)  VALUES ('农燕零',3,'10','','2020-01-20','','','邓梦婕');</v>
      </c>
    </row>
    <row r="413" ht="14.25" spans="1:10">
      <c r="A413" s="51" t="s">
        <v>1498</v>
      </c>
      <c r="B413" s="11" t="s">
        <v>7</v>
      </c>
      <c r="C413" s="12">
        <f>VLOOKUP(B413,积分项目!B:C,2,0)</f>
        <v>3</v>
      </c>
      <c r="D413" s="10">
        <v>10</v>
      </c>
      <c r="E413" s="13"/>
      <c r="F413" s="14" t="s">
        <v>1547</v>
      </c>
      <c r="G413" s="13"/>
      <c r="H413" s="13"/>
      <c r="I413" s="18" t="s">
        <v>76</v>
      </c>
      <c r="J413" t="str">
        <f t="shared" si="6"/>
        <v>INSERT INTO `salary`.`point_record`(`name`, `item_id`, `score`,`desc`, `create_time`,`level`, `grade`,`create_by`)  VALUES ('董小花',3,'10','','2020-01-20','','','邓梦婕');</v>
      </c>
    </row>
    <row r="414" ht="14.25" spans="1:10">
      <c r="A414" s="51" t="s">
        <v>1502</v>
      </c>
      <c r="B414" s="11" t="s">
        <v>7</v>
      </c>
      <c r="C414" s="12">
        <f>VLOOKUP(B414,积分项目!B:C,2,0)</f>
        <v>3</v>
      </c>
      <c r="D414" s="10">
        <v>10</v>
      </c>
      <c r="E414" s="13"/>
      <c r="F414" s="14" t="s">
        <v>1547</v>
      </c>
      <c r="G414" s="13"/>
      <c r="H414" s="13"/>
      <c r="I414" s="18" t="s">
        <v>76</v>
      </c>
      <c r="J414" t="str">
        <f t="shared" si="6"/>
        <v>INSERT INTO `salary`.`point_record`(`name`, `item_id`, `score`,`desc`, `create_time`,`level`, `grade`,`create_by`)  VALUES ('钟小金',3,'10','','2020-01-20','','','邓梦婕');</v>
      </c>
    </row>
    <row r="415" ht="14.25" spans="1:10">
      <c r="A415" s="51" t="s">
        <v>1505</v>
      </c>
      <c r="B415" s="11" t="s">
        <v>7</v>
      </c>
      <c r="C415" s="12">
        <f>VLOOKUP(B415,积分项目!B:C,2,0)</f>
        <v>3</v>
      </c>
      <c r="D415" s="10">
        <v>10</v>
      </c>
      <c r="E415" s="13"/>
      <c r="F415" s="14" t="s">
        <v>1547</v>
      </c>
      <c r="G415" s="13"/>
      <c r="H415" s="13"/>
      <c r="I415" s="18" t="s">
        <v>76</v>
      </c>
      <c r="J415" t="str">
        <f t="shared" si="6"/>
        <v>INSERT INTO `salary`.`point_record`(`name`, `item_id`, `score`,`desc`, `create_time`,`level`, `grade`,`create_by`)  VALUES ('粟长静',3,'10','','2020-01-20','','','邓梦婕');</v>
      </c>
    </row>
    <row r="416" ht="14.25" spans="1:10">
      <c r="A416" s="51" t="s">
        <v>1509</v>
      </c>
      <c r="B416" s="11" t="s">
        <v>7</v>
      </c>
      <c r="C416" s="12">
        <f>VLOOKUP(B416,积分项目!B:C,2,0)</f>
        <v>3</v>
      </c>
      <c r="D416" s="10">
        <v>10</v>
      </c>
      <c r="E416" s="13"/>
      <c r="F416" s="14" t="s">
        <v>1547</v>
      </c>
      <c r="G416" s="13"/>
      <c r="H416" s="13"/>
      <c r="I416" s="18" t="s">
        <v>76</v>
      </c>
      <c r="J416" t="str">
        <f t="shared" si="6"/>
        <v>INSERT INTO `salary`.`point_record`(`name`, `item_id`, `score`,`desc`, `create_time`,`level`, `grade`,`create_by`)  VALUES ('韦风梅',3,'10','','2020-01-20','','','邓梦婕');</v>
      </c>
    </row>
    <row r="417" ht="14.25" spans="1:10">
      <c r="A417" s="51" t="s">
        <v>1512</v>
      </c>
      <c r="B417" s="11" t="s">
        <v>7</v>
      </c>
      <c r="C417" s="12">
        <f>VLOOKUP(B417,积分项目!B:C,2,0)</f>
        <v>3</v>
      </c>
      <c r="D417" s="10">
        <v>10</v>
      </c>
      <c r="E417" s="13"/>
      <c r="F417" s="14" t="s">
        <v>1547</v>
      </c>
      <c r="G417" s="13"/>
      <c r="H417" s="13"/>
      <c r="I417" s="18" t="s">
        <v>76</v>
      </c>
      <c r="J417" t="str">
        <f t="shared" si="6"/>
        <v>INSERT INTO `salary`.`point_record`(`name`, `item_id`, `score`,`desc`, `create_time`,`level`, `grade`,`create_by`)  VALUES ('李婷',3,'10','','2020-01-20','','','邓梦婕');</v>
      </c>
    </row>
    <row r="418" ht="14.25" spans="1:10">
      <c r="A418" s="51" t="s">
        <v>1515</v>
      </c>
      <c r="B418" s="11" t="s">
        <v>7</v>
      </c>
      <c r="C418" s="12">
        <f>VLOOKUP(B418,积分项目!B:C,2,0)</f>
        <v>3</v>
      </c>
      <c r="D418" s="10">
        <v>10</v>
      </c>
      <c r="E418" s="13"/>
      <c r="F418" s="14" t="s">
        <v>1547</v>
      </c>
      <c r="G418" s="13"/>
      <c r="H418" s="13"/>
      <c r="I418" s="18" t="s">
        <v>76</v>
      </c>
      <c r="J418" t="str">
        <f t="shared" si="6"/>
        <v>INSERT INTO `salary`.`point_record`(`name`, `item_id`, `score`,`desc`, `create_time`,`level`, `grade`,`create_by`)  VALUES ('廖秀玲',3,'10','','2020-01-20','','','邓梦婕');</v>
      </c>
    </row>
    <row r="419" ht="14.25" spans="1:10">
      <c r="A419" s="47" t="s">
        <v>1518</v>
      </c>
      <c r="B419" s="11" t="s">
        <v>7</v>
      </c>
      <c r="C419" s="12">
        <f>VLOOKUP(B419,积分项目!B:C,2,0)</f>
        <v>3</v>
      </c>
      <c r="D419" s="10">
        <v>10</v>
      </c>
      <c r="E419" s="13"/>
      <c r="F419" s="14" t="s">
        <v>1547</v>
      </c>
      <c r="G419" s="13"/>
      <c r="H419" s="13"/>
      <c r="I419" s="18" t="s">
        <v>76</v>
      </c>
      <c r="J419" t="str">
        <f t="shared" si="6"/>
        <v>INSERT INTO `salary`.`point_record`(`name`, `item_id`, `score`,`desc`, `create_time`,`level`, `grade`,`create_by`)  VALUES ('黎家娟',3,'10','','2020-01-20','','','邓梦婕');</v>
      </c>
    </row>
    <row r="420" ht="14.25" spans="1:10">
      <c r="A420" s="47" t="s">
        <v>1521</v>
      </c>
      <c r="B420" s="11" t="s">
        <v>7</v>
      </c>
      <c r="C420" s="12">
        <f>VLOOKUP(B420,积分项目!B:C,2,0)</f>
        <v>3</v>
      </c>
      <c r="D420" s="10">
        <v>10</v>
      </c>
      <c r="E420" s="13"/>
      <c r="F420" s="14" t="s">
        <v>1547</v>
      </c>
      <c r="G420" s="13"/>
      <c r="H420" s="13"/>
      <c r="I420" s="18" t="s">
        <v>76</v>
      </c>
      <c r="J420" t="str">
        <f t="shared" si="6"/>
        <v>INSERT INTO `salary`.`point_record`(`name`, `item_id`, `score`,`desc`, `create_time`,`level`, `grade`,`create_by`)  VALUES ('颜彩兴',3,'10','','2020-01-20','','','邓梦婕');</v>
      </c>
    </row>
    <row r="421" ht="14.25" spans="1:10">
      <c r="A421" s="47" t="s">
        <v>1525</v>
      </c>
      <c r="B421" s="11" t="s">
        <v>7</v>
      </c>
      <c r="C421" s="12">
        <f>VLOOKUP(B421,积分项目!B:C,2,0)</f>
        <v>3</v>
      </c>
      <c r="D421" s="10">
        <v>10</v>
      </c>
      <c r="E421" s="13"/>
      <c r="F421" s="14" t="s">
        <v>1547</v>
      </c>
      <c r="G421" s="13"/>
      <c r="H421" s="13"/>
      <c r="I421" s="18" t="s">
        <v>76</v>
      </c>
      <c r="J421" t="str">
        <f t="shared" si="6"/>
        <v>INSERT INTO `salary`.`point_record`(`name`, `item_id`, `score`,`desc`, `create_time`,`level`, `grade`,`create_by`)  VALUES ('黄文艳',3,'10','','2020-01-20','','','邓梦婕');</v>
      </c>
    </row>
    <row r="422" ht="14.25" spans="1:10">
      <c r="A422" s="47" t="s">
        <v>1529</v>
      </c>
      <c r="B422" s="11" t="s">
        <v>7</v>
      </c>
      <c r="C422" s="12">
        <f>VLOOKUP(B422,积分项目!B:C,2,0)</f>
        <v>3</v>
      </c>
      <c r="D422" s="10">
        <v>10</v>
      </c>
      <c r="E422" s="13"/>
      <c r="F422" s="14" t="s">
        <v>1547</v>
      </c>
      <c r="G422" s="13"/>
      <c r="H422" s="13"/>
      <c r="I422" s="18" t="s">
        <v>76</v>
      </c>
      <c r="J422" t="str">
        <f t="shared" si="6"/>
        <v>INSERT INTO `salary`.`point_record`(`name`, `item_id`, `score`,`desc`, `create_time`,`level`, `grade`,`create_by`)  VALUES ('黎秋艳',3,'10','','2020-01-20','','','邓梦婕');</v>
      </c>
    </row>
    <row r="423" ht="14.25" spans="1:10">
      <c r="A423" s="51" t="s">
        <v>1532</v>
      </c>
      <c r="B423" s="11" t="s">
        <v>7</v>
      </c>
      <c r="C423" s="12">
        <f>VLOOKUP(B423,积分项目!B:C,2,0)</f>
        <v>3</v>
      </c>
      <c r="D423" s="10">
        <v>10</v>
      </c>
      <c r="E423" s="13"/>
      <c r="F423" s="14" t="s">
        <v>1547</v>
      </c>
      <c r="G423" s="13"/>
      <c r="H423" s="13"/>
      <c r="I423" s="18" t="s">
        <v>76</v>
      </c>
      <c r="J423" t="str">
        <f t="shared" si="6"/>
        <v>INSERT INTO `salary`.`point_record`(`name`, `item_id`, `score`,`desc`, `create_time`,`level`, `grade`,`create_by`)  VALUES ('林寺珍',3,'10','','2020-01-20','','','邓梦婕');</v>
      </c>
    </row>
    <row r="424" ht="14.25" spans="1:10">
      <c r="A424" s="51" t="s">
        <v>1535</v>
      </c>
      <c r="B424" s="11" t="s">
        <v>7</v>
      </c>
      <c r="C424" s="12">
        <f>VLOOKUP(B424,积分项目!B:C,2,0)</f>
        <v>3</v>
      </c>
      <c r="D424" s="10">
        <v>10</v>
      </c>
      <c r="E424" s="13"/>
      <c r="F424" s="14" t="s">
        <v>1547</v>
      </c>
      <c r="G424" s="13"/>
      <c r="H424" s="13"/>
      <c r="I424" s="18" t="s">
        <v>76</v>
      </c>
      <c r="J424" t="str">
        <f t="shared" si="6"/>
        <v>INSERT INTO `salary`.`point_record`(`name`, `item_id`, `score`,`desc`, `create_time`,`level`, `grade`,`create_by`)  VALUES ('农兰春',3,'10','','2020-01-20','','','邓梦婕');</v>
      </c>
    </row>
    <row r="425" ht="40.5" spans="1:10">
      <c r="A425" s="114" t="s">
        <v>417</v>
      </c>
      <c r="B425" s="115" t="s">
        <v>33</v>
      </c>
      <c r="C425" s="12">
        <f>VLOOKUP(B425,积分项目!B:C,2,0)</f>
        <v>16</v>
      </c>
      <c r="D425" s="115">
        <v>-2</v>
      </c>
      <c r="E425" s="20" t="s">
        <v>1550</v>
      </c>
      <c r="F425" s="14" t="s">
        <v>1547</v>
      </c>
      <c r="G425" s="21"/>
      <c r="H425" s="22"/>
      <c r="I425" s="115" t="s">
        <v>77</v>
      </c>
      <c r="J425" t="str">
        <f t="shared" si="6"/>
        <v>INSERT INTO `salary`.`point_record`(`name`, `item_id`, `score`,`desc`, `create_time`,`level`, `grade`,`create_by`)  VALUES ('邓燚',16,'-2','2019年12月30日，卷接26#机操作工邓毅在拆卸MAX烟支出口通道挡板时，由于螺钉太紧，拆卸后身体失去平衡，将电子天平碰到地上，导致天平屏幕破裂，无法显示。','2020-01-20','','','赵乙静');</v>
      </c>
    </row>
    <row r="426" ht="14.25" spans="1:10">
      <c r="A426" s="43" t="s">
        <v>322</v>
      </c>
      <c r="B426" s="115" t="s">
        <v>33</v>
      </c>
      <c r="C426" s="12">
        <f>VLOOKUP(B426,积分项目!B:C,2,0)</f>
        <v>16</v>
      </c>
      <c r="D426" s="115">
        <v>-2</v>
      </c>
      <c r="E426" s="23" t="s">
        <v>1551</v>
      </c>
      <c r="F426" s="14" t="s">
        <v>1547</v>
      </c>
      <c r="G426" s="21"/>
      <c r="H426" s="22"/>
      <c r="I426" s="115" t="s">
        <v>77</v>
      </c>
      <c r="J426" t="str">
        <f t="shared" si="6"/>
        <v>INSERT INTO `salary`.`point_record`(`name`, `item_id`, `score`,`desc`, `create_time`,`level`, `grade`,`create_by`)  VALUES ('韦波',16,'-2','1月6日20点30分班组现场检查，发现包22#操作工离岗记录登记表没有按要求填写记录','2020-01-20','','','赵乙静');</v>
      </c>
    </row>
    <row r="427" ht="14.25" spans="1:10">
      <c r="A427" s="116" t="s">
        <v>122</v>
      </c>
      <c r="B427" s="115" t="s">
        <v>33</v>
      </c>
      <c r="C427" s="12">
        <f>VLOOKUP(B427,积分项目!B:C,2,0)</f>
        <v>16</v>
      </c>
      <c r="D427" s="115">
        <v>-2</v>
      </c>
      <c r="E427" s="20"/>
      <c r="F427" s="14" t="s">
        <v>1547</v>
      </c>
      <c r="G427" s="21"/>
      <c r="H427" s="22"/>
      <c r="I427" s="115" t="s">
        <v>77</v>
      </c>
      <c r="J427" t="str">
        <f t="shared" si="6"/>
        <v>INSERT INTO `salary`.`point_record`(`name`, `item_id`, `score`,`desc`, `create_time`,`level`, `grade`,`create_by`)  VALUES ('唐顺瀚',16,'-2','','2020-01-20','','','赵乙静');</v>
      </c>
    </row>
    <row r="428" ht="14.25" spans="1:10">
      <c r="A428" s="117" t="s">
        <v>417</v>
      </c>
      <c r="B428" s="115" t="s">
        <v>33</v>
      </c>
      <c r="C428" s="12">
        <f>VLOOKUP(B428,积分项目!B:C,2,0)</f>
        <v>16</v>
      </c>
      <c r="D428" s="115">
        <v>-2</v>
      </c>
      <c r="E428" s="24" t="s">
        <v>1552</v>
      </c>
      <c r="F428" s="14" t="s">
        <v>1547</v>
      </c>
      <c r="G428" s="21"/>
      <c r="H428" s="22"/>
      <c r="I428" s="115" t="s">
        <v>77</v>
      </c>
      <c r="J428" t="str">
        <f t="shared" si="6"/>
        <v>INSERT INTO `salary`.`point_record`(`name`, `item_id`, `score`,`desc`, `create_time`,`level`, `grade`,`create_by`)  VALUES ('邓燚',16,'-2','1月8日班组现场检查，发现员工邓燚迟到（9:07到岗）。','2020-01-20','','','赵乙静');</v>
      </c>
    </row>
    <row r="429" ht="27" spans="1:10">
      <c r="A429" s="51" t="s">
        <v>283</v>
      </c>
      <c r="B429" s="115" t="s">
        <v>33</v>
      </c>
      <c r="C429" s="12">
        <f>VLOOKUP(B429,积分项目!B:C,2,0)</f>
        <v>16</v>
      </c>
      <c r="D429" s="115">
        <v>-2</v>
      </c>
      <c r="E429" s="25" t="s">
        <v>1553</v>
      </c>
      <c r="F429" s="14" t="s">
        <v>1547</v>
      </c>
      <c r="G429" s="21"/>
      <c r="H429" s="22"/>
      <c r="I429" s="115" t="s">
        <v>77</v>
      </c>
      <c r="J429" t="str">
        <f t="shared" si="6"/>
        <v>INSERT INTO `salary`.`point_record`(`name`, `item_id`, `score`,`desc`, `create_time`,`level`, `grade`,`create_by`)  VALUES ('丁浩',16,'-2','1月4日4点40分班组现场检查，发现卷21#操作工离岗记录登记表没有按要求填写记录。','2020-01-20','','','赵乙静');</v>
      </c>
    </row>
    <row r="430" ht="14.25" spans="1:10">
      <c r="A430" s="118" t="s">
        <v>254</v>
      </c>
      <c r="B430" s="115" t="s">
        <v>33</v>
      </c>
      <c r="C430" s="12">
        <f>VLOOKUP(B430,积分项目!B:C,2,0)</f>
        <v>16</v>
      </c>
      <c r="D430" s="115">
        <v>-2</v>
      </c>
      <c r="E430" s="25" t="s">
        <v>1554</v>
      </c>
      <c r="F430" s="14" t="s">
        <v>1547</v>
      </c>
      <c r="G430" s="21"/>
      <c r="H430" s="22"/>
      <c r="I430" s="115" t="s">
        <v>77</v>
      </c>
      <c r="J430" t="str">
        <f t="shared" si="6"/>
        <v>INSERT INTO `salary`.`point_record`(`name`, `item_id`, `score`,`desc`, `create_time`,`level`, `grade`,`create_by`)  VALUES ('覃孝辉',16,'-2','1月10日22点55分班组现场检查，发现部分员工离岗记录登记表没有按要求填写记录。','2020-01-20','','','赵乙静');</v>
      </c>
    </row>
    <row r="431" ht="14.25" spans="1:10">
      <c r="A431" s="119" t="s">
        <v>342</v>
      </c>
      <c r="B431" s="115" t="s">
        <v>33</v>
      </c>
      <c r="C431" s="12">
        <f>VLOOKUP(B431,积分项目!B:C,2,0)</f>
        <v>16</v>
      </c>
      <c r="D431" s="115">
        <v>-2</v>
      </c>
      <c r="E431" s="25"/>
      <c r="F431" s="14" t="s">
        <v>1547</v>
      </c>
      <c r="G431" s="21"/>
      <c r="H431" s="22"/>
      <c r="I431" s="115" t="s">
        <v>77</v>
      </c>
      <c r="J431" t="str">
        <f t="shared" si="6"/>
        <v>INSERT INTO `salary`.`point_record`(`name`, `item_id`, `score`,`desc`, `create_time`,`level`, `grade`,`create_by`)  VALUES ('刘琰',16,'-2','','2020-01-20','','','赵乙静');</v>
      </c>
    </row>
    <row r="432" ht="14.25" spans="1:10">
      <c r="A432" s="118" t="s">
        <v>335</v>
      </c>
      <c r="B432" s="115" t="s">
        <v>33</v>
      </c>
      <c r="C432" s="12">
        <f>VLOOKUP(B432,积分项目!B:C,2,0)</f>
        <v>16</v>
      </c>
      <c r="D432" s="115">
        <v>-2</v>
      </c>
      <c r="E432" s="23" t="s">
        <v>1555</v>
      </c>
      <c r="F432" s="14" t="s">
        <v>1547</v>
      </c>
      <c r="G432" s="21"/>
      <c r="H432" s="22"/>
      <c r="I432" s="115" t="s">
        <v>77</v>
      </c>
      <c r="J432" t="str">
        <f t="shared" si="6"/>
        <v>INSERT INTO `salary`.`point_record`(`name`, `item_id`, `score`,`desc`, `create_time`,`level`, `grade`,`create_by`)  VALUES ('邓国伟',16,'-2','1月11日21点30分班组现场检查，发现部分员工离岗记录登记表没有按要求填写记录','2020-01-20','','','赵乙静');</v>
      </c>
    </row>
    <row r="433" ht="14.25" spans="1:10">
      <c r="A433" s="119" t="s">
        <v>309</v>
      </c>
      <c r="B433" s="115" t="s">
        <v>33</v>
      </c>
      <c r="C433" s="12">
        <f>VLOOKUP(B433,积分项目!B:C,2,0)</f>
        <v>16</v>
      </c>
      <c r="D433" s="115">
        <v>-2</v>
      </c>
      <c r="E433" s="26"/>
      <c r="F433" s="14" t="s">
        <v>1547</v>
      </c>
      <c r="G433" s="21"/>
      <c r="H433" s="22"/>
      <c r="I433" s="115" t="s">
        <v>77</v>
      </c>
      <c r="J433" t="str">
        <f t="shared" si="6"/>
        <v>INSERT INTO `salary`.`point_record`(`name`, `item_id`, `score`,`desc`, `create_time`,`level`, `grade`,`create_by`)  VALUES ('曾俊烨',16,'-2','','2020-01-20','','','赵乙静');</v>
      </c>
    </row>
    <row r="434" ht="27" spans="1:10">
      <c r="A434" s="120" t="s">
        <v>442</v>
      </c>
      <c r="B434" s="115" t="s">
        <v>33</v>
      </c>
      <c r="C434" s="12">
        <f>VLOOKUP(B434,积分项目!B:C,2,0)</f>
        <v>16</v>
      </c>
      <c r="D434" s="115">
        <v>-2</v>
      </c>
      <c r="E434" s="23" t="s">
        <v>1556</v>
      </c>
      <c r="F434" s="14" t="s">
        <v>1547</v>
      </c>
      <c r="G434" s="21"/>
      <c r="H434" s="22"/>
      <c r="I434" s="115" t="s">
        <v>77</v>
      </c>
      <c r="J434" t="str">
        <f t="shared" si="6"/>
        <v>INSERT INTO `salary`.`point_record`(`name`, `item_id`, `score`,`desc`, `create_time`,`level`, `grade`,`create_by`)  VALUES ('郝俊',16,'-2','1月13日乙班视频检查，发现装8#机长郝俊离岗时间超时（9：35-10：05）。','2020-01-20','','','赵乙静');</v>
      </c>
    </row>
    <row r="435" ht="27" spans="1:10">
      <c r="A435" s="51" t="s">
        <v>265</v>
      </c>
      <c r="B435" s="115" t="s">
        <v>33</v>
      </c>
      <c r="C435" s="12">
        <f>VLOOKUP(B435,积分项目!B:C,2,0)</f>
        <v>16</v>
      </c>
      <c r="D435" s="115">
        <v>-2</v>
      </c>
      <c r="E435" s="25" t="s">
        <v>1557</v>
      </c>
      <c r="F435" s="14" t="s">
        <v>1547</v>
      </c>
      <c r="G435" s="21"/>
      <c r="H435" s="22"/>
      <c r="I435" s="115" t="s">
        <v>77</v>
      </c>
      <c r="J435" t="str">
        <f t="shared" si="6"/>
        <v>INSERT INTO `salary`.`point_record`(`name`, `item_id`, `score`,`desc`, `create_time`,`level`, `grade`,`create_by`)  VALUES ('施建民',16,'-2','1月14日14点28分班组现场检查，发现卷1#操作工离岗记录登记表没有按要求填写记录。','2020-01-20','','','赵乙静');</v>
      </c>
    </row>
    <row r="436" ht="27" spans="1:10">
      <c r="A436" s="116" t="s">
        <v>421</v>
      </c>
      <c r="B436" s="115" t="s">
        <v>33</v>
      </c>
      <c r="C436" s="12">
        <f>VLOOKUP(B436,积分项目!B:C,2,0)</f>
        <v>16</v>
      </c>
      <c r="D436" s="115">
        <v>-2</v>
      </c>
      <c r="E436" s="23" t="s">
        <v>1558</v>
      </c>
      <c r="F436" s="14" t="s">
        <v>1547</v>
      </c>
      <c r="G436" s="21"/>
      <c r="H436" s="22"/>
      <c r="I436" s="115" t="s">
        <v>77</v>
      </c>
      <c r="J436" t="str">
        <f t="shared" si="6"/>
        <v>INSERT INTO `salary`.`point_record`(`name`, `item_id`, `score`,`desc`, `create_time`,`level`, `grade`,`create_by`)  VALUES ('杨元清',16,'-2','1月10日车间现场检查，发现装箱机台设备运行记录本1月9日乙班班管未进行检查签字确认。','2020-01-20','','','赵乙静');</v>
      </c>
    </row>
    <row r="437" ht="27" spans="1:10">
      <c r="A437" s="117" t="s">
        <v>331</v>
      </c>
      <c r="B437" s="115" t="s">
        <v>33</v>
      </c>
      <c r="C437" s="12">
        <f>VLOOKUP(B437,积分项目!B:C,2,0)</f>
        <v>16</v>
      </c>
      <c r="D437" s="115">
        <v>-2</v>
      </c>
      <c r="E437" s="25" t="s">
        <v>1559</v>
      </c>
      <c r="F437" s="14" t="s">
        <v>1547</v>
      </c>
      <c r="G437" s="21"/>
      <c r="H437" s="22"/>
      <c r="I437" s="115" t="s">
        <v>77</v>
      </c>
      <c r="J437" t="str">
        <f t="shared" si="6"/>
        <v>INSERT INTO `salary`.`point_record`(`name`, `item_id`, `score`,`desc`, `create_time`,`level`, `grade`,`create_by`)  VALUES ('张津津',16,'-2','    1月16日班组现场检查，发现操作工离岗记录登记表没有按要求填写记录。','2020-01-20','','','赵乙静');</v>
      </c>
    </row>
    <row r="438" ht="14.25" spans="1:10">
      <c r="A438" s="51" t="s">
        <v>348</v>
      </c>
      <c r="B438" s="115" t="s">
        <v>33</v>
      </c>
      <c r="C438" s="12">
        <f>VLOOKUP(B438,积分项目!B:C,2,0)</f>
        <v>16</v>
      </c>
      <c r="D438" s="115">
        <v>-2</v>
      </c>
      <c r="E438" s="27" t="s">
        <v>1560</v>
      </c>
      <c r="F438" s="14" t="s">
        <v>1547</v>
      </c>
      <c r="G438" s="21"/>
      <c r="H438" s="22"/>
      <c r="I438" s="115" t="s">
        <v>77</v>
      </c>
      <c r="J438" t="str">
        <f t="shared" si="6"/>
        <v>INSERT INTO `salary`.`point_record`(`name`, `item_id`, `score`,`desc`, `create_time`,`level`, `grade`,`create_by`)  VALUES ('黄豪',16,'-2','    1月16日班组通过视频抽查，发现员工在吸烟房玩手机。','2020-01-20','','','赵乙静');</v>
      </c>
    </row>
    <row r="439" ht="14.25" spans="1:10">
      <c r="A439" s="51" t="s">
        <v>341</v>
      </c>
      <c r="B439" s="115" t="s">
        <v>33</v>
      </c>
      <c r="C439" s="12">
        <f>VLOOKUP(B439,积分项目!B:C,2,0)</f>
        <v>16</v>
      </c>
      <c r="D439" s="115">
        <v>-2</v>
      </c>
      <c r="E439" s="28"/>
      <c r="F439" s="14" t="s">
        <v>1547</v>
      </c>
      <c r="G439" s="21"/>
      <c r="H439" s="22"/>
      <c r="I439" s="115" t="s">
        <v>77</v>
      </c>
      <c r="J439" t="str">
        <f t="shared" si="6"/>
        <v>INSERT INTO `salary`.`point_record`(`name`, `item_id`, `score`,`desc`, `create_time`,`level`, `grade`,`create_by`)  VALUES ('李昌全',16,'-2','','2020-01-20','','','赵乙静');</v>
      </c>
    </row>
    <row r="440" ht="14.25" spans="1:10">
      <c r="A440" s="51" t="s">
        <v>275</v>
      </c>
      <c r="B440" s="115" t="s">
        <v>33</v>
      </c>
      <c r="C440" s="12">
        <f>VLOOKUP(B440,积分项目!B:C,2,0)</f>
        <v>16</v>
      </c>
      <c r="D440" s="115">
        <v>-2</v>
      </c>
      <c r="E440" s="29"/>
      <c r="F440" s="14" t="s">
        <v>1547</v>
      </c>
      <c r="G440" s="21"/>
      <c r="H440" s="22"/>
      <c r="I440" s="115" t="s">
        <v>77</v>
      </c>
      <c r="J440" t="str">
        <f t="shared" si="6"/>
        <v>INSERT INTO `salary`.`point_record`(`name`, `item_id`, `score`,`desc`, `create_time`,`level`, `grade`,`create_by`)  VALUES ('林新凯',16,'-2','','2020-01-20','','','赵乙静');</v>
      </c>
    </row>
    <row r="441" ht="27" spans="1:10">
      <c r="A441" s="51" t="s">
        <v>418</v>
      </c>
      <c r="B441" s="115" t="s">
        <v>33</v>
      </c>
      <c r="C441" s="12">
        <f>VLOOKUP(B441,积分项目!B:C,2,0)</f>
        <v>16</v>
      </c>
      <c r="D441" s="115">
        <v>-2</v>
      </c>
      <c r="E441" s="25" t="s">
        <v>1561</v>
      </c>
      <c r="F441" s="14" t="s">
        <v>1547</v>
      </c>
      <c r="G441" s="21"/>
      <c r="H441" s="22"/>
      <c r="I441" s="115" t="s">
        <v>77</v>
      </c>
      <c r="J441" t="str">
        <f t="shared" si="6"/>
        <v>INSERT INTO `salary`.`point_record`(`name`, `item_id`, `score`,`desc`, `create_time`,`level`, `grade`,`create_by`)  VALUES ('覃永仁',16,'-2','    1月16日4:08，成型收垃圾在搬运垃圾时未注意木托盘底部脱落分离，造成木托盘底部刮伤地坪表面，刮痕长度达20余米。','2020-01-20','','','赵乙静');</v>
      </c>
    </row>
    <row r="442" ht="14.25" spans="1:10">
      <c r="A442" s="118" t="s">
        <v>284</v>
      </c>
      <c r="B442" s="115" t="s">
        <v>33</v>
      </c>
      <c r="C442" s="12">
        <f>VLOOKUP(B442,积分项目!B:C,2,0)</f>
        <v>16</v>
      </c>
      <c r="D442" s="115">
        <v>-2</v>
      </c>
      <c r="E442" s="30" t="s">
        <v>1562</v>
      </c>
      <c r="F442" s="14" t="s">
        <v>1547</v>
      </c>
      <c r="G442" s="21"/>
      <c r="H442" s="22"/>
      <c r="I442" s="115" t="s">
        <v>77</v>
      </c>
      <c r="J442" t="str">
        <f t="shared" si="6"/>
        <v>INSERT INTO `salary`.`point_record`(`name`, `item_id`, `score`,`desc`, `create_time`,`level`, `grade`,`create_by`)  VALUES ('黄秀琪',16,'-2','1月20日14点36分班组现场检查，发现部分员工离岗没有按要求填写离（到）岗记录表。','2020-01-20','','','赵乙静');</v>
      </c>
    </row>
    <row r="443" ht="14.25" spans="1:10">
      <c r="A443" s="118" t="s">
        <v>322</v>
      </c>
      <c r="B443" s="115" t="s">
        <v>33</v>
      </c>
      <c r="C443" s="12">
        <f>VLOOKUP(B443,积分项目!B:C,2,0)</f>
        <v>16</v>
      </c>
      <c r="D443" s="115">
        <v>-2</v>
      </c>
      <c r="E443" s="30"/>
      <c r="F443" s="14" t="s">
        <v>1547</v>
      </c>
      <c r="G443" s="21"/>
      <c r="H443" s="22"/>
      <c r="I443" s="115" t="s">
        <v>77</v>
      </c>
      <c r="J443" t="str">
        <f t="shared" si="6"/>
        <v>INSERT INTO `salary`.`point_record`(`name`, `item_id`, `score`,`desc`, `create_time`,`level`, `grade`,`create_by`)  VALUES ('韦波',16,'-2','','2020-01-20','','','赵乙静');</v>
      </c>
    </row>
    <row r="444" ht="14.25" spans="1:10">
      <c r="A444" s="119" t="s">
        <v>122</v>
      </c>
      <c r="B444" s="115" t="s">
        <v>33</v>
      </c>
      <c r="C444" s="12">
        <f>VLOOKUP(B444,积分项目!B:C,2,0)</f>
        <v>16</v>
      </c>
      <c r="D444" s="115">
        <v>-2</v>
      </c>
      <c r="E444" s="30"/>
      <c r="F444" s="14" t="s">
        <v>1547</v>
      </c>
      <c r="G444" s="21"/>
      <c r="H444" s="22"/>
      <c r="I444" s="115" t="s">
        <v>77</v>
      </c>
      <c r="J444" t="str">
        <f t="shared" si="6"/>
        <v>INSERT INTO `salary`.`point_record`(`name`, `item_id`, `score`,`desc`, `create_time`,`level`, `grade`,`create_by`)  VALUES ('唐顺瀚',16,'-2','','2020-01-20','','','赵乙静');</v>
      </c>
    </row>
    <row r="445" ht="27" spans="1:10">
      <c r="A445" s="118" t="s">
        <v>183</v>
      </c>
      <c r="B445" s="115" t="s">
        <v>33</v>
      </c>
      <c r="C445" s="12">
        <f>VLOOKUP(B445,积分项目!B:C,2,0)</f>
        <v>16</v>
      </c>
      <c r="D445" s="115">
        <v>-2</v>
      </c>
      <c r="E445" s="31" t="s">
        <v>1563</v>
      </c>
      <c r="F445" s="14" t="s">
        <v>1547</v>
      </c>
      <c r="G445" s="21"/>
      <c r="H445" s="22"/>
      <c r="I445" s="115" t="s">
        <v>77</v>
      </c>
      <c r="J445" t="str">
        <f t="shared" si="6"/>
        <v>INSERT INTO `salary`.`point_record`(`name`, `item_id`, `score`,`desc`, `create_time`,`level`, `grade`,`create_by`)  VALUES ('邓依杰',16,'-2','1月21日班组现场检查，发现部分员工离岗没有按要求填写离（到）岗记录表。','2020-01-20','','','赵乙静');</v>
      </c>
    </row>
    <row r="446" ht="14.25" spans="1:10">
      <c r="A446" s="121" t="s">
        <v>301</v>
      </c>
      <c r="B446" s="115" t="s">
        <v>33</v>
      </c>
      <c r="C446" s="12">
        <f>VLOOKUP(B446,积分项目!B:C,2,0)</f>
        <v>16</v>
      </c>
      <c r="D446" s="115">
        <v>-2</v>
      </c>
      <c r="E446" s="32" t="s">
        <v>1564</v>
      </c>
      <c r="F446" s="14" t="s">
        <v>1547</v>
      </c>
      <c r="G446" s="21"/>
      <c r="H446" s="22"/>
      <c r="I446" s="115" t="s">
        <v>77</v>
      </c>
      <c r="J446" t="str">
        <f t="shared" si="6"/>
        <v>INSERT INTO `salary`.`point_record`(`name`, `item_id`, `score`,`desc`, `create_time`,`level`, `grade`,`create_by`)  VALUES ('黄俊',16,'-2','1月22日15:45班组现场检查，发现25#机员玩手机','2020-01-20','','','赵乙静');</v>
      </c>
    </row>
    <row r="447" ht="28.5" spans="1:10">
      <c r="A447" s="122" t="s">
        <v>346</v>
      </c>
      <c r="B447" s="115" t="s">
        <v>33</v>
      </c>
      <c r="C447" s="12">
        <f>VLOOKUP(B447,积分项目!B:C,2,0)</f>
        <v>16</v>
      </c>
      <c r="D447" s="115">
        <v>-2</v>
      </c>
      <c r="E447" s="33" t="s">
        <v>1565</v>
      </c>
      <c r="F447" s="14" t="s">
        <v>1547</v>
      </c>
      <c r="G447" s="21"/>
      <c r="H447" s="22"/>
      <c r="I447" s="115" t="s">
        <v>77</v>
      </c>
      <c r="J447" t="str">
        <f t="shared" si="6"/>
        <v>INSERT INTO `salary`.`point_record`(`name`, `item_id`, `score`,`desc`, `create_time`,`level`, `grade`,`create_by`)  VALUES ('周龙',16,'-2','1月20日13:38班组现场检查，11#包机长周龙未按要求进行就餐回岗检验。','2020-01-20','','','赵乙静');</v>
      </c>
    </row>
    <row r="448" ht="14.25" spans="1:10">
      <c r="A448" s="16" t="s">
        <v>209</v>
      </c>
      <c r="B448" s="115" t="s">
        <v>33</v>
      </c>
      <c r="C448" s="12">
        <f>VLOOKUP(B448,积分项目!B:C,2,0)</f>
        <v>16</v>
      </c>
      <c r="D448" s="115">
        <v>-2</v>
      </c>
      <c r="E448" s="32" t="s">
        <v>1566</v>
      </c>
      <c r="F448" s="14" t="s">
        <v>1547</v>
      </c>
      <c r="G448" s="21"/>
      <c r="H448" s="22"/>
      <c r="I448" s="115" t="s">
        <v>77</v>
      </c>
      <c r="J448" t="str">
        <f t="shared" si="6"/>
        <v>INSERT INTO `salary`.`point_record`(`name`, `item_id`, `score`,`desc`, `create_time`,`level`, `grade`,`create_by`)  VALUES ('张洪源',16,'-2','1月22日组现场检查，发现25#机员玩手机','2020-01-20','','','赵乙静');</v>
      </c>
    </row>
    <row r="449" ht="27" spans="1:10">
      <c r="A449" s="65" t="s">
        <v>175</v>
      </c>
      <c r="B449" s="115" t="s">
        <v>33</v>
      </c>
      <c r="C449" s="12">
        <f>VLOOKUP(B449,积分项目!B:C,2,0)</f>
        <v>16</v>
      </c>
      <c r="D449" s="115">
        <v>-2</v>
      </c>
      <c r="E449" s="34" t="s">
        <v>1567</v>
      </c>
      <c r="F449" s="14" t="s">
        <v>1547</v>
      </c>
      <c r="G449" s="21"/>
      <c r="H449" s="22"/>
      <c r="I449" s="115" t="s">
        <v>77</v>
      </c>
      <c r="J449" t="str">
        <f t="shared" si="6"/>
        <v>INSERT INTO `salary`.`point_record`(`name`, `item_id`, `score`,`desc`, `create_time`,`level`, `grade`,`create_by`)  VALUES ('黄应助',16,'-2','1月19日10点40分班组现场检查，发现卷5#操作工离岗记录登记表没有按要求填写记录','2020-01-20','','','赵乙静');</v>
      </c>
    </row>
    <row r="450" ht="27" spans="1:10">
      <c r="A450" s="123" t="s">
        <v>402</v>
      </c>
      <c r="B450" s="115" t="s">
        <v>33</v>
      </c>
      <c r="C450" s="12">
        <f>VLOOKUP(B450,积分项目!B:C,2,0)</f>
        <v>16</v>
      </c>
      <c r="D450" s="115">
        <v>-2</v>
      </c>
      <c r="E450" s="35" t="s">
        <v>1568</v>
      </c>
      <c r="F450" s="14" t="s">
        <v>1547</v>
      </c>
      <c r="G450" s="21"/>
      <c r="H450" s="22"/>
      <c r="I450" s="115" t="s">
        <v>77</v>
      </c>
      <c r="J450" t="str">
        <f t="shared" si="6"/>
        <v>INSERT INTO `salary`.`point_record`(`name`, `item_id`, `score`,`desc`, `create_time`,`level`, `grade`,`create_by`)  VALUES ('庞毅君',16,'-2','1月22日14:35班组检查深度保养情况发现木盒装箱机操作工庞毅君在未向班管报备或请假的情况下离岗1.5小时（13:50～15:20）','2020-01-20','','','赵乙静');</v>
      </c>
    </row>
    <row r="451" ht="14.25" spans="1:10">
      <c r="A451" s="118" t="s">
        <v>403</v>
      </c>
      <c r="B451" s="115" t="s">
        <v>33</v>
      </c>
      <c r="C451" s="12">
        <f>VLOOKUP(B451,积分项目!B:C,2,0)</f>
        <v>16</v>
      </c>
      <c r="D451" s="115">
        <v>-2</v>
      </c>
      <c r="E451" s="27" t="s">
        <v>1569</v>
      </c>
      <c r="F451" s="14" t="s">
        <v>1547</v>
      </c>
      <c r="G451" s="21"/>
      <c r="H451" s="22"/>
      <c r="I451" s="115" t="s">
        <v>77</v>
      </c>
      <c r="J451" t="str">
        <f t="shared" ref="J451:J514" si="7">CONCATENATE("INSERT INTO `salary`.`point_record`(`name`, `item_id`, `score`,`desc`, `create_time`,`level`, `grade`,`create_by`)  VALUES ('",A451,"',",C451,",'",D451,"','",E451,"','",F451,"','",G451,"','",H451,"','",I451,"');")</f>
        <v>INSERT INTO `salary`.`point_record`(`name`, `item_id`, `score`,`desc`, `create_time`,`level`, `grade`,`create_by`)  VALUES ('苏惠琳',16,'-2','   2019年12月2日，甲班发生一起一号工程码重码事件。因为甲班材料员在系统中发现码段丢失后，未仔细与成品高架库操作工核对该张丢失的条码是否已入在成品高架库内是造成此次事件的主要原因。','2020-01-20','','','赵乙静');</v>
      </c>
    </row>
    <row r="452" ht="14.25" spans="1:10">
      <c r="A452" s="118" t="s">
        <v>61</v>
      </c>
      <c r="B452" s="115" t="s">
        <v>33</v>
      </c>
      <c r="C452" s="12">
        <f>VLOOKUP(B452,积分项目!B:C,2,0)</f>
        <v>16</v>
      </c>
      <c r="D452" s="115">
        <v>-2</v>
      </c>
      <c r="E452" s="29"/>
      <c r="F452" s="14" t="s">
        <v>1547</v>
      </c>
      <c r="G452" s="21"/>
      <c r="H452" s="22"/>
      <c r="I452" s="115" t="s">
        <v>77</v>
      </c>
      <c r="J452" t="str">
        <f t="shared" si="7"/>
        <v>INSERT INTO `salary`.`point_record`(`name`, `item_id`, `score`,`desc`, `create_time`,`level`, `grade`,`create_by`)  VALUES ('李传伟',16,'-2','','2020-01-20','','','赵乙静');</v>
      </c>
    </row>
    <row r="453" ht="14.25" spans="1:10">
      <c r="A453" s="118" t="s">
        <v>378</v>
      </c>
      <c r="B453" s="115" t="s">
        <v>33</v>
      </c>
      <c r="C453" s="12">
        <f>VLOOKUP(B453,积分项目!B:C,2,0)</f>
        <v>16</v>
      </c>
      <c r="D453" s="115">
        <v>-2</v>
      </c>
      <c r="E453" s="27" t="s">
        <v>1570</v>
      </c>
      <c r="F453" s="14" t="s">
        <v>1547</v>
      </c>
      <c r="G453" s="21"/>
      <c r="H453" s="22"/>
      <c r="I453" s="115" t="s">
        <v>77</v>
      </c>
      <c r="J453" t="str">
        <f t="shared" si="7"/>
        <v>INSERT INTO `salary`.`point_record`(`name`, `item_id`, `score`,`desc`, `create_time`,`level`, `grade`,`create_by`)  VALUES ('李民晴',16,'-2','    2019年11月13日，细支丙班发生一起一号工程码重码事件。由于外围电气技术员在更换打码机打印头时，未提前做好充分预警，发现异常情况时未及时采取应急措施（马上更换旧打印头），是造成重码事件发生的次要原因。细支丙班班管在组织对11月13日9:00-13:50时段成品烟追溯期间，由于没有上行码，在重新贴码过程中，未做到与原箱号一一对应，是造成重码事件发生的主要原因。','2020-01-20','','','赵乙静');</v>
      </c>
    </row>
    <row r="454" ht="14.25" spans="1:10">
      <c r="A454" s="120" t="s">
        <v>66</v>
      </c>
      <c r="B454" s="115" t="s">
        <v>33</v>
      </c>
      <c r="C454" s="12">
        <f>VLOOKUP(B454,积分项目!B:C,2,0)</f>
        <v>16</v>
      </c>
      <c r="D454" s="115">
        <v>-2</v>
      </c>
      <c r="E454" s="29"/>
      <c r="F454" s="14" t="s">
        <v>1547</v>
      </c>
      <c r="G454" s="21"/>
      <c r="H454" s="22"/>
      <c r="I454" s="115" t="s">
        <v>77</v>
      </c>
      <c r="J454" t="str">
        <f t="shared" si="7"/>
        <v>INSERT INTO `salary`.`point_record`(`name`, `item_id`, `score`,`desc`, `create_time`,`level`, `grade`,`create_by`)  VALUES ('李朝真',16,'-2','','2020-01-20','','','赵乙静');</v>
      </c>
    </row>
    <row r="455" ht="14.25" spans="1:10">
      <c r="A455" s="124" t="s">
        <v>1571</v>
      </c>
      <c r="B455" s="115" t="s">
        <v>1572</v>
      </c>
      <c r="C455" s="12" t="e">
        <f>VLOOKUP(B455,积分项目!B:C,2,0)</f>
        <v>#N/A</v>
      </c>
      <c r="D455" s="115">
        <v>6</v>
      </c>
      <c r="E455" s="36" t="s">
        <v>1573</v>
      </c>
      <c r="F455" s="14" t="s">
        <v>1547</v>
      </c>
      <c r="G455" s="21"/>
      <c r="H455" s="22"/>
      <c r="I455" s="115" t="s">
        <v>77</v>
      </c>
      <c r="J455" t="e">
        <f t="shared" si="7"/>
        <v>#N/A</v>
      </c>
    </row>
    <row r="456" ht="14.25" spans="1:10">
      <c r="A456" s="124" t="s">
        <v>325</v>
      </c>
      <c r="B456" s="115" t="s">
        <v>1572</v>
      </c>
      <c r="C456" s="12" t="e">
        <f>VLOOKUP(B456,积分项目!B:C,2,0)</f>
        <v>#N/A</v>
      </c>
      <c r="D456" s="115">
        <v>6</v>
      </c>
      <c r="E456" s="36" t="s">
        <v>1574</v>
      </c>
      <c r="F456" s="14" t="s">
        <v>1547</v>
      </c>
      <c r="G456" s="21"/>
      <c r="H456" s="22"/>
      <c r="I456" s="115" t="s">
        <v>77</v>
      </c>
      <c r="J456" t="e">
        <f t="shared" si="7"/>
        <v>#N/A</v>
      </c>
    </row>
    <row r="457" ht="14.25" spans="1:10">
      <c r="A457" s="124" t="s">
        <v>1575</v>
      </c>
      <c r="B457" s="115" t="s">
        <v>1572</v>
      </c>
      <c r="C457" s="12" t="e">
        <f>VLOOKUP(B457,积分项目!B:C,2,0)</f>
        <v>#N/A</v>
      </c>
      <c r="D457" s="115">
        <v>6</v>
      </c>
      <c r="E457" s="36" t="s">
        <v>1576</v>
      </c>
      <c r="F457" s="14" t="s">
        <v>1547</v>
      </c>
      <c r="G457" s="21"/>
      <c r="H457" s="22"/>
      <c r="I457" s="115" t="s">
        <v>77</v>
      </c>
      <c r="J457" t="e">
        <f t="shared" si="7"/>
        <v>#N/A</v>
      </c>
    </row>
    <row r="458" ht="14.25" spans="1:10">
      <c r="A458" s="125" t="s">
        <v>417</v>
      </c>
      <c r="B458" s="126" t="s">
        <v>1572</v>
      </c>
      <c r="C458" s="12" t="e">
        <f>VLOOKUP(B458,积分项目!B:C,2,0)</f>
        <v>#N/A</v>
      </c>
      <c r="D458" s="126">
        <v>-6</v>
      </c>
      <c r="E458" s="37" t="s">
        <v>1577</v>
      </c>
      <c r="F458" s="14" t="s">
        <v>1547</v>
      </c>
      <c r="G458" s="38"/>
      <c r="H458" s="22"/>
      <c r="I458" s="126" t="s">
        <v>77</v>
      </c>
      <c r="J458" t="e">
        <f t="shared" si="7"/>
        <v>#N/A</v>
      </c>
    </row>
    <row r="459" ht="14.25" spans="1:10">
      <c r="A459" s="50" t="s">
        <v>1578</v>
      </c>
      <c r="B459" s="50" t="s">
        <v>39</v>
      </c>
      <c r="C459" s="12">
        <f>VLOOKUP(B459,积分项目!B:C,2,0)</f>
        <v>19</v>
      </c>
      <c r="D459" s="50" t="s">
        <v>1579</v>
      </c>
      <c r="E459" s="50" t="s">
        <v>1580</v>
      </c>
      <c r="F459" s="14" t="s">
        <v>1547</v>
      </c>
      <c r="G459" s="40"/>
      <c r="H459" s="40"/>
      <c r="I459" s="50" t="s">
        <v>67</v>
      </c>
      <c r="J459" t="str">
        <f t="shared" si="7"/>
        <v>INSERT INTO `salary`.`point_record`(`name`, `item_id`, `score`,`desc`, `create_time`,`level`, `grade`,`create_by`)  VALUES ('  杨元清',19,'-0.2','1月设备检查','2020-01-20','','','廖维');</v>
      </c>
    </row>
    <row r="460" ht="14.25" spans="1:10">
      <c r="A460" s="50" t="s">
        <v>258</v>
      </c>
      <c r="B460" s="50" t="s">
        <v>39</v>
      </c>
      <c r="C460" s="12">
        <f>VLOOKUP(B460,积分项目!B:C,2,0)</f>
        <v>19</v>
      </c>
      <c r="D460" s="50" t="s">
        <v>1579</v>
      </c>
      <c r="E460" s="50" t="s">
        <v>1580</v>
      </c>
      <c r="F460" s="14" t="s">
        <v>1547</v>
      </c>
      <c r="G460" s="40"/>
      <c r="H460" s="40"/>
      <c r="I460" s="50" t="s">
        <v>67</v>
      </c>
      <c r="J460" t="str">
        <f t="shared" si="7"/>
        <v>INSERT INTO `salary`.`point_record`(`name`, `item_id`, `score`,`desc`, `create_time`,`level`, `grade`,`create_by`)  VALUES ('曾灏泉',19,'-0.2','1月设备检查','2020-01-20','','','廖维');</v>
      </c>
    </row>
    <row r="461" ht="14.25" spans="1:10">
      <c r="A461" s="50" t="s">
        <v>309</v>
      </c>
      <c r="B461" s="50" t="s">
        <v>39</v>
      </c>
      <c r="C461" s="12">
        <f>VLOOKUP(B461,积分项目!B:C,2,0)</f>
        <v>19</v>
      </c>
      <c r="D461" s="50" t="s">
        <v>1579</v>
      </c>
      <c r="E461" s="50" t="s">
        <v>1580</v>
      </c>
      <c r="F461" s="14" t="s">
        <v>1547</v>
      </c>
      <c r="G461" s="40"/>
      <c r="H461" s="40"/>
      <c r="I461" s="50" t="s">
        <v>67</v>
      </c>
      <c r="J461" t="str">
        <f t="shared" si="7"/>
        <v>INSERT INTO `salary`.`point_record`(`name`, `item_id`, `score`,`desc`, `create_time`,`level`, `grade`,`create_by`)  VALUES ('曾俊烨',19,'-0.2','1月设备检查','2020-01-20','','','廖维');</v>
      </c>
    </row>
    <row r="462" ht="14.25" spans="1:10">
      <c r="A462" s="50" t="s">
        <v>287</v>
      </c>
      <c r="B462" s="50" t="s">
        <v>39</v>
      </c>
      <c r="C462" s="12">
        <f>VLOOKUP(B462,积分项目!B:C,2,0)</f>
        <v>19</v>
      </c>
      <c r="D462" s="50" t="s">
        <v>1579</v>
      </c>
      <c r="E462" s="50" t="s">
        <v>1580</v>
      </c>
      <c r="F462" s="14" t="s">
        <v>1547</v>
      </c>
      <c r="G462" s="40"/>
      <c r="H462" s="40"/>
      <c r="I462" s="50" t="s">
        <v>67</v>
      </c>
      <c r="J462" t="str">
        <f t="shared" si="7"/>
        <v>INSERT INTO `salary`.`point_record`(`name`, `item_id`, `score`,`desc`, `create_time`,`level`, `grade`,`create_by`)  VALUES ('邓焕萍',19,'-0.2','1月设备检查','2020-01-20','','','廖维');</v>
      </c>
    </row>
    <row r="463" ht="14.25" spans="1:10">
      <c r="A463" s="50" t="s">
        <v>417</v>
      </c>
      <c r="B463" s="50" t="s">
        <v>39</v>
      </c>
      <c r="C463" s="12">
        <f>VLOOKUP(B463,积分项目!B:C,2,0)</f>
        <v>19</v>
      </c>
      <c r="D463" s="50" t="s">
        <v>1579</v>
      </c>
      <c r="E463" s="50" t="s">
        <v>1580</v>
      </c>
      <c r="F463" s="14" t="s">
        <v>1547</v>
      </c>
      <c r="G463" s="40"/>
      <c r="H463" s="40"/>
      <c r="I463" s="50" t="s">
        <v>67</v>
      </c>
      <c r="J463" t="str">
        <f t="shared" si="7"/>
        <v>INSERT INTO `salary`.`point_record`(`name`, `item_id`, `score`,`desc`, `create_time`,`level`, `grade`,`create_by`)  VALUES ('邓燚',19,'-0.2','1月设备检查','2020-01-20','','','廖维');</v>
      </c>
    </row>
    <row r="464" ht="14.25" spans="1:10">
      <c r="A464" s="50" t="s">
        <v>194</v>
      </c>
      <c r="B464" s="50" t="s">
        <v>39</v>
      </c>
      <c r="C464" s="12">
        <f>VLOOKUP(B464,积分项目!B:C,2,0)</f>
        <v>19</v>
      </c>
      <c r="D464" s="50" t="s">
        <v>1579</v>
      </c>
      <c r="E464" s="50" t="s">
        <v>1580</v>
      </c>
      <c r="F464" s="14" t="s">
        <v>1547</v>
      </c>
      <c r="G464" s="40"/>
      <c r="H464" s="40"/>
      <c r="I464" s="50" t="s">
        <v>67</v>
      </c>
      <c r="J464" t="str">
        <f t="shared" si="7"/>
        <v>INSERT INTO `salary`.`point_record`(`name`, `item_id`, `score`,`desc`, `create_time`,`level`, `grade`,`create_by`)  VALUES ('龚立高',19,'-0.2','1月设备检查','2020-01-20','','','廖维');</v>
      </c>
    </row>
    <row r="465" ht="14.25" spans="1:10">
      <c r="A465" s="50" t="s">
        <v>383</v>
      </c>
      <c r="B465" s="50" t="s">
        <v>39</v>
      </c>
      <c r="C465" s="12">
        <f>VLOOKUP(B465,积分项目!B:C,2,0)</f>
        <v>19</v>
      </c>
      <c r="D465" s="50" t="s">
        <v>1579</v>
      </c>
      <c r="E465" s="50" t="s">
        <v>1580</v>
      </c>
      <c r="F465" s="14" t="s">
        <v>1547</v>
      </c>
      <c r="G465" s="40"/>
      <c r="H465" s="40"/>
      <c r="I465" s="50" t="s">
        <v>67</v>
      </c>
      <c r="J465" t="str">
        <f t="shared" si="7"/>
        <v>INSERT INTO `salary`.`point_record`(`name`, `item_id`, `score`,`desc`, `create_time`,`level`, `grade`,`create_by`)  VALUES ('关智伟',19,'-0.2','1月设备检查','2020-01-20','','','廖维');</v>
      </c>
    </row>
    <row r="466" ht="14.25" spans="1:10">
      <c r="A466" s="50" t="s">
        <v>111</v>
      </c>
      <c r="B466" s="50" t="s">
        <v>39</v>
      </c>
      <c r="C466" s="12">
        <f>VLOOKUP(B466,积分项目!B:C,2,0)</f>
        <v>19</v>
      </c>
      <c r="D466" s="50" t="s">
        <v>1579</v>
      </c>
      <c r="E466" s="50" t="s">
        <v>1580</v>
      </c>
      <c r="F466" s="14" t="s">
        <v>1547</v>
      </c>
      <c r="G466" s="40"/>
      <c r="H466" s="40"/>
      <c r="I466" s="50" t="s">
        <v>67</v>
      </c>
      <c r="J466" t="str">
        <f t="shared" si="7"/>
        <v>INSERT INTO `salary`.`point_record`(`name`, `item_id`, `score`,`desc`, `create_time`,`level`, `grade`,`create_by`)  VALUES ('何基亮',19,'-0.2','1月设备检查','2020-01-20','','','廖维');</v>
      </c>
    </row>
    <row r="467" ht="14.25" spans="1:10">
      <c r="A467" s="50" t="s">
        <v>367</v>
      </c>
      <c r="B467" s="50" t="s">
        <v>39</v>
      </c>
      <c r="C467" s="12">
        <f>VLOOKUP(B467,积分项目!B:C,2,0)</f>
        <v>19</v>
      </c>
      <c r="D467" s="50" t="s">
        <v>1579</v>
      </c>
      <c r="E467" s="50" t="s">
        <v>1580</v>
      </c>
      <c r="F467" s="14" t="s">
        <v>1547</v>
      </c>
      <c r="G467" s="40"/>
      <c r="H467" s="40"/>
      <c r="I467" s="50" t="s">
        <v>67</v>
      </c>
      <c r="J467" t="str">
        <f t="shared" si="7"/>
        <v>INSERT INTO `salary`.`point_record`(`name`, `item_id`, `score`,`desc`, `create_time`,`level`, `grade`,`create_by`)  VALUES ('黄保荣',19,'-0.2','1月设备检查','2020-01-20','','','廖维');</v>
      </c>
    </row>
    <row r="468" ht="14.25" spans="1:10">
      <c r="A468" s="50" t="s">
        <v>460</v>
      </c>
      <c r="B468" s="50" t="s">
        <v>39</v>
      </c>
      <c r="C468" s="12">
        <f>VLOOKUP(B468,积分项目!B:C,2,0)</f>
        <v>19</v>
      </c>
      <c r="D468" s="50" t="s">
        <v>1579</v>
      </c>
      <c r="E468" s="50" t="s">
        <v>1580</v>
      </c>
      <c r="F468" s="14" t="s">
        <v>1547</v>
      </c>
      <c r="G468" s="40"/>
      <c r="H468" s="40"/>
      <c r="I468" s="50" t="s">
        <v>67</v>
      </c>
      <c r="J468" t="str">
        <f t="shared" si="7"/>
        <v>INSERT INTO `salary`.`point_record`(`name`, `item_id`, `score`,`desc`, `create_time`,`level`, `grade`,`create_by`)  VALUES ('黄国庆',19,'-0.2','1月设备检查','2020-01-20','','','廖维');</v>
      </c>
    </row>
    <row r="469" ht="14.25" spans="1:10">
      <c r="A469" s="50" t="s">
        <v>362</v>
      </c>
      <c r="B469" s="50" t="s">
        <v>39</v>
      </c>
      <c r="C469" s="12">
        <f>VLOOKUP(B469,积分项目!B:C,2,0)</f>
        <v>19</v>
      </c>
      <c r="D469" s="50" t="s">
        <v>1579</v>
      </c>
      <c r="E469" s="50" t="s">
        <v>1580</v>
      </c>
      <c r="F469" s="14" t="s">
        <v>1547</v>
      </c>
      <c r="G469" s="40"/>
      <c r="H469" s="40"/>
      <c r="I469" s="50" t="s">
        <v>67</v>
      </c>
      <c r="J469" t="str">
        <f t="shared" si="7"/>
        <v>INSERT INTO `salary`.`point_record`(`name`, `item_id`, `score`,`desc`, `create_time`,`level`, `grade`,`create_by`)  VALUES ('黄华锋',19,'-0.2','1月设备检查','2020-01-20','','','廖维');</v>
      </c>
    </row>
    <row r="470" ht="14.25" spans="1:10">
      <c r="A470" s="50" t="s">
        <v>61</v>
      </c>
      <c r="B470" s="50" t="s">
        <v>39</v>
      </c>
      <c r="C470" s="12">
        <f>VLOOKUP(B470,积分项目!B:C,2,0)</f>
        <v>19</v>
      </c>
      <c r="D470" s="50" t="s">
        <v>1579</v>
      </c>
      <c r="E470" s="50" t="s">
        <v>1580</v>
      </c>
      <c r="F470" s="14" t="s">
        <v>1547</v>
      </c>
      <c r="G470" s="40"/>
      <c r="H470" s="40"/>
      <c r="I470" s="50" t="s">
        <v>67</v>
      </c>
      <c r="J470" t="str">
        <f t="shared" si="7"/>
        <v>INSERT INTO `salary`.`point_record`(`name`, `item_id`, `score`,`desc`, `create_time`,`level`, `grade`,`create_by`)  VALUES ('李传伟',19,'-0.2','1月设备检查','2020-01-20','','','廖维');</v>
      </c>
    </row>
    <row r="471" ht="14.25" spans="1:10">
      <c r="A471" s="50" t="s">
        <v>104</v>
      </c>
      <c r="B471" s="50" t="s">
        <v>39</v>
      </c>
      <c r="C471" s="12">
        <f>VLOOKUP(B471,积分项目!B:C,2,0)</f>
        <v>19</v>
      </c>
      <c r="D471" s="50" t="s">
        <v>1579</v>
      </c>
      <c r="E471" s="50" t="s">
        <v>1580</v>
      </c>
      <c r="F471" s="14" t="s">
        <v>1547</v>
      </c>
      <c r="G471" s="40"/>
      <c r="H471" s="40"/>
      <c r="I471" s="50" t="s">
        <v>67</v>
      </c>
      <c r="J471" t="str">
        <f t="shared" si="7"/>
        <v>INSERT INTO `salary`.`point_record`(`name`, `item_id`, `score`,`desc`, `create_time`,`level`, `grade`,`create_by`)  VALUES ('李公科',19,'-0.2','1月设备检查','2020-01-20','','','廖维');</v>
      </c>
    </row>
    <row r="472" ht="14.25" spans="1:10">
      <c r="A472" s="50" t="s">
        <v>275</v>
      </c>
      <c r="B472" s="50" t="s">
        <v>39</v>
      </c>
      <c r="C472" s="12">
        <f>VLOOKUP(B472,积分项目!B:C,2,0)</f>
        <v>19</v>
      </c>
      <c r="D472" s="50" t="s">
        <v>1579</v>
      </c>
      <c r="E472" s="50" t="s">
        <v>1580</v>
      </c>
      <c r="F472" s="14" t="s">
        <v>1547</v>
      </c>
      <c r="G472" s="40"/>
      <c r="H472" s="40"/>
      <c r="I472" s="50" t="s">
        <v>67</v>
      </c>
      <c r="J472" t="str">
        <f t="shared" si="7"/>
        <v>INSERT INTO `salary`.`point_record`(`name`, `item_id`, `score`,`desc`, `create_time`,`level`, `grade`,`create_by`)  VALUES ('林新凯',19,'-0.2','1月设备检查','2020-01-20','','','廖维');</v>
      </c>
    </row>
    <row r="473" ht="14.25" spans="1:10">
      <c r="A473" s="50" t="s">
        <v>368</v>
      </c>
      <c r="B473" s="50" t="s">
        <v>39</v>
      </c>
      <c r="C473" s="12">
        <f>VLOOKUP(B473,积分项目!B:C,2,0)</f>
        <v>19</v>
      </c>
      <c r="D473" s="50" t="s">
        <v>1579</v>
      </c>
      <c r="E473" s="50" t="s">
        <v>1580</v>
      </c>
      <c r="F473" s="14" t="s">
        <v>1547</v>
      </c>
      <c r="G473" s="40"/>
      <c r="H473" s="40"/>
      <c r="I473" s="50" t="s">
        <v>67</v>
      </c>
      <c r="J473" t="str">
        <f t="shared" si="7"/>
        <v>INSERT INTO `salary`.`point_record`(`name`, `item_id`, `score`,`desc`, `create_time`,`level`, `grade`,`create_by`)  VALUES ('吕德明',19,'-0.2','1月设备检查','2020-01-20','','','廖维');</v>
      </c>
    </row>
    <row r="474" ht="14.25" spans="1:10">
      <c r="A474" s="50" t="s">
        <v>265</v>
      </c>
      <c r="B474" s="50" t="s">
        <v>39</v>
      </c>
      <c r="C474" s="12">
        <f>VLOOKUP(B474,积分项目!B:C,2,0)</f>
        <v>19</v>
      </c>
      <c r="D474" s="50" t="s">
        <v>1579</v>
      </c>
      <c r="E474" s="50" t="s">
        <v>1580</v>
      </c>
      <c r="F474" s="14" t="s">
        <v>1547</v>
      </c>
      <c r="G474" s="40"/>
      <c r="H474" s="40"/>
      <c r="I474" s="50" t="s">
        <v>67</v>
      </c>
      <c r="J474" t="str">
        <f t="shared" si="7"/>
        <v>INSERT INTO `salary`.`point_record`(`name`, `item_id`, `score`,`desc`, `create_time`,`level`, `grade`,`create_by`)  VALUES ('施建民',19,'-0.2','1月设备检查','2020-01-20','','','廖维');</v>
      </c>
    </row>
    <row r="475" ht="14.25" spans="1:10">
      <c r="A475" s="50" t="s">
        <v>421</v>
      </c>
      <c r="B475" s="50" t="s">
        <v>39</v>
      </c>
      <c r="C475" s="12">
        <f>VLOOKUP(B475,积分项目!B:C,2,0)</f>
        <v>19</v>
      </c>
      <c r="D475" s="50" t="s">
        <v>1579</v>
      </c>
      <c r="E475" s="50" t="s">
        <v>1580</v>
      </c>
      <c r="F475" s="14" t="s">
        <v>1547</v>
      </c>
      <c r="G475" s="40"/>
      <c r="H475" s="40"/>
      <c r="I475" s="50" t="s">
        <v>67</v>
      </c>
      <c r="J475" t="str">
        <f t="shared" si="7"/>
        <v>INSERT INTO `salary`.`point_record`(`name`, `item_id`, `score`,`desc`, `create_time`,`level`, `grade`,`create_by`)  VALUES ('杨元清',19,'-0.2','1月设备检查','2020-01-20','','','廖维');</v>
      </c>
    </row>
    <row r="476" ht="14.25" spans="1:10">
      <c r="A476" s="50" t="s">
        <v>227</v>
      </c>
      <c r="B476" s="50" t="s">
        <v>39</v>
      </c>
      <c r="C476" s="12">
        <f>VLOOKUP(B476,积分项目!B:C,2,0)</f>
        <v>19</v>
      </c>
      <c r="D476" s="50" t="s">
        <v>1579</v>
      </c>
      <c r="E476" s="50" t="s">
        <v>1580</v>
      </c>
      <c r="F476" s="14" t="s">
        <v>1547</v>
      </c>
      <c r="G476" s="40"/>
      <c r="H476" s="40"/>
      <c r="I476" s="50" t="s">
        <v>67</v>
      </c>
      <c r="J476" t="str">
        <f t="shared" si="7"/>
        <v>INSERT INTO `salary`.`point_record`(`name`, `item_id`, `score`,`desc`, `create_time`,`level`, `grade`,`create_by`)  VALUES ('尹永茂',19,'-0.2','1月设备检查','2020-01-20','','','廖维');</v>
      </c>
    </row>
    <row r="477" ht="14.25" spans="1:10">
      <c r="A477" s="50" t="s">
        <v>1548</v>
      </c>
      <c r="B477" s="50" t="s">
        <v>39</v>
      </c>
      <c r="C477" s="12">
        <f>VLOOKUP(B477,积分项目!B:C,2,0)</f>
        <v>19</v>
      </c>
      <c r="D477" s="50" t="s">
        <v>1579</v>
      </c>
      <c r="E477" s="50" t="s">
        <v>1580</v>
      </c>
      <c r="F477" s="14" t="s">
        <v>1547</v>
      </c>
      <c r="G477" s="40"/>
      <c r="H477" s="40"/>
      <c r="I477" s="50" t="s">
        <v>67</v>
      </c>
      <c r="J477" t="str">
        <f t="shared" si="7"/>
        <v>INSERT INTO `salary`.`point_record`(`name`, `item_id`, `score`,`desc`, `create_time`,`level`, `grade`,`create_by`)  VALUES ('朱小文',19,'-0.2','1月设备检查','2020-01-20','','','廖维');</v>
      </c>
    </row>
    <row r="478" ht="14.25" spans="1:10">
      <c r="A478" s="50" t="s">
        <v>222</v>
      </c>
      <c r="B478" s="50" t="s">
        <v>9</v>
      </c>
      <c r="C478" s="12">
        <f>VLOOKUP(B478,积分项目!B:C,2,0)</f>
        <v>4</v>
      </c>
      <c r="D478" s="50">
        <v>30</v>
      </c>
      <c r="E478" s="50" t="s">
        <v>1581</v>
      </c>
      <c r="F478" s="14" t="s">
        <v>1547</v>
      </c>
      <c r="G478" s="40"/>
      <c r="H478" s="40"/>
      <c r="I478" s="50" t="s">
        <v>67</v>
      </c>
      <c r="J478" t="str">
        <f t="shared" si="7"/>
        <v>INSERT INTO `salary`.`point_record`(`name`, `item_id`, `score`,`desc`, `create_time`,`level`, `grade`,`create_by`)  VALUES ('苏俊华',4,'30','1月隐患查找','2020-01-20','','','廖维');</v>
      </c>
    </row>
    <row r="479" ht="14.25" spans="1:10">
      <c r="A479" s="50" t="s">
        <v>118</v>
      </c>
      <c r="B479" s="50" t="s">
        <v>9</v>
      </c>
      <c r="C479" s="12">
        <f>VLOOKUP(B479,积分项目!B:C,2,0)</f>
        <v>4</v>
      </c>
      <c r="D479" s="50">
        <v>32</v>
      </c>
      <c r="E479" s="50" t="s">
        <v>1581</v>
      </c>
      <c r="F479" s="14" t="s">
        <v>1547</v>
      </c>
      <c r="G479" s="40"/>
      <c r="H479" s="40"/>
      <c r="I479" s="50" t="s">
        <v>67</v>
      </c>
      <c r="J479" t="str">
        <f t="shared" si="7"/>
        <v>INSERT INTO `salary`.`point_record`(`name`, `item_id`, `score`,`desc`, `create_time`,`level`, `grade`,`create_by`)  VALUES ('李国维',4,'32','1月隐患查找','2020-01-20','','','廖维');</v>
      </c>
    </row>
    <row r="480" ht="14.25" spans="1:10">
      <c r="A480" s="50" t="s">
        <v>230</v>
      </c>
      <c r="B480" s="50" t="s">
        <v>9</v>
      </c>
      <c r="C480" s="12">
        <f>VLOOKUP(B480,积分项目!B:C,2,0)</f>
        <v>4</v>
      </c>
      <c r="D480" s="50">
        <v>12</v>
      </c>
      <c r="E480" s="50" t="s">
        <v>1581</v>
      </c>
      <c r="F480" s="14" t="s">
        <v>1547</v>
      </c>
      <c r="G480" s="40"/>
      <c r="H480" s="40"/>
      <c r="I480" s="50" t="s">
        <v>67</v>
      </c>
      <c r="J480" t="str">
        <f t="shared" si="7"/>
        <v>INSERT INTO `salary`.`point_record`(`name`, `item_id`, `score`,`desc`, `create_time`,`level`, `grade`,`create_by`)  VALUES ('梁雪松',4,'12','1月隐患查找','2020-01-20','','','廖维');</v>
      </c>
    </row>
    <row r="481" ht="14.25" spans="1:10">
      <c r="A481" s="50" t="s">
        <v>319</v>
      </c>
      <c r="B481" s="50" t="s">
        <v>9</v>
      </c>
      <c r="C481" s="12">
        <f>VLOOKUP(B481,积分项目!B:C,2,0)</f>
        <v>4</v>
      </c>
      <c r="D481" s="50">
        <v>10</v>
      </c>
      <c r="E481" s="50" t="s">
        <v>1581</v>
      </c>
      <c r="F481" s="14" t="s">
        <v>1547</v>
      </c>
      <c r="G481" s="40"/>
      <c r="H481" s="40"/>
      <c r="I481" s="50" t="s">
        <v>67</v>
      </c>
      <c r="J481" t="str">
        <f t="shared" si="7"/>
        <v>INSERT INTO `salary`.`point_record`(`name`, `item_id`, `score`,`desc`, `create_time`,`level`, `grade`,`create_by`)  VALUES ('沈柏村',4,'10','1月隐患查找','2020-01-20','','','廖维');</v>
      </c>
    </row>
    <row r="482" ht="14.25" spans="1:10">
      <c r="A482" s="50" t="s">
        <v>321</v>
      </c>
      <c r="B482" s="50" t="s">
        <v>9</v>
      </c>
      <c r="C482" s="12">
        <f>VLOOKUP(B482,积分项目!B:C,2,0)</f>
        <v>4</v>
      </c>
      <c r="D482" s="50">
        <v>4</v>
      </c>
      <c r="E482" s="50" t="s">
        <v>1581</v>
      </c>
      <c r="F482" s="14" t="s">
        <v>1547</v>
      </c>
      <c r="G482" s="40"/>
      <c r="H482" s="40"/>
      <c r="I482" s="50" t="s">
        <v>67</v>
      </c>
      <c r="J482" t="str">
        <f t="shared" si="7"/>
        <v>INSERT INTO `salary`.`point_record`(`name`, `item_id`, `score`,`desc`, `create_time`,`level`, `grade`,`create_by`)  VALUES ('韦家举',4,'4','1月隐患查找','2020-01-20','','','廖维');</v>
      </c>
    </row>
    <row r="483" ht="14.25" spans="1:10">
      <c r="A483" s="50" t="s">
        <v>323</v>
      </c>
      <c r="B483" s="50" t="s">
        <v>9</v>
      </c>
      <c r="C483" s="12">
        <f>VLOOKUP(B483,积分项目!B:C,2,0)</f>
        <v>4</v>
      </c>
      <c r="D483" s="50">
        <v>10</v>
      </c>
      <c r="E483" s="50" t="s">
        <v>1581</v>
      </c>
      <c r="F483" s="14" t="s">
        <v>1547</v>
      </c>
      <c r="G483" s="40"/>
      <c r="H483" s="40"/>
      <c r="I483" s="50" t="s">
        <v>67</v>
      </c>
      <c r="J483" t="str">
        <f t="shared" si="7"/>
        <v>INSERT INTO `salary`.`point_record`(`name`, `item_id`, `score`,`desc`, `create_time`,`level`, `grade`,`create_by`)  VALUES ('黄东',4,'10','1月隐患查找','2020-01-20','','','廖维');</v>
      </c>
    </row>
    <row r="484" ht="14.25" spans="1:10">
      <c r="A484" s="50" t="s">
        <v>229</v>
      </c>
      <c r="B484" s="50" t="s">
        <v>9</v>
      </c>
      <c r="C484" s="12">
        <f>VLOOKUP(B484,积分项目!B:C,2,0)</f>
        <v>4</v>
      </c>
      <c r="D484" s="50">
        <v>4</v>
      </c>
      <c r="E484" s="50" t="s">
        <v>1581</v>
      </c>
      <c r="F484" s="14" t="s">
        <v>1547</v>
      </c>
      <c r="G484" s="40"/>
      <c r="H484" s="40"/>
      <c r="I484" s="50" t="s">
        <v>67</v>
      </c>
      <c r="J484" t="str">
        <f t="shared" si="7"/>
        <v>INSERT INTO `salary`.`point_record`(`name`, `item_id`, `score`,`desc`, `create_time`,`level`, `grade`,`create_by`)  VALUES ('江小燕',4,'4','1月隐患查找','2020-01-20','','','廖维');</v>
      </c>
    </row>
    <row r="485" ht="14.25" spans="1:10">
      <c r="A485" s="50" t="s">
        <v>220</v>
      </c>
      <c r="B485" s="50" t="s">
        <v>9</v>
      </c>
      <c r="C485" s="12">
        <f>VLOOKUP(B485,积分项目!B:C,2,0)</f>
        <v>4</v>
      </c>
      <c r="D485" s="50">
        <v>4</v>
      </c>
      <c r="E485" s="50" t="s">
        <v>1581</v>
      </c>
      <c r="F485" s="14" t="s">
        <v>1547</v>
      </c>
      <c r="G485" s="40"/>
      <c r="H485" s="40"/>
      <c r="I485" s="50" t="s">
        <v>67</v>
      </c>
      <c r="J485" t="str">
        <f t="shared" si="7"/>
        <v>INSERT INTO `salary`.`point_record`(`name`, `item_id`, `score`,`desc`, `create_time`,`level`, `grade`,`create_by`)  VALUES ('马超杰',4,'4','1月隐患查找','2020-01-20','','','廖维');</v>
      </c>
    </row>
    <row r="486" ht="14.25" spans="1:10">
      <c r="A486" s="50" t="s">
        <v>214</v>
      </c>
      <c r="B486" s="50" t="s">
        <v>9</v>
      </c>
      <c r="C486" s="12">
        <f>VLOOKUP(B486,积分项目!B:C,2,0)</f>
        <v>4</v>
      </c>
      <c r="D486" s="50">
        <v>4</v>
      </c>
      <c r="E486" s="50" t="s">
        <v>1581</v>
      </c>
      <c r="F486" s="14" t="s">
        <v>1547</v>
      </c>
      <c r="G486" s="40"/>
      <c r="H486" s="40"/>
      <c r="I486" s="50" t="s">
        <v>67</v>
      </c>
      <c r="J486" t="str">
        <f t="shared" si="7"/>
        <v>INSERT INTO `salary`.`point_record`(`name`, `item_id`, `score`,`desc`, `create_time`,`level`, `grade`,`create_by`)  VALUES ('马大洲',4,'4','1月隐患查找','2020-01-20','','','廖维');</v>
      </c>
    </row>
    <row r="487" ht="14.25" spans="1:10">
      <c r="A487" s="50" t="s">
        <v>339</v>
      </c>
      <c r="B487" s="50" t="s">
        <v>9</v>
      </c>
      <c r="C487" s="12">
        <f>VLOOKUP(B487,积分项目!B:C,2,0)</f>
        <v>4</v>
      </c>
      <c r="D487" s="50">
        <v>2</v>
      </c>
      <c r="E487" s="50" t="s">
        <v>1581</v>
      </c>
      <c r="F487" s="14" t="s">
        <v>1547</v>
      </c>
      <c r="G487" s="40"/>
      <c r="H487" s="40"/>
      <c r="I487" s="50" t="s">
        <v>67</v>
      </c>
      <c r="J487" t="str">
        <f t="shared" si="7"/>
        <v>INSERT INTO `salary`.`point_record`(`name`, `item_id`, `score`,`desc`, `create_time`,`level`, `grade`,`create_by`)  VALUES ('秦超群',4,'2','1月隐患查找','2020-01-20','','','廖维');</v>
      </c>
    </row>
    <row r="488" ht="14.25" spans="1:10">
      <c r="A488" s="50" t="s">
        <v>243</v>
      </c>
      <c r="B488" s="50" t="s">
        <v>9</v>
      </c>
      <c r="C488" s="12">
        <f>VLOOKUP(B488,积分项目!B:C,2,0)</f>
        <v>4</v>
      </c>
      <c r="D488" s="50">
        <v>2</v>
      </c>
      <c r="E488" s="50" t="s">
        <v>1581</v>
      </c>
      <c r="F488" s="14" t="s">
        <v>1547</v>
      </c>
      <c r="G488" s="40"/>
      <c r="H488" s="40"/>
      <c r="I488" s="50" t="s">
        <v>67</v>
      </c>
      <c r="J488" t="str">
        <f t="shared" si="7"/>
        <v>INSERT INTO `salary`.`point_record`(`name`, `item_id`, `score`,`desc`, `create_time`,`level`, `grade`,`create_by`)  VALUES ('吴文权',4,'2','1月隐患查找','2020-01-20','','','廖维');</v>
      </c>
    </row>
    <row r="489" ht="14.25" spans="1:10">
      <c r="A489" s="50" t="s">
        <v>224</v>
      </c>
      <c r="B489" s="50" t="s">
        <v>9</v>
      </c>
      <c r="C489" s="12">
        <f>VLOOKUP(B489,积分项目!B:C,2,0)</f>
        <v>4</v>
      </c>
      <c r="D489" s="50">
        <v>2</v>
      </c>
      <c r="E489" s="50" t="s">
        <v>1581</v>
      </c>
      <c r="F489" s="14" t="s">
        <v>1547</v>
      </c>
      <c r="G489" s="40"/>
      <c r="H489" s="40"/>
      <c r="I489" s="50" t="s">
        <v>67</v>
      </c>
      <c r="J489" t="str">
        <f t="shared" si="7"/>
        <v>INSERT INTO `salary`.`point_record`(`name`, `item_id`, `score`,`desc`, `create_time`,`level`, `grade`,`create_by`)  VALUES ('张鸿宇',4,'2','1月隐患查找','2020-01-20','','','廖维');</v>
      </c>
    </row>
    <row r="490" ht="14.25" spans="1:10">
      <c r="A490" s="50" t="s">
        <v>314</v>
      </c>
      <c r="B490" s="50" t="s">
        <v>9</v>
      </c>
      <c r="C490" s="12">
        <f>VLOOKUP(B490,积分项目!B:C,2,0)</f>
        <v>4</v>
      </c>
      <c r="D490" s="50">
        <v>2</v>
      </c>
      <c r="E490" s="50" t="s">
        <v>1581</v>
      </c>
      <c r="F490" s="14" t="s">
        <v>1547</v>
      </c>
      <c r="G490" s="40"/>
      <c r="H490" s="40"/>
      <c r="I490" s="50" t="s">
        <v>67</v>
      </c>
      <c r="J490" t="str">
        <f t="shared" si="7"/>
        <v>INSERT INTO `salary`.`point_record`(`name`, `item_id`, `score`,`desc`, `create_time`,`level`, `grade`,`create_by`)  VALUES ('朱冠桥',4,'2','1月隐患查找','2020-01-20','','','廖维');</v>
      </c>
    </row>
    <row r="491" ht="14.25" spans="1:10">
      <c r="A491" s="50" t="s">
        <v>230</v>
      </c>
      <c r="B491" s="50" t="s">
        <v>9</v>
      </c>
      <c r="C491" s="12">
        <f>VLOOKUP(B491,积分项目!B:C,2,0)</f>
        <v>4</v>
      </c>
      <c r="D491" s="50">
        <v>22</v>
      </c>
      <c r="E491" s="50" t="s">
        <v>1581</v>
      </c>
      <c r="F491" s="14" t="s">
        <v>1547</v>
      </c>
      <c r="G491" s="40"/>
      <c r="H491" s="40"/>
      <c r="I491" s="50" t="s">
        <v>67</v>
      </c>
      <c r="J491" t="str">
        <f t="shared" si="7"/>
        <v>INSERT INTO `salary`.`point_record`(`name`, `item_id`, `score`,`desc`, `create_time`,`level`, `grade`,`create_by`)  VALUES ('梁雪松',4,'22','1月隐患查找','2020-01-20','','','廖维');</v>
      </c>
    </row>
    <row r="492" ht="14.25" spans="1:10">
      <c r="A492" s="50" t="s">
        <v>222</v>
      </c>
      <c r="B492" s="50" t="s">
        <v>9</v>
      </c>
      <c r="C492" s="12">
        <f>VLOOKUP(B492,积分项目!B:C,2,0)</f>
        <v>4</v>
      </c>
      <c r="D492" s="50">
        <v>28</v>
      </c>
      <c r="E492" s="50" t="s">
        <v>1581</v>
      </c>
      <c r="F492" s="14" t="s">
        <v>1547</v>
      </c>
      <c r="G492" s="40"/>
      <c r="H492" s="40"/>
      <c r="I492" s="50" t="s">
        <v>67</v>
      </c>
      <c r="J492" t="str">
        <f t="shared" si="7"/>
        <v>INSERT INTO `salary`.`point_record`(`name`, `item_id`, `score`,`desc`, `create_time`,`level`, `grade`,`create_by`)  VALUES ('苏俊华',4,'28','1月隐患查找','2020-01-20','','','廖维');</v>
      </c>
    </row>
    <row r="493" ht="14.25" spans="1:10">
      <c r="A493" s="50" t="s">
        <v>323</v>
      </c>
      <c r="B493" s="50" t="s">
        <v>9</v>
      </c>
      <c r="C493" s="12">
        <f>VLOOKUP(B493,积分项目!B:C,2,0)</f>
        <v>4</v>
      </c>
      <c r="D493" s="50">
        <v>24</v>
      </c>
      <c r="E493" s="50" t="s">
        <v>1581</v>
      </c>
      <c r="F493" s="14" t="s">
        <v>1547</v>
      </c>
      <c r="G493" s="40"/>
      <c r="H493" s="40"/>
      <c r="I493" s="50" t="s">
        <v>67</v>
      </c>
      <c r="J493" t="str">
        <f t="shared" si="7"/>
        <v>INSERT INTO `salary`.`point_record`(`name`, `item_id`, `score`,`desc`, `create_time`,`level`, `grade`,`create_by`)  VALUES ('黄东',4,'24','1月隐患查找','2020-01-20','','','廖维');</v>
      </c>
    </row>
    <row r="494" ht="14.25" spans="1:10">
      <c r="A494" s="50" t="s">
        <v>118</v>
      </c>
      <c r="B494" s="50" t="s">
        <v>9</v>
      </c>
      <c r="C494" s="12">
        <f>VLOOKUP(B494,积分项目!B:C,2,0)</f>
        <v>4</v>
      </c>
      <c r="D494" s="50">
        <v>16</v>
      </c>
      <c r="E494" s="50" t="s">
        <v>1581</v>
      </c>
      <c r="F494" s="14" t="s">
        <v>1547</v>
      </c>
      <c r="G494" s="40"/>
      <c r="H494" s="40"/>
      <c r="I494" s="50" t="s">
        <v>67</v>
      </c>
      <c r="J494" t="str">
        <f t="shared" si="7"/>
        <v>INSERT INTO `salary`.`point_record`(`name`, `item_id`, `score`,`desc`, `create_time`,`level`, `grade`,`create_by`)  VALUES ('李国维',4,'16','1月隐患查找','2020-01-20','','','廖维');</v>
      </c>
    </row>
    <row r="495" ht="14.25" spans="1:10">
      <c r="A495" s="50" t="s">
        <v>229</v>
      </c>
      <c r="B495" s="50" t="s">
        <v>9</v>
      </c>
      <c r="C495" s="12">
        <f>VLOOKUP(B495,积分项目!B:C,2,0)</f>
        <v>4</v>
      </c>
      <c r="D495" s="50">
        <v>4</v>
      </c>
      <c r="E495" s="50" t="s">
        <v>1581</v>
      </c>
      <c r="F495" s="14" t="s">
        <v>1547</v>
      </c>
      <c r="G495" s="40"/>
      <c r="H495" s="40"/>
      <c r="I495" s="50" t="s">
        <v>67</v>
      </c>
      <c r="J495" t="str">
        <f t="shared" si="7"/>
        <v>INSERT INTO `salary`.`point_record`(`name`, `item_id`, `score`,`desc`, `create_time`,`level`, `grade`,`create_by`)  VALUES ('江小燕',4,'4','1月隐患查找','2020-01-20','','','廖维');</v>
      </c>
    </row>
    <row r="496" ht="14.25" spans="1:10">
      <c r="A496" s="50" t="s">
        <v>319</v>
      </c>
      <c r="B496" s="50" t="s">
        <v>9</v>
      </c>
      <c r="C496" s="12">
        <f>VLOOKUP(B496,积分项目!B:C,2,0)</f>
        <v>4</v>
      </c>
      <c r="D496" s="50">
        <v>8</v>
      </c>
      <c r="E496" s="50" t="s">
        <v>1581</v>
      </c>
      <c r="F496" s="14" t="s">
        <v>1547</v>
      </c>
      <c r="G496" s="40"/>
      <c r="H496" s="40"/>
      <c r="I496" s="50" t="s">
        <v>67</v>
      </c>
      <c r="J496" t="str">
        <f t="shared" si="7"/>
        <v>INSERT INTO `salary`.`point_record`(`name`, `item_id`, `score`,`desc`, `create_time`,`level`, `grade`,`create_by`)  VALUES ('沈柏村',4,'8','1月隐患查找','2020-01-20','','','廖维');</v>
      </c>
    </row>
    <row r="497" ht="14.25" spans="1:10">
      <c r="A497" s="50" t="s">
        <v>214</v>
      </c>
      <c r="B497" s="50" t="s">
        <v>9</v>
      </c>
      <c r="C497" s="12">
        <f>VLOOKUP(B497,积分项目!B:C,2,0)</f>
        <v>4</v>
      </c>
      <c r="D497" s="50">
        <v>4</v>
      </c>
      <c r="E497" s="50" t="s">
        <v>1581</v>
      </c>
      <c r="F497" s="14" t="s">
        <v>1547</v>
      </c>
      <c r="G497" s="40"/>
      <c r="H497" s="40"/>
      <c r="I497" s="50" t="s">
        <v>67</v>
      </c>
      <c r="J497" t="str">
        <f t="shared" si="7"/>
        <v>INSERT INTO `salary`.`point_record`(`name`, `item_id`, `score`,`desc`, `create_time`,`level`, `grade`,`create_by`)  VALUES ('马大洲',4,'4','1月隐患查找','2020-01-20','','','廖维');</v>
      </c>
    </row>
    <row r="498" ht="14.25" spans="1:10">
      <c r="A498" s="50" t="s">
        <v>243</v>
      </c>
      <c r="B498" s="50" t="s">
        <v>9</v>
      </c>
      <c r="C498" s="12">
        <f>VLOOKUP(B498,积分项目!B:C,2,0)</f>
        <v>4</v>
      </c>
      <c r="D498" s="50">
        <v>4</v>
      </c>
      <c r="E498" s="50" t="s">
        <v>1581</v>
      </c>
      <c r="F498" s="14" t="s">
        <v>1547</v>
      </c>
      <c r="G498" s="40"/>
      <c r="H498" s="40"/>
      <c r="I498" s="50" t="s">
        <v>67</v>
      </c>
      <c r="J498" t="str">
        <f t="shared" si="7"/>
        <v>INSERT INTO `salary`.`point_record`(`name`, `item_id`, `score`,`desc`, `create_time`,`level`, `grade`,`create_by`)  VALUES ('吴文权',4,'4','1月隐患查找','2020-01-20','','','廖维');</v>
      </c>
    </row>
    <row r="499" ht="14.25" spans="1:10">
      <c r="A499" s="50" t="s">
        <v>224</v>
      </c>
      <c r="B499" s="50" t="s">
        <v>9</v>
      </c>
      <c r="C499" s="12">
        <f>VLOOKUP(B499,积分项目!B:C,2,0)</f>
        <v>4</v>
      </c>
      <c r="D499" s="50">
        <v>6</v>
      </c>
      <c r="E499" s="50" t="s">
        <v>1581</v>
      </c>
      <c r="F499" s="14" t="s">
        <v>1547</v>
      </c>
      <c r="G499" s="40"/>
      <c r="H499" s="40"/>
      <c r="I499" s="50" t="s">
        <v>67</v>
      </c>
      <c r="J499" t="str">
        <f t="shared" si="7"/>
        <v>INSERT INTO `salary`.`point_record`(`name`, `item_id`, `score`,`desc`, `create_time`,`level`, `grade`,`create_by`)  VALUES ('张鸿宇',4,'6','1月隐患查找','2020-01-20','','','廖维');</v>
      </c>
    </row>
    <row r="500" ht="14.25" spans="1:10">
      <c r="A500" s="50" t="s">
        <v>218</v>
      </c>
      <c r="B500" s="50" t="s">
        <v>9</v>
      </c>
      <c r="C500" s="12">
        <f>VLOOKUP(B500,积分项目!B:C,2,0)</f>
        <v>4</v>
      </c>
      <c r="D500" s="50">
        <v>4</v>
      </c>
      <c r="E500" s="50" t="s">
        <v>1581</v>
      </c>
      <c r="F500" s="14" t="s">
        <v>1547</v>
      </c>
      <c r="G500" s="40"/>
      <c r="H500" s="40"/>
      <c r="I500" s="50" t="s">
        <v>67</v>
      </c>
      <c r="J500" t="str">
        <f t="shared" si="7"/>
        <v>INSERT INTO `salary`.`point_record`(`name`, `item_id`, `score`,`desc`, `create_time`,`level`, `grade`,`create_by`)  VALUES ('张志坚',4,'4','1月隐患查找','2020-01-20','','','廖维');</v>
      </c>
    </row>
    <row r="501" ht="14.25" spans="1:10">
      <c r="A501" s="50" t="s">
        <v>312</v>
      </c>
      <c r="B501" s="50" t="s">
        <v>9</v>
      </c>
      <c r="C501" s="12">
        <f>VLOOKUP(B501,积分项目!B:C,2,0)</f>
        <v>4</v>
      </c>
      <c r="D501" s="50">
        <v>2</v>
      </c>
      <c r="E501" s="50" t="s">
        <v>1581</v>
      </c>
      <c r="F501" s="14" t="s">
        <v>1547</v>
      </c>
      <c r="G501" s="40"/>
      <c r="H501" s="40"/>
      <c r="I501" s="50" t="s">
        <v>67</v>
      </c>
      <c r="J501" t="str">
        <f t="shared" si="7"/>
        <v>INSERT INTO `salary`.`point_record`(`name`, `item_id`, `score`,`desc`, `create_time`,`level`, `grade`,`create_by`)  VALUES ('潘扬青',4,'2','1月隐患查找','2020-01-20','','','廖维');</v>
      </c>
    </row>
    <row r="502" ht="14.25" spans="1:10">
      <c r="A502" s="50" t="s">
        <v>216</v>
      </c>
      <c r="B502" s="50" t="s">
        <v>9</v>
      </c>
      <c r="C502" s="12">
        <f>VLOOKUP(B502,积分项目!B:C,2,0)</f>
        <v>4</v>
      </c>
      <c r="D502" s="50">
        <v>2</v>
      </c>
      <c r="E502" s="50" t="s">
        <v>1581</v>
      </c>
      <c r="F502" s="14" t="s">
        <v>1547</v>
      </c>
      <c r="G502" s="40"/>
      <c r="H502" s="40"/>
      <c r="I502" s="50" t="s">
        <v>67</v>
      </c>
      <c r="J502" t="str">
        <f t="shared" si="7"/>
        <v>INSERT INTO `salary`.`point_record`(`name`, `item_id`, `score`,`desc`, `create_time`,`level`, `grade`,`create_by`)  VALUES ('杨斌',4,'2','1月隐患查找','2020-01-20','','','廖维');</v>
      </c>
    </row>
    <row r="503" ht="14.25" spans="1:10">
      <c r="A503" s="50" t="s">
        <v>305</v>
      </c>
      <c r="B503" s="50" t="s">
        <v>9</v>
      </c>
      <c r="C503" s="12">
        <f>VLOOKUP(B503,积分项目!B:C,2,0)</f>
        <v>4</v>
      </c>
      <c r="D503" s="50">
        <v>2</v>
      </c>
      <c r="E503" s="50" t="s">
        <v>1581</v>
      </c>
      <c r="F503" s="14" t="s">
        <v>1547</v>
      </c>
      <c r="G503" s="40"/>
      <c r="H503" s="40"/>
      <c r="I503" s="50" t="s">
        <v>67</v>
      </c>
      <c r="J503" t="str">
        <f t="shared" si="7"/>
        <v>INSERT INTO `salary`.`point_record`(`name`, `item_id`, `score`,`desc`, `create_time`,`level`, `grade`,`create_by`)  VALUES ('邓炜',4,'2','1月隐患查找','2020-01-20','','','廖维');</v>
      </c>
    </row>
    <row r="504" ht="14.25" spans="1:10">
      <c r="A504" s="50" t="s">
        <v>237</v>
      </c>
      <c r="B504" s="50" t="s">
        <v>9</v>
      </c>
      <c r="C504" s="12">
        <f>VLOOKUP(B504,积分项目!B:C,2,0)</f>
        <v>4</v>
      </c>
      <c r="D504" s="50">
        <v>2</v>
      </c>
      <c r="E504" s="50" t="s">
        <v>1581</v>
      </c>
      <c r="F504" s="14" t="s">
        <v>1547</v>
      </c>
      <c r="G504" s="40"/>
      <c r="H504" s="40"/>
      <c r="I504" s="50" t="s">
        <v>67</v>
      </c>
      <c r="J504" t="str">
        <f t="shared" si="7"/>
        <v>INSERT INTO `salary`.`point_record`(`name`, `item_id`, `score`,`desc`, `create_time`,`level`, `grade`,`create_by`)  VALUES ('马铭',4,'2','1月隐患查找','2020-01-20','','','廖维');</v>
      </c>
    </row>
    <row r="505" ht="14.25" spans="1:10">
      <c r="A505" s="50" t="s">
        <v>274</v>
      </c>
      <c r="B505" s="50" t="s">
        <v>9</v>
      </c>
      <c r="C505" s="12">
        <f>VLOOKUP(B505,积分项目!B:C,2,0)</f>
        <v>4</v>
      </c>
      <c r="D505" s="50">
        <v>2</v>
      </c>
      <c r="E505" s="50" t="s">
        <v>1581</v>
      </c>
      <c r="F505" s="14" t="s">
        <v>1547</v>
      </c>
      <c r="G505" s="40"/>
      <c r="H505" s="40"/>
      <c r="I505" s="50" t="s">
        <v>67</v>
      </c>
      <c r="J505" t="str">
        <f t="shared" si="7"/>
        <v>INSERT INTO `salary`.`point_record`(`name`, `item_id`, `score`,`desc`, `create_time`,`level`, `grade`,`create_by`)  VALUES ('班绍明',4,'2','1月隐患查找','2020-01-20','','','廖维');</v>
      </c>
    </row>
    <row r="506" ht="14.25" spans="1:10">
      <c r="A506" s="50" t="s">
        <v>189</v>
      </c>
      <c r="B506" s="50" t="s">
        <v>9</v>
      </c>
      <c r="C506" s="12">
        <f>VLOOKUP(B506,积分项目!B:C,2,0)</f>
        <v>4</v>
      </c>
      <c r="D506" s="50">
        <v>4</v>
      </c>
      <c r="E506" s="50" t="s">
        <v>1581</v>
      </c>
      <c r="F506" s="14" t="s">
        <v>1547</v>
      </c>
      <c r="G506" s="40"/>
      <c r="H506" s="40"/>
      <c r="I506" s="50" t="s">
        <v>67</v>
      </c>
      <c r="J506" t="str">
        <f t="shared" si="7"/>
        <v>INSERT INTO `salary`.`point_record`(`name`, `item_id`, `score`,`desc`, `create_time`,`level`, `grade`,`create_by`)  VALUES ('黄泽',4,'4','1月隐患查找','2020-01-20','','','廖维');</v>
      </c>
    </row>
    <row r="507" ht="14.25" spans="1:10">
      <c r="A507" s="50" t="s">
        <v>99</v>
      </c>
      <c r="B507" s="50" t="s">
        <v>9</v>
      </c>
      <c r="C507" s="12">
        <f>VLOOKUP(B507,积分项目!B:C,2,0)</f>
        <v>4</v>
      </c>
      <c r="D507" s="50">
        <v>2</v>
      </c>
      <c r="E507" s="50" t="s">
        <v>1581</v>
      </c>
      <c r="F507" s="14" t="s">
        <v>1547</v>
      </c>
      <c r="G507" s="40"/>
      <c r="H507" s="40"/>
      <c r="I507" s="50" t="s">
        <v>67</v>
      </c>
      <c r="J507" t="str">
        <f t="shared" si="7"/>
        <v>INSERT INTO `salary`.`point_record`(`name`, `item_id`, `score`,`desc`, `create_time`,`level`, `grade`,`create_by`)  VALUES ('韦锡镇',4,'2','1月隐患查找','2020-01-20','','','廖维');</v>
      </c>
    </row>
    <row r="508" ht="14.25" spans="1:10">
      <c r="A508" s="50" t="s">
        <v>360</v>
      </c>
      <c r="B508" s="50" t="s">
        <v>9</v>
      </c>
      <c r="C508" s="12">
        <f>VLOOKUP(B508,积分项目!B:C,2,0)</f>
        <v>4</v>
      </c>
      <c r="D508" s="50">
        <v>56</v>
      </c>
      <c r="E508" s="50" t="s">
        <v>1581</v>
      </c>
      <c r="F508" s="14" t="s">
        <v>1547</v>
      </c>
      <c r="G508" s="40"/>
      <c r="H508" s="40"/>
      <c r="I508" s="50" t="s">
        <v>67</v>
      </c>
      <c r="J508" t="str">
        <f t="shared" si="7"/>
        <v>INSERT INTO `salary`.`point_record`(`name`, `item_id`, `score`,`desc`, `create_time`,`level`, `grade`,`create_by`)  VALUES ('罗建造',4,'56','1月隐患查找','2020-01-20','','','廖维');</v>
      </c>
    </row>
    <row r="509" ht="14.25" spans="1:10">
      <c r="A509" s="50" t="s">
        <v>372</v>
      </c>
      <c r="B509" s="50" t="s">
        <v>9</v>
      </c>
      <c r="C509" s="12">
        <f>VLOOKUP(B509,积分项目!B:C,2,0)</f>
        <v>4</v>
      </c>
      <c r="D509" s="50">
        <v>12</v>
      </c>
      <c r="E509" s="50" t="s">
        <v>1581</v>
      </c>
      <c r="F509" s="14" t="s">
        <v>1547</v>
      </c>
      <c r="G509" s="40"/>
      <c r="H509" s="40"/>
      <c r="I509" s="50" t="s">
        <v>67</v>
      </c>
      <c r="J509" t="str">
        <f t="shared" si="7"/>
        <v>INSERT INTO `salary`.`point_record`(`name`, `item_id`, `score`,`desc`, `create_time`,`level`, `grade`,`create_by`)  VALUES ('卢永祥',4,'12','1月隐患查找','2020-01-20','','','廖维');</v>
      </c>
    </row>
    <row r="510" ht="14.25" spans="1:10">
      <c r="A510" s="50" t="s">
        <v>112</v>
      </c>
      <c r="B510" s="50" t="s">
        <v>9</v>
      </c>
      <c r="C510" s="12">
        <f>VLOOKUP(B510,积分项目!B:C,2,0)</f>
        <v>4</v>
      </c>
      <c r="D510" s="50">
        <v>18</v>
      </c>
      <c r="E510" s="50" t="s">
        <v>1581</v>
      </c>
      <c r="F510" s="14" t="s">
        <v>1547</v>
      </c>
      <c r="G510" s="40"/>
      <c r="H510" s="40"/>
      <c r="I510" s="50" t="s">
        <v>67</v>
      </c>
      <c r="J510" t="str">
        <f t="shared" si="7"/>
        <v>INSERT INTO `salary`.`point_record`(`name`, `item_id`, `score`,`desc`, `create_time`,`level`, `grade`,`create_by`)  VALUES ('王俊海',4,'18','1月隐患查找','2020-01-20','','','廖维');</v>
      </c>
    </row>
    <row r="511" ht="14.25" spans="1:10">
      <c r="A511" s="50" t="s">
        <v>373</v>
      </c>
      <c r="B511" s="50" t="s">
        <v>9</v>
      </c>
      <c r="C511" s="12">
        <f>VLOOKUP(B511,积分项目!B:C,2,0)</f>
        <v>4</v>
      </c>
      <c r="D511" s="50">
        <v>20</v>
      </c>
      <c r="E511" s="50" t="s">
        <v>1581</v>
      </c>
      <c r="F511" s="14" t="s">
        <v>1547</v>
      </c>
      <c r="G511" s="40"/>
      <c r="H511" s="40"/>
      <c r="I511" s="50" t="s">
        <v>67</v>
      </c>
      <c r="J511" t="str">
        <f t="shared" si="7"/>
        <v>INSERT INTO `salary`.`point_record`(`name`, `item_id`, `score`,`desc`, `create_time`,`level`, `grade`,`create_by`)  VALUES ('黄金胜',4,'20','1月隐患查找','2020-01-20','','','廖维');</v>
      </c>
    </row>
    <row r="512" ht="14.25" spans="1:10">
      <c r="A512" s="50" t="s">
        <v>370</v>
      </c>
      <c r="B512" s="50" t="s">
        <v>9</v>
      </c>
      <c r="C512" s="12">
        <f>VLOOKUP(B512,积分项目!B:C,2,0)</f>
        <v>4</v>
      </c>
      <c r="D512" s="50">
        <v>6</v>
      </c>
      <c r="E512" s="50" t="s">
        <v>1581</v>
      </c>
      <c r="F512" s="14" t="s">
        <v>1547</v>
      </c>
      <c r="G512" s="40"/>
      <c r="H512" s="40"/>
      <c r="I512" s="50" t="s">
        <v>67</v>
      </c>
      <c r="J512" t="str">
        <f t="shared" si="7"/>
        <v>INSERT INTO `salary`.`point_record`(`name`, `item_id`, `score`,`desc`, `create_time`,`level`, `grade`,`create_by`)  VALUES ('张建华',4,'6','1月隐患查找','2020-01-20','','','廖维');</v>
      </c>
    </row>
    <row r="513" ht="14.25" spans="1:10">
      <c r="A513" s="50" t="s">
        <v>361</v>
      </c>
      <c r="B513" s="50" t="s">
        <v>9</v>
      </c>
      <c r="C513" s="12">
        <f>VLOOKUP(B513,积分项目!B:C,2,0)</f>
        <v>4</v>
      </c>
      <c r="D513" s="50">
        <v>4</v>
      </c>
      <c r="E513" s="50" t="s">
        <v>1581</v>
      </c>
      <c r="F513" s="14" t="s">
        <v>1547</v>
      </c>
      <c r="G513" s="40"/>
      <c r="H513" s="40"/>
      <c r="I513" s="50" t="s">
        <v>67</v>
      </c>
      <c r="J513" t="str">
        <f t="shared" si="7"/>
        <v>INSERT INTO `salary`.`point_record`(`name`, `item_id`, `score`,`desc`, `create_time`,`level`, `grade`,`create_by`)  VALUES ('雷德明',4,'4','1月隐患查找','2020-01-20','','','廖维');</v>
      </c>
    </row>
    <row r="514" ht="14.25" spans="1:10">
      <c r="A514" s="50" t="s">
        <v>371</v>
      </c>
      <c r="B514" s="50" t="s">
        <v>9</v>
      </c>
      <c r="C514" s="12">
        <f>VLOOKUP(B514,积分项目!B:C,2,0)</f>
        <v>4</v>
      </c>
      <c r="D514" s="50">
        <v>10</v>
      </c>
      <c r="E514" s="50" t="s">
        <v>1581</v>
      </c>
      <c r="F514" s="14" t="s">
        <v>1547</v>
      </c>
      <c r="G514" s="40"/>
      <c r="H514" s="40"/>
      <c r="I514" s="50" t="s">
        <v>67</v>
      </c>
      <c r="J514" t="str">
        <f t="shared" si="7"/>
        <v>INSERT INTO `salary`.`point_record`(`name`, `item_id`, `score`,`desc`, `create_time`,`level`, `grade`,`create_by`)  VALUES ('凌曙红',4,'10','1月隐患查找','2020-01-20','','','廖维');</v>
      </c>
    </row>
    <row r="515" ht="14.25" spans="1:10">
      <c r="A515" s="50" t="s">
        <v>106</v>
      </c>
      <c r="B515" s="50" t="s">
        <v>9</v>
      </c>
      <c r="C515" s="12">
        <f>VLOOKUP(B515,积分项目!B:C,2,0)</f>
        <v>4</v>
      </c>
      <c r="D515" s="50">
        <v>2</v>
      </c>
      <c r="E515" s="50" t="s">
        <v>1581</v>
      </c>
      <c r="F515" s="14" t="s">
        <v>1547</v>
      </c>
      <c r="G515" s="40"/>
      <c r="H515" s="40"/>
      <c r="I515" s="50" t="s">
        <v>67</v>
      </c>
      <c r="J515" t="str">
        <f t="shared" ref="J515:J578" si="8">CONCATENATE("INSERT INTO `salary`.`point_record`(`name`, `item_id`, `score`,`desc`, `create_time`,`level`, `grade`,`create_by`)  VALUES ('",A515,"',",C515,",'",D515,"','",E515,"','",F515,"','",G515,"','",H515,"','",I515,"');")</f>
        <v>INSERT INTO `salary`.`point_record`(`name`, `item_id`, `score`,`desc`, `create_time`,`level`, `grade`,`create_by`)  VALUES ('刘卫兵',4,'2','1月隐患查找','2020-01-20','','','廖维');</v>
      </c>
    </row>
    <row r="516" ht="14.25" spans="1:10">
      <c r="A516" s="50" t="s">
        <v>193</v>
      </c>
      <c r="B516" s="50" t="s">
        <v>9</v>
      </c>
      <c r="C516" s="12">
        <f>VLOOKUP(B516,积分项目!B:C,2,0)</f>
        <v>4</v>
      </c>
      <c r="D516" s="50">
        <v>8</v>
      </c>
      <c r="E516" s="50" t="s">
        <v>1581</v>
      </c>
      <c r="F516" s="14" t="s">
        <v>1547</v>
      </c>
      <c r="G516" s="40"/>
      <c r="H516" s="40"/>
      <c r="I516" s="50" t="s">
        <v>67</v>
      </c>
      <c r="J516" t="str">
        <f t="shared" si="8"/>
        <v>INSERT INTO `salary`.`point_record`(`name`, `item_id`, `score`,`desc`, `create_time`,`level`, `grade`,`create_by`)  VALUES ('沈晓曼',4,'8','1月隐患查找','2020-01-20','','','廖维');</v>
      </c>
    </row>
    <row r="517" ht="14.25" spans="1:10">
      <c r="A517" s="50" t="s">
        <v>99</v>
      </c>
      <c r="B517" s="50" t="s">
        <v>9</v>
      </c>
      <c r="C517" s="12">
        <f>VLOOKUP(B517,积分项目!B:C,2,0)</f>
        <v>4</v>
      </c>
      <c r="D517" s="50">
        <v>4</v>
      </c>
      <c r="E517" s="50" t="s">
        <v>1581</v>
      </c>
      <c r="F517" s="14" t="s">
        <v>1547</v>
      </c>
      <c r="G517" s="40"/>
      <c r="H517" s="40"/>
      <c r="I517" s="50" t="s">
        <v>67</v>
      </c>
      <c r="J517" t="str">
        <f t="shared" si="8"/>
        <v>INSERT INTO `salary`.`point_record`(`name`, `item_id`, `score`,`desc`, `create_time`,`level`, `grade`,`create_by`)  VALUES ('韦锡镇',4,'4','1月隐患查找','2020-01-20','','','廖维');</v>
      </c>
    </row>
    <row r="518" ht="14.25" spans="1:10">
      <c r="A518" s="50" t="s">
        <v>267</v>
      </c>
      <c r="B518" s="50" t="s">
        <v>9</v>
      </c>
      <c r="C518" s="12">
        <f>VLOOKUP(B518,积分项目!B:C,2,0)</f>
        <v>4</v>
      </c>
      <c r="D518" s="50">
        <v>2</v>
      </c>
      <c r="E518" s="50" t="s">
        <v>1581</v>
      </c>
      <c r="F518" s="14" t="s">
        <v>1547</v>
      </c>
      <c r="G518" s="40"/>
      <c r="H518" s="40"/>
      <c r="I518" s="50" t="s">
        <v>67</v>
      </c>
      <c r="J518" t="str">
        <f t="shared" si="8"/>
        <v>INSERT INTO `salary`.`point_record`(`name`, `item_id`, `score`,`desc`, `create_time`,`level`, `grade`,`create_by`)  VALUES ('曾昌强',4,'2','1月隐患查找','2020-01-20','','','廖维');</v>
      </c>
    </row>
    <row r="519" ht="14.25" spans="1:10">
      <c r="A519" s="50" t="s">
        <v>100</v>
      </c>
      <c r="B519" s="50" t="s">
        <v>9</v>
      </c>
      <c r="C519" s="12">
        <f>VLOOKUP(B519,积分项目!B:C,2,0)</f>
        <v>4</v>
      </c>
      <c r="D519" s="50">
        <v>2</v>
      </c>
      <c r="E519" s="50" t="s">
        <v>1581</v>
      </c>
      <c r="F519" s="14" t="s">
        <v>1547</v>
      </c>
      <c r="G519" s="40"/>
      <c r="H519" s="40"/>
      <c r="I519" s="50" t="s">
        <v>67</v>
      </c>
      <c r="J519" t="str">
        <f t="shared" si="8"/>
        <v>INSERT INTO `salary`.`point_record`(`name`, `item_id`, `score`,`desc`, `create_time`,`level`, `grade`,`create_by`)  VALUES ('杨光',4,'2','1月隐患查找','2020-01-20','','','廖维');</v>
      </c>
    </row>
    <row r="520" ht="14.25" spans="1:10">
      <c r="A520" s="50" t="s">
        <v>357</v>
      </c>
      <c r="B520" s="50" t="s">
        <v>9</v>
      </c>
      <c r="C520" s="12">
        <f>VLOOKUP(B520,积分项目!B:C,2,0)</f>
        <v>4</v>
      </c>
      <c r="D520" s="50">
        <v>42</v>
      </c>
      <c r="E520" s="50" t="s">
        <v>1581</v>
      </c>
      <c r="F520" s="14" t="s">
        <v>1547</v>
      </c>
      <c r="G520" s="40"/>
      <c r="H520" s="40"/>
      <c r="I520" s="50" t="s">
        <v>67</v>
      </c>
      <c r="J520" t="str">
        <f t="shared" si="8"/>
        <v>INSERT INTO `salary`.`point_record`(`name`, `item_id`, `score`,`desc`, `create_time`,`level`, `grade`,`create_by`)  VALUES ('秦朝晖',4,'42','1月隐患查找','2020-01-20','','','廖维');</v>
      </c>
    </row>
    <row r="521" ht="14.25" spans="1:10">
      <c r="A521" s="50" t="s">
        <v>369</v>
      </c>
      <c r="B521" s="50" t="s">
        <v>9</v>
      </c>
      <c r="C521" s="12">
        <f>VLOOKUP(B521,积分项目!B:C,2,0)</f>
        <v>4</v>
      </c>
      <c r="D521" s="50">
        <v>14</v>
      </c>
      <c r="E521" s="50" t="s">
        <v>1581</v>
      </c>
      <c r="F521" s="14" t="s">
        <v>1547</v>
      </c>
      <c r="G521" s="40"/>
      <c r="H521" s="40"/>
      <c r="I521" s="50" t="s">
        <v>67</v>
      </c>
      <c r="J521" t="str">
        <f t="shared" si="8"/>
        <v>INSERT INTO `salary`.`point_record`(`name`, `item_id`, `score`,`desc`, `create_time`,`level`, `grade`,`create_by`)  VALUES ('韦革俊',4,'14','1月隐患查找','2020-01-20','','','廖维');</v>
      </c>
    </row>
    <row r="522" ht="14.25" spans="1:10">
      <c r="A522" s="50" t="s">
        <v>88</v>
      </c>
      <c r="B522" s="50" t="s">
        <v>9</v>
      </c>
      <c r="C522" s="12">
        <f>VLOOKUP(B522,积分项目!B:C,2,0)</f>
        <v>4</v>
      </c>
      <c r="D522" s="50">
        <v>10</v>
      </c>
      <c r="E522" s="50" t="s">
        <v>1581</v>
      </c>
      <c r="F522" s="14" t="s">
        <v>1547</v>
      </c>
      <c r="G522" s="40"/>
      <c r="H522" s="40"/>
      <c r="I522" s="50" t="s">
        <v>67</v>
      </c>
      <c r="J522" t="str">
        <f t="shared" si="8"/>
        <v>INSERT INTO `salary`.`point_record`(`name`, `item_id`, `score`,`desc`, `create_time`,`level`, `grade`,`create_by`)  VALUES ('郝晋飞',4,'10','1月隐患查找','2020-01-20','','','廖维');</v>
      </c>
    </row>
    <row r="523" ht="14.25" spans="1:10">
      <c r="A523" s="50" t="s">
        <v>359</v>
      </c>
      <c r="B523" s="50" t="s">
        <v>9</v>
      </c>
      <c r="C523" s="12">
        <f>VLOOKUP(B523,积分项目!B:C,2,0)</f>
        <v>4</v>
      </c>
      <c r="D523" s="50">
        <v>6</v>
      </c>
      <c r="E523" s="50" t="s">
        <v>1581</v>
      </c>
      <c r="F523" s="14" t="s">
        <v>1547</v>
      </c>
      <c r="G523" s="40"/>
      <c r="H523" s="40"/>
      <c r="I523" s="50" t="s">
        <v>67</v>
      </c>
      <c r="J523" t="str">
        <f t="shared" si="8"/>
        <v>INSERT INTO `salary`.`point_record`(`name`, `item_id`, `score`,`desc`, `create_time`,`level`, `grade`,`create_by`)  VALUES ('杨文',4,'6','1月隐患查找','2020-01-20','','','廖维');</v>
      </c>
    </row>
    <row r="524" ht="14.25" spans="1:10">
      <c r="A524" s="50" t="s">
        <v>368</v>
      </c>
      <c r="B524" s="50" t="s">
        <v>9</v>
      </c>
      <c r="C524" s="12">
        <f>VLOOKUP(B524,积分项目!B:C,2,0)</f>
        <v>4</v>
      </c>
      <c r="D524" s="50">
        <v>2</v>
      </c>
      <c r="E524" s="50" t="s">
        <v>1581</v>
      </c>
      <c r="F524" s="14" t="s">
        <v>1547</v>
      </c>
      <c r="G524" s="40"/>
      <c r="H524" s="40"/>
      <c r="I524" s="50" t="s">
        <v>67</v>
      </c>
      <c r="J524" t="str">
        <f t="shared" si="8"/>
        <v>INSERT INTO `salary`.`point_record`(`name`, `item_id`, `score`,`desc`, `create_time`,`level`, `grade`,`create_by`)  VALUES ('吕德明',4,'2','1月隐患查找','2020-01-20','','','廖维');</v>
      </c>
    </row>
    <row r="525" ht="14.25" spans="1:10">
      <c r="A525" s="50" t="s">
        <v>358</v>
      </c>
      <c r="B525" s="50" t="s">
        <v>9</v>
      </c>
      <c r="C525" s="12">
        <f>VLOOKUP(B525,积分项目!B:C,2,0)</f>
        <v>4</v>
      </c>
      <c r="D525" s="50">
        <v>2</v>
      </c>
      <c r="E525" s="50" t="s">
        <v>1581</v>
      </c>
      <c r="F525" s="14" t="s">
        <v>1547</v>
      </c>
      <c r="G525" s="40"/>
      <c r="H525" s="40"/>
      <c r="I525" s="50" t="s">
        <v>67</v>
      </c>
      <c r="J525" t="str">
        <f t="shared" si="8"/>
        <v>INSERT INTO `salary`.`point_record`(`name`, `item_id`, `score`,`desc`, `create_time`,`level`, `grade`,`create_by`)  VALUES ('杨文强',4,'2','1月隐患查找','2020-01-20','','','廖维');</v>
      </c>
    </row>
    <row r="526" ht="14.25" spans="1:10">
      <c r="A526" s="50" t="s">
        <v>92</v>
      </c>
      <c r="B526" s="50" t="s">
        <v>9</v>
      </c>
      <c r="C526" s="12">
        <f>VLOOKUP(B526,积分项目!B:C,2,0)</f>
        <v>4</v>
      </c>
      <c r="D526" s="50">
        <v>2</v>
      </c>
      <c r="E526" s="50" t="s">
        <v>1581</v>
      </c>
      <c r="F526" s="14" t="s">
        <v>1547</v>
      </c>
      <c r="G526" s="40"/>
      <c r="H526" s="40"/>
      <c r="I526" s="50" t="s">
        <v>67</v>
      </c>
      <c r="J526" t="str">
        <f t="shared" si="8"/>
        <v>INSERT INTO `salary`.`point_record`(`name`, `item_id`, `score`,`desc`, `create_time`,`level`, `grade`,`create_by`)  VALUES ('郑中志',4,'2','1月隐患查找','2020-01-20','','','廖维');</v>
      </c>
    </row>
    <row r="527" ht="14.25" spans="1:10">
      <c r="A527" s="50" t="s">
        <v>375</v>
      </c>
      <c r="B527" s="50" t="s">
        <v>9</v>
      </c>
      <c r="C527" s="12">
        <f>VLOOKUP(B527,积分项目!B:C,2,0)</f>
        <v>4</v>
      </c>
      <c r="D527" s="50">
        <v>34</v>
      </c>
      <c r="E527" s="50" t="s">
        <v>1581</v>
      </c>
      <c r="F527" s="14" t="s">
        <v>1547</v>
      </c>
      <c r="G527" s="40"/>
      <c r="H527" s="40"/>
      <c r="I527" s="50" t="s">
        <v>67</v>
      </c>
      <c r="J527" t="str">
        <f t="shared" si="8"/>
        <v>INSERT INTO `salary`.`point_record`(`name`, `item_id`, `score`,`desc`, `create_time`,`level`, `grade`,`create_by`)  VALUES ('莫宇旋',4,'34','1月隐患查找','2020-01-20','','','廖维');</v>
      </c>
    </row>
    <row r="528" ht="14.25" spans="1:10">
      <c r="A528" s="50" t="s">
        <v>138</v>
      </c>
      <c r="B528" s="50" t="s">
        <v>9</v>
      </c>
      <c r="C528" s="12">
        <f>VLOOKUP(B528,积分项目!B:C,2,0)</f>
        <v>4</v>
      </c>
      <c r="D528" s="50">
        <v>38</v>
      </c>
      <c r="E528" s="50" t="s">
        <v>1581</v>
      </c>
      <c r="F528" s="14" t="s">
        <v>1547</v>
      </c>
      <c r="G528" s="40"/>
      <c r="H528" s="40"/>
      <c r="I528" s="50" t="s">
        <v>67</v>
      </c>
      <c r="J528" t="str">
        <f t="shared" si="8"/>
        <v>INSERT INTO `salary`.`point_record`(`name`, `item_id`, `score`,`desc`, `create_time`,`level`, `grade`,`create_by`)  VALUES ('蒙国勋',4,'38','1月隐患查找','2020-01-20','','','廖维');</v>
      </c>
    </row>
    <row r="529" ht="14.25" spans="1:10">
      <c r="A529" s="50" t="s">
        <v>365</v>
      </c>
      <c r="B529" s="50" t="s">
        <v>9</v>
      </c>
      <c r="C529" s="12">
        <f>VLOOKUP(B529,积分项目!B:C,2,0)</f>
        <v>4</v>
      </c>
      <c r="D529" s="50">
        <v>18</v>
      </c>
      <c r="E529" s="50" t="s">
        <v>1581</v>
      </c>
      <c r="F529" s="14" t="s">
        <v>1547</v>
      </c>
      <c r="G529" s="40"/>
      <c r="H529" s="40"/>
      <c r="I529" s="50" t="s">
        <v>67</v>
      </c>
      <c r="J529" t="str">
        <f t="shared" si="8"/>
        <v>INSERT INTO `salary`.`point_record`(`name`, `item_id`, `score`,`desc`, `create_time`,`level`, `grade`,`create_by`)  VALUES ('谢鑫2',4,'18','1月隐患查找','2020-01-20','','','廖维');</v>
      </c>
    </row>
    <row r="530" ht="14.25" spans="1:10">
      <c r="A530" s="50" t="s">
        <v>137</v>
      </c>
      <c r="B530" s="50" t="s">
        <v>9</v>
      </c>
      <c r="C530" s="12">
        <f>VLOOKUP(B530,积分项目!B:C,2,0)</f>
        <v>4</v>
      </c>
      <c r="D530" s="50">
        <v>18</v>
      </c>
      <c r="E530" s="50" t="s">
        <v>1581</v>
      </c>
      <c r="F530" s="14" t="s">
        <v>1547</v>
      </c>
      <c r="G530" s="40"/>
      <c r="H530" s="40"/>
      <c r="I530" s="50" t="s">
        <v>67</v>
      </c>
      <c r="J530" t="str">
        <f t="shared" si="8"/>
        <v>INSERT INTO `salary`.`point_record`(`name`, `item_id`, `score`,`desc`, `create_time`,`level`, `grade`,`create_by`)  VALUES ('方金猛',4,'18','1月隐患查找','2020-01-20','','','廖维');</v>
      </c>
    </row>
    <row r="531" ht="14.25" spans="1:10">
      <c r="A531" s="50" t="s">
        <v>140</v>
      </c>
      <c r="B531" s="50" t="s">
        <v>9</v>
      </c>
      <c r="C531" s="12">
        <f>VLOOKUP(B531,积分项目!B:C,2,0)</f>
        <v>4</v>
      </c>
      <c r="D531" s="50">
        <v>14</v>
      </c>
      <c r="E531" s="50" t="s">
        <v>1581</v>
      </c>
      <c r="F531" s="14" t="s">
        <v>1547</v>
      </c>
      <c r="G531" s="40"/>
      <c r="H531" s="40"/>
      <c r="I531" s="50" t="s">
        <v>67</v>
      </c>
      <c r="J531" t="str">
        <f t="shared" si="8"/>
        <v>INSERT INTO `salary`.`point_record`(`name`, `item_id`, `score`,`desc`, `create_time`,`level`, `grade`,`create_by`)  VALUES ('王益郎',4,'14','1月隐患查找','2020-01-20','','','廖维');</v>
      </c>
    </row>
    <row r="532" ht="14.25" spans="1:10">
      <c r="A532" s="50" t="s">
        <v>366</v>
      </c>
      <c r="B532" s="50" t="s">
        <v>9</v>
      </c>
      <c r="C532" s="12">
        <f>VLOOKUP(B532,积分项目!B:C,2,0)</f>
        <v>4</v>
      </c>
      <c r="D532" s="50">
        <v>2</v>
      </c>
      <c r="E532" s="50" t="s">
        <v>1581</v>
      </c>
      <c r="F532" s="14" t="s">
        <v>1547</v>
      </c>
      <c r="G532" s="40"/>
      <c r="H532" s="40"/>
      <c r="I532" s="50" t="s">
        <v>67</v>
      </c>
      <c r="J532" t="str">
        <f t="shared" si="8"/>
        <v>INSERT INTO `salary`.`point_record`(`name`, `item_id`, `score`,`desc`, `create_time`,`level`, `grade`,`create_by`)  VALUES ('邓寿武',4,'2','1月隐患查找','2020-01-20','','','廖维');</v>
      </c>
    </row>
    <row r="533" ht="14.25" spans="1:10">
      <c r="A533" s="50" t="s">
        <v>374</v>
      </c>
      <c r="B533" s="50" t="s">
        <v>9</v>
      </c>
      <c r="C533" s="12">
        <f>VLOOKUP(B533,积分项目!B:C,2,0)</f>
        <v>4</v>
      </c>
      <c r="D533" s="50">
        <v>2</v>
      </c>
      <c r="E533" s="50" t="s">
        <v>1581</v>
      </c>
      <c r="F533" s="14" t="s">
        <v>1547</v>
      </c>
      <c r="G533" s="40"/>
      <c r="H533" s="40"/>
      <c r="I533" s="50" t="s">
        <v>67</v>
      </c>
      <c r="J533" t="str">
        <f t="shared" si="8"/>
        <v>INSERT INTO `salary`.`point_record`(`name`, `item_id`, `score`,`desc`, `create_time`,`level`, `grade`,`create_by`)  VALUES ('潘安岳',4,'2','1月隐患查找','2020-01-20','','','廖维');</v>
      </c>
    </row>
    <row r="534" ht="14.25" spans="1:10">
      <c r="A534" s="50" t="s">
        <v>84</v>
      </c>
      <c r="B534" s="50" t="s">
        <v>9</v>
      </c>
      <c r="C534" s="12">
        <f>VLOOKUP(B534,积分项目!B:C,2,0)</f>
        <v>4</v>
      </c>
      <c r="D534" s="50">
        <v>2</v>
      </c>
      <c r="E534" s="50" t="s">
        <v>1581</v>
      </c>
      <c r="F534" s="14" t="s">
        <v>1547</v>
      </c>
      <c r="G534" s="40"/>
      <c r="H534" s="40"/>
      <c r="I534" s="50" t="s">
        <v>67</v>
      </c>
      <c r="J534" t="str">
        <f t="shared" si="8"/>
        <v>INSERT INTO `salary`.`point_record`(`name`, `item_id`, `score`,`desc`, `create_time`,`level`, `grade`,`create_by`)  VALUES ('黄春赟',4,'2','1月隐患查找','2020-01-20','','','廖维');</v>
      </c>
    </row>
    <row r="535" ht="14.25" spans="1:10">
      <c r="A535" s="50" t="s">
        <v>364</v>
      </c>
      <c r="B535" s="50" t="s">
        <v>9</v>
      </c>
      <c r="C535" s="12">
        <f>VLOOKUP(B535,积分项目!B:C,2,0)</f>
        <v>4</v>
      </c>
      <c r="D535" s="50">
        <v>2</v>
      </c>
      <c r="E535" s="50" t="s">
        <v>1581</v>
      </c>
      <c r="F535" s="14" t="s">
        <v>1547</v>
      </c>
      <c r="G535" s="40"/>
      <c r="H535" s="40"/>
      <c r="I535" s="50" t="s">
        <v>67</v>
      </c>
      <c r="J535" t="str">
        <f t="shared" si="8"/>
        <v>INSERT INTO `salary`.`point_record`(`name`, `item_id`, `score`,`desc`, `create_time`,`level`, `grade`,`create_by`)  VALUES ('刘善海',4,'2','1月隐患查找','2020-01-20','','','廖维');</v>
      </c>
    </row>
    <row r="536" ht="14.25" spans="1:10">
      <c r="A536" s="50" t="s">
        <v>136</v>
      </c>
      <c r="B536" s="50" t="s">
        <v>9</v>
      </c>
      <c r="C536" s="12">
        <f>VLOOKUP(B536,积分项目!B:C,2,0)</f>
        <v>4</v>
      </c>
      <c r="D536" s="50">
        <v>2</v>
      </c>
      <c r="E536" s="50" t="s">
        <v>1581</v>
      </c>
      <c r="F536" s="14" t="s">
        <v>1547</v>
      </c>
      <c r="G536" s="40"/>
      <c r="H536" s="40"/>
      <c r="I536" s="50" t="s">
        <v>67</v>
      </c>
      <c r="J536" t="str">
        <f t="shared" si="8"/>
        <v>INSERT INTO `salary`.`point_record`(`name`, `item_id`, `score`,`desc`, `create_time`,`level`, `grade`,`create_by`)  VALUES ('彭亮',4,'2','1月隐患查找','2020-01-20','','','廖维');</v>
      </c>
    </row>
    <row r="537" ht="14.25" spans="1:10">
      <c r="A537" s="50" t="s">
        <v>113</v>
      </c>
      <c r="B537" s="50" t="s">
        <v>13</v>
      </c>
      <c r="C537" s="12">
        <f>VLOOKUP(B537,积分项目!B:C,2,0)</f>
        <v>6</v>
      </c>
      <c r="D537" s="50">
        <v>5</v>
      </c>
      <c r="E537" s="50" t="s">
        <v>1582</v>
      </c>
      <c r="F537" s="14" t="s">
        <v>1547</v>
      </c>
      <c r="G537" s="40"/>
      <c r="H537" s="40"/>
      <c r="I537" s="50" t="s">
        <v>67</v>
      </c>
      <c r="J537" t="str">
        <f t="shared" si="8"/>
        <v>INSERT INTO `salary`.`point_record`(`name`, `item_id`, `score`,`desc`, `create_time`,`level`, `grade`,`create_by`)  VALUES ('吴家良',6,'5','1月培训','2020-01-20','','','廖维');</v>
      </c>
    </row>
    <row r="538" ht="14.25" spans="1:10">
      <c r="A538" s="50" t="s">
        <v>110</v>
      </c>
      <c r="B538" s="50" t="s">
        <v>13</v>
      </c>
      <c r="C538" s="12">
        <f>VLOOKUP(B538,积分项目!B:C,2,0)</f>
        <v>6</v>
      </c>
      <c r="D538" s="50">
        <v>5</v>
      </c>
      <c r="E538" s="50" t="s">
        <v>1582</v>
      </c>
      <c r="F538" s="14" t="s">
        <v>1547</v>
      </c>
      <c r="G538" s="40"/>
      <c r="H538" s="40"/>
      <c r="I538" s="50" t="s">
        <v>67</v>
      </c>
      <c r="J538" t="str">
        <f t="shared" si="8"/>
        <v>INSERT INTO `salary`.`point_record`(`name`, `item_id`, `score`,`desc`, `create_time`,`level`, `grade`,`create_by`)  VALUES ('杨立鸿',6,'5','1月培训','2020-01-20','','','廖维');</v>
      </c>
    </row>
    <row r="539" ht="14.25" spans="1:10">
      <c r="A539" s="50" t="s">
        <v>115</v>
      </c>
      <c r="B539" s="50" t="s">
        <v>13</v>
      </c>
      <c r="C539" s="12">
        <f>VLOOKUP(B539,积分项目!B:C,2,0)</f>
        <v>6</v>
      </c>
      <c r="D539" s="50">
        <v>5</v>
      </c>
      <c r="E539" s="50" t="s">
        <v>1582</v>
      </c>
      <c r="F539" s="14" t="s">
        <v>1547</v>
      </c>
      <c r="G539" s="40"/>
      <c r="H539" s="40"/>
      <c r="I539" s="50" t="s">
        <v>67</v>
      </c>
      <c r="J539" t="str">
        <f t="shared" si="8"/>
        <v>INSERT INTO `salary`.`point_record`(`name`, `item_id`, `score`,`desc`, `create_time`,`level`, `grade`,`create_by`)  VALUES ('班崔仁',6,'5','1月培训','2020-01-20','','','廖维');</v>
      </c>
    </row>
    <row r="540" ht="14.25" spans="1:10">
      <c r="A540" s="50" t="s">
        <v>263</v>
      </c>
      <c r="B540" s="50" t="s">
        <v>13</v>
      </c>
      <c r="C540" s="12">
        <f>VLOOKUP(B540,积分项目!B:C,2,0)</f>
        <v>6</v>
      </c>
      <c r="D540" s="50">
        <v>1</v>
      </c>
      <c r="E540" s="50" t="s">
        <v>1582</v>
      </c>
      <c r="F540" s="14" t="s">
        <v>1547</v>
      </c>
      <c r="G540" s="40"/>
      <c r="H540" s="40"/>
      <c r="I540" s="50" t="s">
        <v>67</v>
      </c>
      <c r="J540" t="str">
        <f t="shared" si="8"/>
        <v>INSERT INTO `salary`.`point_record`(`name`, `item_id`, `score`,`desc`, `create_time`,`level`, `grade`,`create_by`)  VALUES ('张芷萌',6,'1','1月培训','2020-01-20','','','廖维');</v>
      </c>
    </row>
    <row r="541" ht="14.25" spans="1:10">
      <c r="A541" s="50" t="s">
        <v>115</v>
      </c>
      <c r="B541" s="50" t="s">
        <v>13</v>
      </c>
      <c r="C541" s="12">
        <f>VLOOKUP(B541,积分项目!B:C,2,0)</f>
        <v>6</v>
      </c>
      <c r="D541" s="50">
        <v>1</v>
      </c>
      <c r="E541" s="50" t="s">
        <v>1582</v>
      </c>
      <c r="F541" s="14" t="s">
        <v>1547</v>
      </c>
      <c r="G541" s="40"/>
      <c r="H541" s="40"/>
      <c r="I541" s="50" t="s">
        <v>67</v>
      </c>
      <c r="J541" t="str">
        <f t="shared" si="8"/>
        <v>INSERT INTO `salary`.`point_record`(`name`, `item_id`, `score`,`desc`, `create_time`,`level`, `grade`,`create_by`)  VALUES ('班崔仁',6,'1','1月培训','2020-01-20','','','廖维');</v>
      </c>
    </row>
    <row r="542" ht="14.25" spans="1:10">
      <c r="A542" s="50" t="s">
        <v>143</v>
      </c>
      <c r="B542" s="50" t="s">
        <v>13</v>
      </c>
      <c r="C542" s="12">
        <f>VLOOKUP(B542,积分项目!B:C,2,0)</f>
        <v>6</v>
      </c>
      <c r="D542" s="50">
        <v>1</v>
      </c>
      <c r="E542" s="50" t="s">
        <v>1582</v>
      </c>
      <c r="F542" s="14" t="s">
        <v>1547</v>
      </c>
      <c r="G542" s="40"/>
      <c r="H542" s="40"/>
      <c r="I542" s="50" t="s">
        <v>67</v>
      </c>
      <c r="J542" t="str">
        <f t="shared" si="8"/>
        <v>INSERT INTO `salary`.`point_record`(`name`, `item_id`, `score`,`desc`, `create_time`,`level`, `grade`,`create_by`)  VALUES ('韦增耀',6,'1','1月培训','2020-01-20','','','廖维');</v>
      </c>
    </row>
    <row r="543" ht="14.25" spans="1:10">
      <c r="A543" s="50" t="s">
        <v>253</v>
      </c>
      <c r="B543" s="50" t="s">
        <v>13</v>
      </c>
      <c r="C543" s="12">
        <f>VLOOKUP(B543,积分项目!B:C,2,0)</f>
        <v>6</v>
      </c>
      <c r="D543" s="50">
        <v>1</v>
      </c>
      <c r="E543" s="50" t="s">
        <v>1582</v>
      </c>
      <c r="F543" s="14" t="s">
        <v>1547</v>
      </c>
      <c r="G543" s="40"/>
      <c r="H543" s="40"/>
      <c r="I543" s="50" t="s">
        <v>67</v>
      </c>
      <c r="J543" t="str">
        <f t="shared" si="8"/>
        <v>INSERT INTO `salary`.`point_record`(`name`, `item_id`, `score`,`desc`, `create_time`,`level`, `grade`,`create_by`)  VALUES ('陈永生',6,'1','1月培训','2020-01-20','','','廖维');</v>
      </c>
    </row>
    <row r="544" ht="14.25" spans="1:10">
      <c r="A544" s="50" t="s">
        <v>370</v>
      </c>
      <c r="B544" s="50" t="s">
        <v>13</v>
      </c>
      <c r="C544" s="12">
        <f>VLOOKUP(B544,积分项目!B:C,2,0)</f>
        <v>6</v>
      </c>
      <c r="D544" s="50">
        <v>1</v>
      </c>
      <c r="E544" s="50" t="s">
        <v>1582</v>
      </c>
      <c r="F544" s="14" t="s">
        <v>1547</v>
      </c>
      <c r="G544" s="40"/>
      <c r="H544" s="40"/>
      <c r="I544" s="50" t="s">
        <v>67</v>
      </c>
      <c r="J544" t="str">
        <f t="shared" si="8"/>
        <v>INSERT INTO `salary`.`point_record`(`name`, `item_id`, `score`,`desc`, `create_time`,`level`, `grade`,`create_by`)  VALUES ('张建华',6,'1','1月培训','2020-01-20','','','廖维');</v>
      </c>
    </row>
    <row r="545" ht="14.25" spans="1:10">
      <c r="A545" s="50" t="s">
        <v>317</v>
      </c>
      <c r="B545" s="50" t="s">
        <v>13</v>
      </c>
      <c r="C545" s="12">
        <f>VLOOKUP(B545,积分项目!B:C,2,0)</f>
        <v>6</v>
      </c>
      <c r="D545" s="50">
        <v>1</v>
      </c>
      <c r="E545" s="50" t="s">
        <v>1582</v>
      </c>
      <c r="F545" s="14" t="s">
        <v>1547</v>
      </c>
      <c r="G545" s="40"/>
      <c r="H545" s="40"/>
      <c r="I545" s="50" t="s">
        <v>67</v>
      </c>
      <c r="J545" t="str">
        <f t="shared" si="8"/>
        <v>INSERT INTO `salary`.`point_record`(`name`, `item_id`, `score`,`desc`, `create_time`,`level`, `grade`,`create_by`)  VALUES ('凌小淞',6,'1','1月培训','2020-01-20','','','廖维');</v>
      </c>
    </row>
    <row r="546" ht="14.25" spans="1:10">
      <c r="A546" s="50" t="s">
        <v>114</v>
      </c>
      <c r="B546" s="50" t="s">
        <v>13</v>
      </c>
      <c r="C546" s="12">
        <f>VLOOKUP(B546,积分项目!B:C,2,0)</f>
        <v>6</v>
      </c>
      <c r="D546" s="50">
        <v>1</v>
      </c>
      <c r="E546" s="50" t="s">
        <v>1582</v>
      </c>
      <c r="F546" s="14" t="s">
        <v>1547</v>
      </c>
      <c r="G546" s="40"/>
      <c r="H546" s="40"/>
      <c r="I546" s="50" t="s">
        <v>67</v>
      </c>
      <c r="J546" t="str">
        <f t="shared" si="8"/>
        <v>INSERT INTO `salary`.`point_record`(`name`, `item_id`, `score`,`desc`, `create_time`,`level`, `grade`,`create_by`)  VALUES ('何家泉',6,'1','1月培训','2020-01-20','','','廖维');</v>
      </c>
    </row>
    <row r="547" ht="14.25" spans="1:10">
      <c r="A547" s="50" t="s">
        <v>116</v>
      </c>
      <c r="B547" s="50" t="s">
        <v>13</v>
      </c>
      <c r="C547" s="12">
        <f>VLOOKUP(B547,积分项目!B:C,2,0)</f>
        <v>6</v>
      </c>
      <c r="D547" s="50">
        <v>1</v>
      </c>
      <c r="E547" s="50" t="s">
        <v>1582</v>
      </c>
      <c r="F547" s="14" t="s">
        <v>1547</v>
      </c>
      <c r="G547" s="40"/>
      <c r="H547" s="40"/>
      <c r="I547" s="50" t="s">
        <v>67</v>
      </c>
      <c r="J547" t="str">
        <f t="shared" si="8"/>
        <v>INSERT INTO `salary`.`point_record`(`name`, `item_id`, `score`,`desc`, `create_time`,`level`, `grade`,`create_by`)  VALUES ('傅仁伟',6,'1','1月培训','2020-01-20','','','廖维');</v>
      </c>
    </row>
    <row r="548" ht="14.25" spans="1:10">
      <c r="A548" s="50" t="s">
        <v>119</v>
      </c>
      <c r="B548" s="50" t="s">
        <v>13</v>
      </c>
      <c r="C548" s="12">
        <f>VLOOKUP(B548,积分项目!B:C,2,0)</f>
        <v>6</v>
      </c>
      <c r="D548" s="50">
        <v>1</v>
      </c>
      <c r="E548" s="50" t="s">
        <v>1582</v>
      </c>
      <c r="F548" s="14" t="s">
        <v>1547</v>
      </c>
      <c r="G548" s="40"/>
      <c r="H548" s="40"/>
      <c r="I548" s="50" t="s">
        <v>67</v>
      </c>
      <c r="J548" t="str">
        <f t="shared" si="8"/>
        <v>INSERT INTO `salary`.`point_record`(`name`, `item_id`, `score`,`desc`, `create_time`,`level`, `grade`,`create_by`)  VALUES ('张乘畅',6,'1','1月培训','2020-01-20','','','廖维');</v>
      </c>
    </row>
    <row r="549" ht="14.25" spans="1:10">
      <c r="A549" s="50" t="s">
        <v>67</v>
      </c>
      <c r="B549" s="50" t="s">
        <v>13</v>
      </c>
      <c r="C549" s="12">
        <f>VLOOKUP(B549,积分项目!B:C,2,0)</f>
        <v>6</v>
      </c>
      <c r="D549" s="50">
        <v>5</v>
      </c>
      <c r="E549" s="50" t="s">
        <v>1582</v>
      </c>
      <c r="F549" s="14" t="s">
        <v>1547</v>
      </c>
      <c r="G549" s="40"/>
      <c r="H549" s="40"/>
      <c r="I549" s="50" t="s">
        <v>67</v>
      </c>
      <c r="J549" t="str">
        <f t="shared" si="8"/>
        <v>INSERT INTO `salary`.`point_record`(`name`, `item_id`, `score`,`desc`, `create_time`,`level`, `grade`,`create_by`)  VALUES ('廖维',6,'5','1月培训','2020-01-20','','','廖维');</v>
      </c>
    </row>
    <row r="550" ht="14.25" spans="1:10">
      <c r="A550" s="50" t="s">
        <v>486</v>
      </c>
      <c r="B550" s="50" t="s">
        <v>13</v>
      </c>
      <c r="C550" s="12">
        <f>VLOOKUP(B550,积分项目!B:C,2,0)</f>
        <v>6</v>
      </c>
      <c r="D550" s="50">
        <v>5</v>
      </c>
      <c r="E550" s="50" t="s">
        <v>1582</v>
      </c>
      <c r="F550" s="14" t="s">
        <v>1547</v>
      </c>
      <c r="G550" s="40"/>
      <c r="H550" s="40"/>
      <c r="I550" s="50" t="s">
        <v>67</v>
      </c>
      <c r="J550" t="str">
        <f t="shared" si="8"/>
        <v>INSERT INTO `salary`.`point_record`(`name`, `item_id`, `score`,`desc`, `create_time`,`level`, `grade`,`create_by`)  VALUES ('李世献',6,'5','1月培训','2020-01-20','','','廖维');</v>
      </c>
    </row>
    <row r="551" ht="14.25" spans="1:10">
      <c r="A551" s="54" t="s">
        <v>240</v>
      </c>
      <c r="B551" s="50" t="s">
        <v>13</v>
      </c>
      <c r="C551" s="12">
        <f>VLOOKUP(B551,积分项目!B:C,2,0)</f>
        <v>6</v>
      </c>
      <c r="D551" s="50">
        <v>1</v>
      </c>
      <c r="E551" s="50" t="s">
        <v>1582</v>
      </c>
      <c r="F551" s="14" t="s">
        <v>1547</v>
      </c>
      <c r="G551" s="40"/>
      <c r="H551" s="40"/>
      <c r="I551" s="50" t="s">
        <v>67</v>
      </c>
      <c r="J551" t="str">
        <f t="shared" si="8"/>
        <v>INSERT INTO `salary`.`point_record`(`name`, `item_id`, `score`,`desc`, `create_time`,`level`, `grade`,`create_by`)  VALUES ('陈伟夫',6,'1','1月培训','2020-01-20','','','廖维');</v>
      </c>
    </row>
    <row r="552" ht="14.25" spans="1:10">
      <c r="A552" s="54" t="s">
        <v>238</v>
      </c>
      <c r="B552" s="50" t="s">
        <v>13</v>
      </c>
      <c r="C552" s="12">
        <f>VLOOKUP(B552,积分项目!B:C,2,0)</f>
        <v>6</v>
      </c>
      <c r="D552" s="50">
        <v>1</v>
      </c>
      <c r="E552" s="50" t="s">
        <v>1582</v>
      </c>
      <c r="F552" s="14" t="s">
        <v>1547</v>
      </c>
      <c r="G552" s="40"/>
      <c r="H552" s="40"/>
      <c r="I552" s="50" t="s">
        <v>67</v>
      </c>
      <c r="J552" t="str">
        <f t="shared" si="8"/>
        <v>INSERT INTO `salary`.`point_record`(`name`, `item_id`, `score`,`desc`, `create_time`,`level`, `grade`,`create_by`)  VALUES ('朱天祥',6,'1','1月培训','2020-01-20','','','廖维');</v>
      </c>
    </row>
    <row r="553" ht="14.25" spans="1:10">
      <c r="A553" s="54" t="s">
        <v>255</v>
      </c>
      <c r="B553" s="50" t="s">
        <v>13</v>
      </c>
      <c r="C553" s="12">
        <f>VLOOKUP(B553,积分项目!B:C,2,0)</f>
        <v>6</v>
      </c>
      <c r="D553" s="50">
        <v>1</v>
      </c>
      <c r="E553" s="50" t="s">
        <v>1582</v>
      </c>
      <c r="F553" s="14" t="s">
        <v>1547</v>
      </c>
      <c r="G553" s="40"/>
      <c r="H553" s="40"/>
      <c r="I553" s="50" t="s">
        <v>67</v>
      </c>
      <c r="J553" t="str">
        <f t="shared" si="8"/>
        <v>INSERT INTO `salary`.`point_record`(`name`, `item_id`, `score`,`desc`, `create_time`,`level`, `grade`,`create_by`)  VALUES ('明君玲',6,'1','1月培训','2020-01-20','','','廖维');</v>
      </c>
    </row>
    <row r="554" ht="14.25" spans="1:10">
      <c r="A554" s="54" t="s">
        <v>395</v>
      </c>
      <c r="B554" s="50" t="s">
        <v>13</v>
      </c>
      <c r="C554" s="12">
        <f>VLOOKUP(B554,积分项目!B:C,2,0)</f>
        <v>6</v>
      </c>
      <c r="D554" s="50">
        <v>1</v>
      </c>
      <c r="E554" s="50" t="s">
        <v>1582</v>
      </c>
      <c r="F554" s="14" t="s">
        <v>1547</v>
      </c>
      <c r="G554" s="40"/>
      <c r="H554" s="40"/>
      <c r="I554" s="50" t="s">
        <v>67</v>
      </c>
      <c r="J554" t="str">
        <f t="shared" si="8"/>
        <v>INSERT INTO `salary`.`point_record`(`name`, `item_id`, `score`,`desc`, `create_time`,`level`, `grade`,`create_by`)  VALUES ('马耀红',6,'1','1月培训','2020-01-20','','','廖维');</v>
      </c>
    </row>
    <row r="555" ht="14.25" spans="1:10">
      <c r="A555" s="54" t="s">
        <v>241</v>
      </c>
      <c r="B555" s="50" t="s">
        <v>13</v>
      </c>
      <c r="C555" s="12">
        <f>VLOOKUP(B555,积分项目!B:C,2,0)</f>
        <v>6</v>
      </c>
      <c r="D555" s="50">
        <v>1</v>
      </c>
      <c r="E555" s="50" t="s">
        <v>1582</v>
      </c>
      <c r="F555" s="14" t="s">
        <v>1547</v>
      </c>
      <c r="G555" s="40"/>
      <c r="H555" s="40"/>
      <c r="I555" s="50" t="s">
        <v>67</v>
      </c>
      <c r="J555" t="str">
        <f t="shared" si="8"/>
        <v>INSERT INTO `salary`.`point_record`(`name`, `item_id`, `score`,`desc`, `create_time`,`level`, `grade`,`create_by`)  VALUES ('李丽霞',6,'1','1月培训','2020-01-20','','','廖维');</v>
      </c>
    </row>
    <row r="556" ht="14.25" spans="1:10">
      <c r="A556" s="54" t="s">
        <v>242</v>
      </c>
      <c r="B556" s="50" t="s">
        <v>13</v>
      </c>
      <c r="C556" s="12">
        <f>VLOOKUP(B556,积分项目!B:C,2,0)</f>
        <v>6</v>
      </c>
      <c r="D556" s="50">
        <v>1</v>
      </c>
      <c r="E556" s="50" t="s">
        <v>1582</v>
      </c>
      <c r="F556" s="14" t="s">
        <v>1547</v>
      </c>
      <c r="G556" s="40"/>
      <c r="H556" s="40"/>
      <c r="I556" s="50" t="s">
        <v>67</v>
      </c>
      <c r="J556" t="str">
        <f t="shared" si="8"/>
        <v>INSERT INTO `salary`.`point_record`(`name`, `item_id`, `score`,`desc`, `create_time`,`level`, `grade`,`create_by`)  VALUES ('乔俊',6,'1','1月培训','2020-01-20','','','廖维');</v>
      </c>
    </row>
    <row r="557" ht="14.25" spans="1:10">
      <c r="A557" s="54" t="s">
        <v>243</v>
      </c>
      <c r="B557" s="50" t="s">
        <v>13</v>
      </c>
      <c r="C557" s="12">
        <f>VLOOKUP(B557,积分项目!B:C,2,0)</f>
        <v>6</v>
      </c>
      <c r="D557" s="50">
        <v>1</v>
      </c>
      <c r="E557" s="50" t="s">
        <v>1582</v>
      </c>
      <c r="F557" s="14" t="s">
        <v>1547</v>
      </c>
      <c r="G557" s="40"/>
      <c r="H557" s="40"/>
      <c r="I557" s="50" t="s">
        <v>67</v>
      </c>
      <c r="J557" t="str">
        <f t="shared" si="8"/>
        <v>INSERT INTO `salary`.`point_record`(`name`, `item_id`, `score`,`desc`, `create_time`,`level`, `grade`,`create_by`)  VALUES ('吴文权',6,'1','1月培训','2020-01-20','','','廖维');</v>
      </c>
    </row>
    <row r="558" ht="14.25" spans="1:10">
      <c r="A558" s="54" t="s">
        <v>244</v>
      </c>
      <c r="B558" s="50" t="s">
        <v>13</v>
      </c>
      <c r="C558" s="12">
        <f>VLOOKUP(B558,积分项目!B:C,2,0)</f>
        <v>6</v>
      </c>
      <c r="D558" s="50">
        <v>1</v>
      </c>
      <c r="E558" s="50" t="s">
        <v>1582</v>
      </c>
      <c r="F558" s="14" t="s">
        <v>1547</v>
      </c>
      <c r="G558" s="40"/>
      <c r="H558" s="40"/>
      <c r="I558" s="50" t="s">
        <v>67</v>
      </c>
      <c r="J558" t="str">
        <f t="shared" si="8"/>
        <v>INSERT INTO `salary`.`point_record`(`name`, `item_id`, `score`,`desc`, `create_time`,`level`, `grade`,`create_by`)  VALUES ('欧烨明',6,'1','1月培训','2020-01-20','','','廖维');</v>
      </c>
    </row>
    <row r="559" ht="14.25" spans="1:10">
      <c r="A559" s="54" t="s">
        <v>245</v>
      </c>
      <c r="B559" s="50" t="s">
        <v>13</v>
      </c>
      <c r="C559" s="12">
        <f>VLOOKUP(B559,积分项目!B:C,2,0)</f>
        <v>6</v>
      </c>
      <c r="D559" s="50">
        <v>1</v>
      </c>
      <c r="E559" s="50" t="s">
        <v>1582</v>
      </c>
      <c r="F559" s="14" t="s">
        <v>1547</v>
      </c>
      <c r="G559" s="40"/>
      <c r="H559" s="40"/>
      <c r="I559" s="50" t="s">
        <v>67</v>
      </c>
      <c r="J559" t="str">
        <f t="shared" si="8"/>
        <v>INSERT INTO `salary`.`point_record`(`name`, `item_id`, `score`,`desc`, `create_time`,`level`, `grade`,`create_by`)  VALUES ('曾芳钊',6,'1','1月培训','2020-01-20','','','廖维');</v>
      </c>
    </row>
    <row r="560" ht="14.25" spans="1:10">
      <c r="A560" s="54" t="s">
        <v>246</v>
      </c>
      <c r="B560" s="50" t="s">
        <v>13</v>
      </c>
      <c r="C560" s="12">
        <f>VLOOKUP(B560,积分项目!B:C,2,0)</f>
        <v>6</v>
      </c>
      <c r="D560" s="50">
        <v>1</v>
      </c>
      <c r="E560" s="50" t="s">
        <v>1582</v>
      </c>
      <c r="F560" s="14" t="s">
        <v>1547</v>
      </c>
      <c r="G560" s="40"/>
      <c r="H560" s="40"/>
      <c r="I560" s="50" t="s">
        <v>67</v>
      </c>
      <c r="J560" t="str">
        <f t="shared" si="8"/>
        <v>INSERT INTO `salary`.`point_record`(`name`, `item_id`, `score`,`desc`, `create_time`,`level`, `grade`,`create_by`)  VALUES ('唐正宇',6,'1','1月培训','2020-01-20','','','廖维');</v>
      </c>
    </row>
    <row r="561" ht="14.25" spans="1:10">
      <c r="A561" s="49" t="s">
        <v>247</v>
      </c>
      <c r="B561" s="50" t="s">
        <v>13</v>
      </c>
      <c r="C561" s="12">
        <f>VLOOKUP(B561,积分项目!B:C,2,0)</f>
        <v>6</v>
      </c>
      <c r="D561" s="50">
        <v>1</v>
      </c>
      <c r="E561" s="50" t="s">
        <v>1582</v>
      </c>
      <c r="F561" s="14" t="s">
        <v>1547</v>
      </c>
      <c r="G561" s="40"/>
      <c r="H561" s="40"/>
      <c r="I561" s="50" t="s">
        <v>67</v>
      </c>
      <c r="J561" t="str">
        <f t="shared" si="8"/>
        <v>INSERT INTO `salary`.`point_record`(`name`, `item_id`, `score`,`desc`, `create_time`,`level`, `grade`,`create_by`)  VALUES ('何鸿钊',6,'1','1月培训','2020-01-20','','','廖维');</v>
      </c>
    </row>
    <row r="562" ht="14.25" spans="1:10">
      <c r="A562" s="54" t="s">
        <v>250</v>
      </c>
      <c r="B562" s="50" t="s">
        <v>13</v>
      </c>
      <c r="C562" s="12">
        <f>VLOOKUP(B562,积分项目!B:C,2,0)</f>
        <v>6</v>
      </c>
      <c r="D562" s="50">
        <v>1</v>
      </c>
      <c r="E562" s="50" t="s">
        <v>1582</v>
      </c>
      <c r="F562" s="14" t="s">
        <v>1547</v>
      </c>
      <c r="G562" s="40"/>
      <c r="H562" s="40"/>
      <c r="I562" s="50" t="s">
        <v>67</v>
      </c>
      <c r="J562" t="str">
        <f t="shared" si="8"/>
        <v>INSERT INTO `salary`.`point_record`(`name`, `item_id`, `score`,`desc`, `create_time`,`level`, `grade`,`create_by`)  VALUES ('谢钦宇',6,'1','1月培训','2020-01-20','','','廖维');</v>
      </c>
    </row>
    <row r="563" ht="14.25" spans="1:10">
      <c r="A563" s="54" t="s">
        <v>251</v>
      </c>
      <c r="B563" s="50" t="s">
        <v>13</v>
      </c>
      <c r="C563" s="12">
        <f>VLOOKUP(B563,积分项目!B:C,2,0)</f>
        <v>6</v>
      </c>
      <c r="D563" s="50">
        <v>1</v>
      </c>
      <c r="E563" s="50" t="s">
        <v>1582</v>
      </c>
      <c r="F563" s="14" t="s">
        <v>1547</v>
      </c>
      <c r="G563" s="40"/>
      <c r="H563" s="40"/>
      <c r="I563" s="50" t="s">
        <v>67</v>
      </c>
      <c r="J563" t="str">
        <f t="shared" si="8"/>
        <v>INSERT INTO `salary`.`point_record`(`name`, `item_id`, `score`,`desc`, `create_time`,`level`, `grade`,`create_by`)  VALUES ('覃丽霞',6,'1','1月培训','2020-01-20','','','廖维');</v>
      </c>
    </row>
    <row r="564" ht="14.25" spans="1:10">
      <c r="A564" s="54" t="s">
        <v>252</v>
      </c>
      <c r="B564" s="50" t="s">
        <v>13</v>
      </c>
      <c r="C564" s="12">
        <f>VLOOKUP(B564,积分项目!B:C,2,0)</f>
        <v>6</v>
      </c>
      <c r="D564" s="50">
        <v>1</v>
      </c>
      <c r="E564" s="50" t="s">
        <v>1582</v>
      </c>
      <c r="F564" s="14" t="s">
        <v>1547</v>
      </c>
      <c r="G564" s="40"/>
      <c r="H564" s="40"/>
      <c r="I564" s="50" t="s">
        <v>67</v>
      </c>
      <c r="J564" t="str">
        <f t="shared" si="8"/>
        <v>INSERT INTO `salary`.`point_record`(`name`, `item_id`, `score`,`desc`, `create_time`,`level`, `grade`,`create_by`)  VALUES ('林振生',6,'1','1月培训','2020-01-20','','','廖维');</v>
      </c>
    </row>
    <row r="565" ht="14.25" spans="1:10">
      <c r="A565" s="49" t="s">
        <v>253</v>
      </c>
      <c r="B565" s="50" t="s">
        <v>13</v>
      </c>
      <c r="C565" s="12">
        <f>VLOOKUP(B565,积分项目!B:C,2,0)</f>
        <v>6</v>
      </c>
      <c r="D565" s="50">
        <v>1</v>
      </c>
      <c r="E565" s="50" t="s">
        <v>1582</v>
      </c>
      <c r="F565" s="14" t="s">
        <v>1547</v>
      </c>
      <c r="G565" s="40"/>
      <c r="H565" s="40"/>
      <c r="I565" s="50" t="s">
        <v>67</v>
      </c>
      <c r="J565" t="str">
        <f t="shared" si="8"/>
        <v>INSERT INTO `salary`.`point_record`(`name`, `item_id`, `score`,`desc`, `create_time`,`level`, `grade`,`create_by`)  VALUES ('陈永生',6,'1','1月培训','2020-01-20','','','廖维');</v>
      </c>
    </row>
    <row r="566" ht="14.25" spans="1:10">
      <c r="A566" s="54" t="s">
        <v>464</v>
      </c>
      <c r="B566" s="50" t="s">
        <v>13</v>
      </c>
      <c r="C566" s="12">
        <f>VLOOKUP(B566,积分项目!B:C,2,0)</f>
        <v>6</v>
      </c>
      <c r="D566" s="50">
        <v>1</v>
      </c>
      <c r="E566" s="50" t="s">
        <v>1582</v>
      </c>
      <c r="F566" s="14" t="s">
        <v>1547</v>
      </c>
      <c r="G566" s="40"/>
      <c r="H566" s="40"/>
      <c r="I566" s="50" t="s">
        <v>67</v>
      </c>
      <c r="J566" t="str">
        <f t="shared" si="8"/>
        <v>INSERT INTO `salary`.`point_record`(`name`, `item_id`, `score`,`desc`, `create_time`,`level`, `grade`,`create_by`)  VALUES ('郑育恒',6,'1','1月培训','2020-01-20','','','廖维');</v>
      </c>
    </row>
    <row r="567" ht="14.25" spans="1:10">
      <c r="A567" s="54" t="s">
        <v>258</v>
      </c>
      <c r="B567" s="50" t="s">
        <v>13</v>
      </c>
      <c r="C567" s="12">
        <f>VLOOKUP(B567,积分项目!B:C,2,0)</f>
        <v>6</v>
      </c>
      <c r="D567" s="50">
        <v>1</v>
      </c>
      <c r="E567" s="50" t="s">
        <v>1582</v>
      </c>
      <c r="F567" s="14" t="s">
        <v>1547</v>
      </c>
      <c r="G567" s="40"/>
      <c r="H567" s="40"/>
      <c r="I567" s="50" t="s">
        <v>67</v>
      </c>
      <c r="J567" t="str">
        <f t="shared" si="8"/>
        <v>INSERT INTO `salary`.`point_record`(`name`, `item_id`, `score`,`desc`, `create_time`,`level`, `grade`,`create_by`)  VALUES ('曾灏泉',6,'1','1月培训','2020-01-20','','','廖维');</v>
      </c>
    </row>
    <row r="568" ht="14.25" spans="1:10">
      <c r="A568" s="54" t="s">
        <v>219</v>
      </c>
      <c r="B568" s="50" t="s">
        <v>13</v>
      </c>
      <c r="C568" s="12">
        <f>VLOOKUP(B568,积分项目!B:C,2,0)</f>
        <v>6</v>
      </c>
      <c r="D568" s="50">
        <v>1</v>
      </c>
      <c r="E568" s="50" t="s">
        <v>1582</v>
      </c>
      <c r="F568" s="14" t="s">
        <v>1547</v>
      </c>
      <c r="G568" s="40"/>
      <c r="H568" s="40"/>
      <c r="I568" s="50" t="s">
        <v>67</v>
      </c>
      <c r="J568" t="str">
        <f t="shared" si="8"/>
        <v>INSERT INTO `salary`.`point_record`(`name`, `item_id`, `score`,`desc`, `create_time`,`level`, `grade`,`create_by`)  VALUES ('王磊',6,'1','1月培训','2020-01-20','','','廖维');</v>
      </c>
    </row>
    <row r="569" ht="14.25" spans="1:10">
      <c r="A569" s="54" t="s">
        <v>264</v>
      </c>
      <c r="B569" s="50" t="s">
        <v>13</v>
      </c>
      <c r="C569" s="12">
        <f>VLOOKUP(B569,积分项目!B:C,2,0)</f>
        <v>6</v>
      </c>
      <c r="D569" s="50">
        <v>1</v>
      </c>
      <c r="E569" s="50" t="s">
        <v>1582</v>
      </c>
      <c r="F569" s="14" t="s">
        <v>1547</v>
      </c>
      <c r="G569" s="40"/>
      <c r="H569" s="40"/>
      <c r="I569" s="50" t="s">
        <v>67</v>
      </c>
      <c r="J569" t="str">
        <f t="shared" si="8"/>
        <v>INSERT INTO `salary`.`point_record`(`name`, `item_id`, `score`,`desc`, `create_time`,`level`, `grade`,`create_by`)  VALUES ('吕芳莉',6,'1','1月培训','2020-01-20','','','廖维');</v>
      </c>
    </row>
    <row r="570" ht="14.25" spans="1:10">
      <c r="A570" s="54" t="s">
        <v>1583</v>
      </c>
      <c r="B570" s="50" t="s">
        <v>13</v>
      </c>
      <c r="C570" s="12">
        <f>VLOOKUP(B570,积分项目!B:C,2,0)</f>
        <v>6</v>
      </c>
      <c r="D570" s="50">
        <v>1</v>
      </c>
      <c r="E570" s="50" t="s">
        <v>1582</v>
      </c>
      <c r="F570" s="14" t="s">
        <v>1547</v>
      </c>
      <c r="G570" s="40"/>
      <c r="H570" s="40"/>
      <c r="I570" s="50" t="s">
        <v>67</v>
      </c>
      <c r="J570" t="str">
        <f t="shared" si="8"/>
        <v>INSERT INTO `salary`.`point_record`(`name`, `item_id`, `score`,`desc`, `create_time`,`level`, `grade`,`create_by`)  VALUES ('木盒2#',6,'1','1月培训','2020-01-20','','','廖维');</v>
      </c>
    </row>
    <row r="571" ht="14.25" spans="1:10">
      <c r="A571" s="49" t="s">
        <v>365</v>
      </c>
      <c r="B571" s="50" t="s">
        <v>13</v>
      </c>
      <c r="C571" s="12">
        <f>VLOOKUP(B571,积分项目!B:C,2,0)</f>
        <v>6</v>
      </c>
      <c r="D571" s="50">
        <v>1</v>
      </c>
      <c r="E571" s="50" t="s">
        <v>1582</v>
      </c>
      <c r="F571" s="14" t="s">
        <v>1547</v>
      </c>
      <c r="G571" s="40"/>
      <c r="H571" s="40"/>
      <c r="I571" s="50" t="s">
        <v>67</v>
      </c>
      <c r="J571" t="str">
        <f t="shared" si="8"/>
        <v>INSERT INTO `salary`.`point_record`(`name`, `item_id`, `score`,`desc`, `create_time`,`level`, `grade`,`create_by`)  VALUES ('谢鑫2',6,'1','1月培训','2020-01-20','','','廖维');</v>
      </c>
    </row>
    <row r="572" ht="14.25" spans="1:10">
      <c r="A572" s="54" t="s">
        <v>403</v>
      </c>
      <c r="B572" s="50" t="s">
        <v>13</v>
      </c>
      <c r="C572" s="12">
        <f>VLOOKUP(B572,积分项目!B:C,2,0)</f>
        <v>6</v>
      </c>
      <c r="D572" s="50">
        <v>1</v>
      </c>
      <c r="E572" s="50" t="s">
        <v>1582</v>
      </c>
      <c r="F572" s="14" t="s">
        <v>1547</v>
      </c>
      <c r="G572" s="40"/>
      <c r="H572" s="40"/>
      <c r="I572" s="50" t="s">
        <v>67</v>
      </c>
      <c r="J572" t="str">
        <f t="shared" si="8"/>
        <v>INSERT INTO `salary`.`point_record`(`name`, `item_id`, `score`,`desc`, `create_time`,`level`, `grade`,`create_by`)  VALUES ('苏惠琳',6,'1','1月培训','2020-01-20','','','廖维');</v>
      </c>
    </row>
    <row r="573" ht="14.25" spans="1:10">
      <c r="A573" s="54" t="s">
        <v>413</v>
      </c>
      <c r="B573" s="50" t="s">
        <v>13</v>
      </c>
      <c r="C573" s="12">
        <f>VLOOKUP(B573,积分项目!B:C,2,0)</f>
        <v>6</v>
      </c>
      <c r="D573" s="50">
        <v>1</v>
      </c>
      <c r="E573" s="50" t="s">
        <v>1582</v>
      </c>
      <c r="F573" s="14" t="s">
        <v>1547</v>
      </c>
      <c r="G573" s="40"/>
      <c r="H573" s="40"/>
      <c r="I573" s="50" t="s">
        <v>67</v>
      </c>
      <c r="J573" t="str">
        <f t="shared" si="8"/>
        <v>INSERT INTO `salary`.`point_record`(`name`, `item_id`, `score`,`desc`, `create_time`,`level`, `grade`,`create_by`)  VALUES ('王哲',6,'1','1月培训','2020-01-20','','','廖维');</v>
      </c>
    </row>
    <row r="574" ht="14.25" spans="1:10">
      <c r="A574" s="54" t="s">
        <v>1549</v>
      </c>
      <c r="B574" s="50" t="s">
        <v>13</v>
      </c>
      <c r="C574" s="12">
        <f>VLOOKUP(B574,积分项目!B:C,2,0)</f>
        <v>6</v>
      </c>
      <c r="D574" s="50">
        <v>1</v>
      </c>
      <c r="E574" s="50" t="s">
        <v>1582</v>
      </c>
      <c r="F574" s="14" t="s">
        <v>1547</v>
      </c>
      <c r="G574" s="40"/>
      <c r="H574" s="40"/>
      <c r="I574" s="50" t="s">
        <v>67</v>
      </c>
      <c r="J574" t="str">
        <f t="shared" si="8"/>
        <v>INSERT INTO `salary`.`point_record`(`name`, `item_id`, `score`,`desc`, `create_time`,`level`, `grade`,`create_by`)  VALUES ('李红',6,'1','1月培训','2020-01-20','','','廖维');</v>
      </c>
    </row>
    <row r="575" ht="14.25" spans="1:10">
      <c r="A575" s="54" t="s">
        <v>331</v>
      </c>
      <c r="B575" s="50" t="s">
        <v>13</v>
      </c>
      <c r="C575" s="12">
        <f>VLOOKUP(B575,积分项目!B:C,2,0)</f>
        <v>6</v>
      </c>
      <c r="D575" s="50">
        <v>1</v>
      </c>
      <c r="E575" s="50" t="s">
        <v>1582</v>
      </c>
      <c r="F575" s="14" t="s">
        <v>1547</v>
      </c>
      <c r="G575" s="40"/>
      <c r="H575" s="40"/>
      <c r="I575" s="50" t="s">
        <v>67</v>
      </c>
      <c r="J575" t="str">
        <f t="shared" si="8"/>
        <v>INSERT INTO `salary`.`point_record`(`name`, `item_id`, `score`,`desc`, `create_time`,`level`, `grade`,`create_by`)  VALUES ('张津津',6,'1','1月培训','2020-01-20','','','廖维');</v>
      </c>
    </row>
    <row r="576" ht="14.25" spans="1:10">
      <c r="A576" s="54" t="s">
        <v>332</v>
      </c>
      <c r="B576" s="50" t="s">
        <v>13</v>
      </c>
      <c r="C576" s="12">
        <f>VLOOKUP(B576,积分项目!B:C,2,0)</f>
        <v>6</v>
      </c>
      <c r="D576" s="50">
        <v>1</v>
      </c>
      <c r="E576" s="50" t="s">
        <v>1582</v>
      </c>
      <c r="F576" s="14" t="s">
        <v>1547</v>
      </c>
      <c r="G576" s="40"/>
      <c r="H576" s="40"/>
      <c r="I576" s="50" t="s">
        <v>67</v>
      </c>
      <c r="J576" t="str">
        <f t="shared" si="8"/>
        <v>INSERT INTO `salary`.`point_record`(`name`, `item_id`, `score`,`desc`, `create_time`,`level`, `grade`,`create_by`)  VALUES ('黄锦旭',6,'1','1月培训','2020-01-20','','','廖维');</v>
      </c>
    </row>
    <row r="577" ht="14.25" spans="1:10">
      <c r="A577" s="54" t="s">
        <v>333</v>
      </c>
      <c r="B577" s="50" t="s">
        <v>13</v>
      </c>
      <c r="C577" s="12">
        <f>VLOOKUP(B577,积分项目!B:C,2,0)</f>
        <v>6</v>
      </c>
      <c r="D577" s="50">
        <v>1</v>
      </c>
      <c r="E577" s="50" t="s">
        <v>1582</v>
      </c>
      <c r="F577" s="14" t="s">
        <v>1547</v>
      </c>
      <c r="G577" s="40"/>
      <c r="H577" s="40"/>
      <c r="I577" s="50" t="s">
        <v>67</v>
      </c>
      <c r="J577" t="str">
        <f t="shared" si="8"/>
        <v>INSERT INTO `salary`.`point_record`(`name`, `item_id`, `score`,`desc`, `create_time`,`level`, `grade`,`create_by`)  VALUES ('蔺红影',6,'1','1月培训','2020-01-20','','','廖维');</v>
      </c>
    </row>
    <row r="578" ht="14.25" spans="1:10">
      <c r="A578" s="54" t="s">
        <v>334</v>
      </c>
      <c r="B578" s="50" t="s">
        <v>13</v>
      </c>
      <c r="C578" s="12">
        <f>VLOOKUP(B578,积分项目!B:C,2,0)</f>
        <v>6</v>
      </c>
      <c r="D578" s="50">
        <v>1</v>
      </c>
      <c r="E578" s="50" t="s">
        <v>1582</v>
      </c>
      <c r="F578" s="14" t="s">
        <v>1547</v>
      </c>
      <c r="G578" s="40"/>
      <c r="H578" s="40"/>
      <c r="I578" s="50" t="s">
        <v>67</v>
      </c>
      <c r="J578" t="str">
        <f t="shared" si="8"/>
        <v>INSERT INTO `salary`.`point_record`(`name`, `item_id`, `score`,`desc`, `create_time`,`level`, `grade`,`create_by`)  VALUES ('农杰壮',6,'1','1月培训','2020-01-20','','','廖维');</v>
      </c>
    </row>
    <row r="579" ht="14.25" spans="1:10">
      <c r="A579" s="54" t="s">
        <v>335</v>
      </c>
      <c r="B579" s="50" t="s">
        <v>13</v>
      </c>
      <c r="C579" s="12">
        <f>VLOOKUP(B579,积分项目!B:C,2,0)</f>
        <v>6</v>
      </c>
      <c r="D579" s="50">
        <v>1</v>
      </c>
      <c r="E579" s="50" t="s">
        <v>1582</v>
      </c>
      <c r="F579" s="14" t="s">
        <v>1547</v>
      </c>
      <c r="G579" s="40"/>
      <c r="H579" s="40"/>
      <c r="I579" s="50" t="s">
        <v>67</v>
      </c>
      <c r="J579" t="str">
        <f t="shared" ref="J579:J642" si="9">CONCATENATE("INSERT INTO `salary`.`point_record`(`name`, `item_id`, `score`,`desc`, `create_time`,`level`, `grade`,`create_by`)  VALUES ('",A579,"',",C579,",'",D579,"','",E579,"','",F579,"','",G579,"','",H579,"','",I579,"');")</f>
        <v>INSERT INTO `salary`.`point_record`(`name`, `item_id`, `score`,`desc`, `create_time`,`level`, `grade`,`create_by`)  VALUES ('邓国伟',6,'1','1月培训','2020-01-20','','','廖维');</v>
      </c>
    </row>
    <row r="580" ht="14.25" spans="1:10">
      <c r="A580" s="54" t="s">
        <v>437</v>
      </c>
      <c r="B580" s="50" t="s">
        <v>13</v>
      </c>
      <c r="C580" s="12">
        <f>VLOOKUP(B580,积分项目!B:C,2,0)</f>
        <v>6</v>
      </c>
      <c r="D580" s="50">
        <v>1</v>
      </c>
      <c r="E580" s="50" t="s">
        <v>1582</v>
      </c>
      <c r="F580" s="14" t="s">
        <v>1547</v>
      </c>
      <c r="G580" s="40"/>
      <c r="H580" s="40"/>
      <c r="I580" s="50" t="s">
        <v>67</v>
      </c>
      <c r="J580" t="str">
        <f t="shared" si="9"/>
        <v>INSERT INTO `salary`.`point_record`(`name`, `item_id`, `score`,`desc`, `create_time`,`level`, `grade`,`create_by`)  VALUES ('甘友军',6,'1','1月培训','2020-01-20','','','廖维');</v>
      </c>
    </row>
    <row r="581" ht="14.25" spans="1:10">
      <c r="A581" s="54" t="s">
        <v>1238</v>
      </c>
      <c r="B581" s="50" t="s">
        <v>13</v>
      </c>
      <c r="C581" s="12">
        <f>VLOOKUP(B581,积分项目!B:C,2,0)</f>
        <v>6</v>
      </c>
      <c r="D581" s="50">
        <v>1</v>
      </c>
      <c r="E581" s="50" t="s">
        <v>1582</v>
      </c>
      <c r="F581" s="14" t="s">
        <v>1547</v>
      </c>
      <c r="G581" s="40"/>
      <c r="H581" s="40"/>
      <c r="I581" s="50" t="s">
        <v>67</v>
      </c>
      <c r="J581" t="str">
        <f t="shared" si="9"/>
        <v>INSERT INTO `salary`.`point_record`(`name`, `item_id`, `score`,`desc`, `create_time`,`level`, `grade`,`create_by`)  VALUES ('张清源',6,'1','1月培训','2020-01-20','','','廖维');</v>
      </c>
    </row>
    <row r="582" ht="14.25" spans="1:10">
      <c r="A582" s="54" t="s">
        <v>338</v>
      </c>
      <c r="B582" s="50" t="s">
        <v>13</v>
      </c>
      <c r="C582" s="12">
        <f>VLOOKUP(B582,积分项目!B:C,2,0)</f>
        <v>6</v>
      </c>
      <c r="D582" s="50">
        <v>1</v>
      </c>
      <c r="E582" s="50" t="s">
        <v>1582</v>
      </c>
      <c r="F582" s="14" t="s">
        <v>1547</v>
      </c>
      <c r="G582" s="40"/>
      <c r="H582" s="40"/>
      <c r="I582" s="50" t="s">
        <v>67</v>
      </c>
      <c r="J582" t="str">
        <f t="shared" si="9"/>
        <v>INSERT INTO `salary`.`point_record`(`name`, `item_id`, `score`,`desc`, `create_time`,`level`, `grade`,`create_by`)  VALUES ('钟丽',6,'1','1月培训','2020-01-20','','','廖维');</v>
      </c>
    </row>
    <row r="583" ht="14.25" spans="1:10">
      <c r="A583" s="54" t="s">
        <v>339</v>
      </c>
      <c r="B583" s="50" t="s">
        <v>13</v>
      </c>
      <c r="C583" s="12">
        <f>VLOOKUP(B583,积分项目!B:C,2,0)</f>
        <v>6</v>
      </c>
      <c r="D583" s="50">
        <v>1</v>
      </c>
      <c r="E583" s="50" t="s">
        <v>1582</v>
      </c>
      <c r="F583" s="14" t="s">
        <v>1547</v>
      </c>
      <c r="G583" s="40"/>
      <c r="H583" s="40"/>
      <c r="I583" s="50" t="s">
        <v>67</v>
      </c>
      <c r="J583" t="str">
        <f t="shared" si="9"/>
        <v>INSERT INTO `salary`.`point_record`(`name`, `item_id`, `score`,`desc`, `create_time`,`level`, `grade`,`create_by`)  VALUES ('秦超群',6,'1','1月培训','2020-01-20','','','廖维');</v>
      </c>
    </row>
    <row r="584" ht="14.25" spans="1:10">
      <c r="A584" s="49" t="s">
        <v>340</v>
      </c>
      <c r="B584" s="50" t="s">
        <v>13</v>
      </c>
      <c r="C584" s="12">
        <f>VLOOKUP(B584,积分项目!B:C,2,0)</f>
        <v>6</v>
      </c>
      <c r="D584" s="50">
        <v>1</v>
      </c>
      <c r="E584" s="50" t="s">
        <v>1582</v>
      </c>
      <c r="F584" s="14" t="s">
        <v>1547</v>
      </c>
      <c r="G584" s="40"/>
      <c r="H584" s="40"/>
      <c r="I584" s="50" t="s">
        <v>67</v>
      </c>
      <c r="J584" t="str">
        <f t="shared" si="9"/>
        <v>INSERT INTO `salary`.`point_record`(`name`, `item_id`, `score`,`desc`, `create_time`,`level`, `grade`,`create_by`)  VALUES ('方惠珑',6,'1','1月培训','2020-01-20','','','廖维');</v>
      </c>
    </row>
    <row r="585" ht="14.25" spans="1:10">
      <c r="A585" s="54" t="s">
        <v>342</v>
      </c>
      <c r="B585" s="50" t="s">
        <v>13</v>
      </c>
      <c r="C585" s="12">
        <f>VLOOKUP(B585,积分项目!B:C,2,0)</f>
        <v>6</v>
      </c>
      <c r="D585" s="50">
        <v>1</v>
      </c>
      <c r="E585" s="50" t="s">
        <v>1582</v>
      </c>
      <c r="F585" s="14" t="s">
        <v>1547</v>
      </c>
      <c r="G585" s="40"/>
      <c r="H585" s="40"/>
      <c r="I585" s="50" t="s">
        <v>67</v>
      </c>
      <c r="J585" t="str">
        <f t="shared" si="9"/>
        <v>INSERT INTO `salary`.`point_record`(`name`, `item_id`, `score`,`desc`, `create_time`,`level`, `grade`,`create_by`)  VALUES ('刘琰',6,'1','1月培训','2020-01-20','','','廖维');</v>
      </c>
    </row>
    <row r="586" ht="14.25" spans="1:10">
      <c r="A586" s="54" t="s">
        <v>343</v>
      </c>
      <c r="B586" s="50" t="s">
        <v>13</v>
      </c>
      <c r="C586" s="12">
        <f>VLOOKUP(B586,积分项目!B:C,2,0)</f>
        <v>6</v>
      </c>
      <c r="D586" s="50">
        <v>1</v>
      </c>
      <c r="E586" s="50" t="s">
        <v>1582</v>
      </c>
      <c r="F586" s="14" t="s">
        <v>1547</v>
      </c>
      <c r="G586" s="40"/>
      <c r="H586" s="40"/>
      <c r="I586" s="50" t="s">
        <v>67</v>
      </c>
      <c r="J586" t="str">
        <f t="shared" si="9"/>
        <v>INSERT INTO `salary`.`point_record`(`name`, `item_id`, `score`,`desc`, `create_time`,`level`, `grade`,`create_by`)  VALUES ('甘志斌',6,'1','1月培训','2020-01-20','','','廖维');</v>
      </c>
    </row>
    <row r="587" ht="14.25" spans="1:10">
      <c r="A587" s="54" t="s">
        <v>344</v>
      </c>
      <c r="B587" s="50" t="s">
        <v>13</v>
      </c>
      <c r="C587" s="12">
        <f>VLOOKUP(B587,积分项目!B:C,2,0)</f>
        <v>6</v>
      </c>
      <c r="D587" s="50">
        <v>1</v>
      </c>
      <c r="E587" s="50" t="s">
        <v>1582</v>
      </c>
      <c r="F587" s="14" t="s">
        <v>1547</v>
      </c>
      <c r="G587" s="40"/>
      <c r="H587" s="40"/>
      <c r="I587" s="50" t="s">
        <v>67</v>
      </c>
      <c r="J587" t="str">
        <f t="shared" si="9"/>
        <v>INSERT INTO `salary`.`point_record`(`name`, `item_id`, `score`,`desc`, `create_time`,`level`, `grade`,`create_by`)  VALUES ('卢永源',6,'1','1月培训','2020-01-20','','','廖维');</v>
      </c>
    </row>
    <row r="588" ht="14.25" spans="1:10">
      <c r="A588" s="49" t="s">
        <v>345</v>
      </c>
      <c r="B588" s="50" t="s">
        <v>13</v>
      </c>
      <c r="C588" s="12">
        <f>VLOOKUP(B588,积分项目!B:C,2,0)</f>
        <v>6</v>
      </c>
      <c r="D588" s="50">
        <v>1</v>
      </c>
      <c r="E588" s="50" t="s">
        <v>1582</v>
      </c>
      <c r="F588" s="14" t="s">
        <v>1547</v>
      </c>
      <c r="G588" s="40"/>
      <c r="H588" s="40"/>
      <c r="I588" s="50" t="s">
        <v>67</v>
      </c>
      <c r="J588" t="str">
        <f t="shared" si="9"/>
        <v>INSERT INTO `salary`.`point_record`(`name`, `item_id`, `score`,`desc`, `create_time`,`level`, `grade`,`create_by`)  VALUES ('阮崇元',6,'1','1月培训','2020-01-20','','','廖维');</v>
      </c>
    </row>
    <row r="589" ht="14.25" spans="1:10">
      <c r="A589" s="54" t="s">
        <v>349</v>
      </c>
      <c r="B589" s="50" t="s">
        <v>13</v>
      </c>
      <c r="C589" s="12">
        <f>VLOOKUP(B589,积分项目!B:C,2,0)</f>
        <v>6</v>
      </c>
      <c r="D589" s="50">
        <v>1</v>
      </c>
      <c r="E589" s="50" t="s">
        <v>1582</v>
      </c>
      <c r="F589" s="14" t="s">
        <v>1547</v>
      </c>
      <c r="G589" s="40"/>
      <c r="H589" s="40"/>
      <c r="I589" s="50" t="s">
        <v>67</v>
      </c>
      <c r="J589" t="str">
        <f t="shared" si="9"/>
        <v>INSERT INTO `salary`.`point_record`(`name`, `item_id`, `score`,`desc`, `create_time`,`level`, `grade`,`create_by`)  VALUES ('关富文',6,'1','1月培训','2020-01-20','','','廖维');</v>
      </c>
    </row>
    <row r="590" ht="14.25" spans="1:10">
      <c r="A590" s="54" t="s">
        <v>350</v>
      </c>
      <c r="B590" s="50" t="s">
        <v>13</v>
      </c>
      <c r="C590" s="12">
        <f>VLOOKUP(B590,积分项目!B:C,2,0)</f>
        <v>6</v>
      </c>
      <c r="D590" s="50">
        <v>1</v>
      </c>
      <c r="E590" s="50" t="s">
        <v>1582</v>
      </c>
      <c r="F590" s="14" t="s">
        <v>1547</v>
      </c>
      <c r="G590" s="40"/>
      <c r="H590" s="40"/>
      <c r="I590" s="50" t="s">
        <v>67</v>
      </c>
      <c r="J590" t="str">
        <f t="shared" si="9"/>
        <v>INSERT INTO `salary`.`point_record`(`name`, `item_id`, `score`,`desc`, `create_time`,`level`, `grade`,`create_by`)  VALUES ('颜彩梅',6,'1','1月培训','2020-01-20','','','廖维');</v>
      </c>
    </row>
    <row r="591" ht="14.25" spans="1:10">
      <c r="A591" s="54" t="s">
        <v>458</v>
      </c>
      <c r="B591" s="50" t="s">
        <v>13</v>
      </c>
      <c r="C591" s="12">
        <f>VLOOKUP(B591,积分项目!B:C,2,0)</f>
        <v>6</v>
      </c>
      <c r="D591" s="50">
        <v>1</v>
      </c>
      <c r="E591" s="50" t="s">
        <v>1582</v>
      </c>
      <c r="F591" s="14" t="s">
        <v>1547</v>
      </c>
      <c r="G591" s="40"/>
      <c r="H591" s="40"/>
      <c r="I591" s="50" t="s">
        <v>67</v>
      </c>
      <c r="J591" t="str">
        <f t="shared" si="9"/>
        <v>INSERT INTO `salary`.`point_record`(`name`, `item_id`, `score`,`desc`, `create_time`,`level`, `grade`,`create_by`)  VALUES ('丁俊畅',6,'1','1月培训','2020-01-20','','','廖维');</v>
      </c>
    </row>
    <row r="592" ht="14.25" spans="1:10">
      <c r="A592" s="54" t="s">
        <v>356</v>
      </c>
      <c r="B592" s="50" t="s">
        <v>13</v>
      </c>
      <c r="C592" s="12">
        <f>VLOOKUP(B592,积分项目!B:C,2,0)</f>
        <v>6</v>
      </c>
      <c r="D592" s="50">
        <v>1</v>
      </c>
      <c r="E592" s="50" t="s">
        <v>1582</v>
      </c>
      <c r="F592" s="14" t="s">
        <v>1547</v>
      </c>
      <c r="G592" s="40"/>
      <c r="H592" s="40"/>
      <c r="I592" s="50" t="s">
        <v>67</v>
      </c>
      <c r="J592" t="str">
        <f t="shared" si="9"/>
        <v>INSERT INTO `salary`.`point_record`(`name`, `item_id`, `score`,`desc`, `create_time`,`level`, `grade`,`create_by`)  VALUES ('韦大榆',6,'1','1月培训','2020-01-20','','','廖维');</v>
      </c>
    </row>
    <row r="593" ht="14.25" spans="1:10">
      <c r="A593" s="54" t="s">
        <v>1583</v>
      </c>
      <c r="B593" s="50" t="s">
        <v>13</v>
      </c>
      <c r="C593" s="12">
        <f>VLOOKUP(B593,积分项目!B:C,2,0)</f>
        <v>6</v>
      </c>
      <c r="D593" s="50">
        <v>1</v>
      </c>
      <c r="E593" s="50" t="s">
        <v>1582</v>
      </c>
      <c r="F593" s="14" t="s">
        <v>1547</v>
      </c>
      <c r="G593" s="40"/>
      <c r="H593" s="40"/>
      <c r="I593" s="50" t="s">
        <v>67</v>
      </c>
      <c r="J593" t="str">
        <f t="shared" si="9"/>
        <v>INSERT INTO `salary`.`point_record`(`name`, `item_id`, `score`,`desc`, `create_time`,`level`, `grade`,`create_by`)  VALUES ('木盒2#',6,'1','1月培训','2020-01-20','','','廖维');</v>
      </c>
    </row>
    <row r="594" ht="14.25" spans="1:10">
      <c r="A594" s="54" t="s">
        <v>375</v>
      </c>
      <c r="B594" s="50" t="s">
        <v>13</v>
      </c>
      <c r="C594" s="12">
        <f>VLOOKUP(B594,积分项目!B:C,2,0)</f>
        <v>6</v>
      </c>
      <c r="D594" s="50">
        <v>1</v>
      </c>
      <c r="E594" s="50" t="s">
        <v>1582</v>
      </c>
      <c r="F594" s="14" t="s">
        <v>1547</v>
      </c>
      <c r="G594" s="40"/>
      <c r="H594" s="40"/>
      <c r="I594" s="50" t="s">
        <v>67</v>
      </c>
      <c r="J594" t="str">
        <f t="shared" si="9"/>
        <v>INSERT INTO `salary`.`point_record`(`name`, `item_id`, `score`,`desc`, `create_time`,`level`, `grade`,`create_by`)  VALUES ('莫宇旋',6,'1','1月培训','2020-01-20','','','廖维');</v>
      </c>
    </row>
    <row r="595" ht="14.25" spans="1:10">
      <c r="A595" s="54" t="s">
        <v>445</v>
      </c>
      <c r="B595" s="50" t="s">
        <v>13</v>
      </c>
      <c r="C595" s="12">
        <f>VLOOKUP(B595,积分项目!B:C,2,0)</f>
        <v>6</v>
      </c>
      <c r="D595" s="50">
        <v>1</v>
      </c>
      <c r="E595" s="50" t="s">
        <v>1582</v>
      </c>
      <c r="F595" s="14" t="s">
        <v>1547</v>
      </c>
      <c r="G595" s="40"/>
      <c r="H595" s="40"/>
      <c r="I595" s="50" t="s">
        <v>67</v>
      </c>
      <c r="J595" t="str">
        <f t="shared" si="9"/>
        <v>INSERT INTO `salary`.`point_record`(`name`, `item_id`, `score`,`desc`, `create_time`,`level`, `grade`,`create_by`)  VALUES ('周佩灵',6,'1','1月培训','2020-01-20','','','廖维');</v>
      </c>
    </row>
    <row r="596" ht="14.25" spans="1:10">
      <c r="A596" s="54" t="s">
        <v>167</v>
      </c>
      <c r="B596" s="50" t="s">
        <v>13</v>
      </c>
      <c r="C596" s="12">
        <f>VLOOKUP(B596,积分项目!B:C,2,0)</f>
        <v>6</v>
      </c>
      <c r="D596" s="50">
        <v>1</v>
      </c>
      <c r="E596" s="50" t="s">
        <v>1582</v>
      </c>
      <c r="F596" s="14" t="s">
        <v>1547</v>
      </c>
      <c r="G596" s="40"/>
      <c r="H596" s="40"/>
      <c r="I596" s="50" t="s">
        <v>67</v>
      </c>
      <c r="J596" t="str">
        <f t="shared" si="9"/>
        <v>INSERT INTO `salary`.`point_record`(`name`, `item_id`, `score`,`desc`, `create_time`,`level`, `grade`,`create_by`)  VALUES ('周知纪',6,'1','1月培训','2020-01-20','','','廖维');</v>
      </c>
    </row>
    <row r="597" ht="14.25" spans="1:10">
      <c r="A597" s="54" t="s">
        <v>261</v>
      </c>
      <c r="B597" s="50" t="s">
        <v>13</v>
      </c>
      <c r="C597" s="12">
        <f>VLOOKUP(B597,积分项目!B:C,2,0)</f>
        <v>6</v>
      </c>
      <c r="D597" s="50">
        <v>1</v>
      </c>
      <c r="E597" s="50" t="s">
        <v>1582</v>
      </c>
      <c r="F597" s="14" t="s">
        <v>1547</v>
      </c>
      <c r="G597" s="40"/>
      <c r="H597" s="40"/>
      <c r="I597" s="50" t="s">
        <v>67</v>
      </c>
      <c r="J597" t="str">
        <f t="shared" si="9"/>
        <v>INSERT INTO `salary`.`point_record`(`name`, `item_id`, `score`,`desc`, `create_time`,`level`, `grade`,`create_by`)  VALUES ('彭耀强',6,'1','1月培训','2020-01-20','','','廖维');</v>
      </c>
    </row>
    <row r="598" ht="14.25" spans="1:10">
      <c r="A598" s="54" t="s">
        <v>416</v>
      </c>
      <c r="B598" s="50" t="s">
        <v>13</v>
      </c>
      <c r="C598" s="12">
        <f>VLOOKUP(B598,积分项目!B:C,2,0)</f>
        <v>6</v>
      </c>
      <c r="D598" s="50">
        <v>1</v>
      </c>
      <c r="E598" s="50" t="s">
        <v>1582</v>
      </c>
      <c r="F598" s="14" t="s">
        <v>1547</v>
      </c>
      <c r="G598" s="40"/>
      <c r="H598" s="40"/>
      <c r="I598" s="50" t="s">
        <v>67</v>
      </c>
      <c r="J598" t="str">
        <f t="shared" si="9"/>
        <v>INSERT INTO `salary`.`point_record`(`name`, `item_id`, `score`,`desc`, `create_time`,`level`, `grade`,`create_by`)  VALUES ('潘海燕',6,'1','1月培训','2020-01-20','','','廖维');</v>
      </c>
    </row>
    <row r="599" ht="14.25" spans="1:10">
      <c r="A599" s="54" t="s">
        <v>249</v>
      </c>
      <c r="B599" s="50" t="s">
        <v>13</v>
      </c>
      <c r="C599" s="12">
        <f>VLOOKUP(B599,积分项目!B:C,2,0)</f>
        <v>6</v>
      </c>
      <c r="D599" s="50">
        <v>1</v>
      </c>
      <c r="E599" s="50" t="s">
        <v>1582</v>
      </c>
      <c r="F599" s="14" t="s">
        <v>1547</v>
      </c>
      <c r="G599" s="40"/>
      <c r="H599" s="40"/>
      <c r="I599" s="50" t="s">
        <v>67</v>
      </c>
      <c r="J599" t="str">
        <f t="shared" si="9"/>
        <v>INSERT INTO `salary`.`point_record`(`name`, `item_id`, `score`,`desc`, `create_time`,`level`, `grade`,`create_by`)  VALUES ('全子城',6,'1','1月培训','2020-01-20','','','廖维');</v>
      </c>
    </row>
    <row r="600" ht="14.25" spans="1:10">
      <c r="A600" s="54" t="s">
        <v>262</v>
      </c>
      <c r="B600" s="50" t="s">
        <v>13</v>
      </c>
      <c r="C600" s="12">
        <f>VLOOKUP(B600,积分项目!B:C,2,0)</f>
        <v>6</v>
      </c>
      <c r="D600" s="50">
        <v>1</v>
      </c>
      <c r="E600" s="50" t="s">
        <v>1582</v>
      </c>
      <c r="F600" s="14" t="s">
        <v>1547</v>
      </c>
      <c r="G600" s="40"/>
      <c r="H600" s="40"/>
      <c r="I600" s="50" t="s">
        <v>67</v>
      </c>
      <c r="J600" t="str">
        <f t="shared" si="9"/>
        <v>INSERT INTO `salary`.`point_record`(`name`, `item_id`, `score`,`desc`, `create_time`,`level`, `grade`,`create_by`)  VALUES ('李慧',6,'1','1月培训','2020-01-20','','','廖维');</v>
      </c>
    </row>
    <row r="601" ht="14.25" spans="1:10">
      <c r="A601" s="54" t="s">
        <v>351</v>
      </c>
      <c r="B601" s="50" t="s">
        <v>13</v>
      </c>
      <c r="C601" s="12">
        <f>VLOOKUP(B601,积分项目!B:C,2,0)</f>
        <v>6</v>
      </c>
      <c r="D601" s="50">
        <v>1</v>
      </c>
      <c r="E601" s="50" t="s">
        <v>1582</v>
      </c>
      <c r="F601" s="14" t="s">
        <v>1547</v>
      </c>
      <c r="G601" s="40"/>
      <c r="H601" s="40"/>
      <c r="I601" s="50" t="s">
        <v>67</v>
      </c>
      <c r="J601" t="str">
        <f t="shared" si="9"/>
        <v>INSERT INTO `salary`.`point_record`(`name`, `item_id`, `score`,`desc`, `create_time`,`level`, `grade`,`create_by`)  VALUES ('李艳梅',6,'1','1月培训','2020-01-20','','','廖维');</v>
      </c>
    </row>
    <row r="602" ht="14.25" spans="1:10">
      <c r="A602" s="54" t="s">
        <v>337</v>
      </c>
      <c r="B602" s="50" t="s">
        <v>13</v>
      </c>
      <c r="C602" s="12">
        <f>VLOOKUP(B602,积分项目!B:C,2,0)</f>
        <v>6</v>
      </c>
      <c r="D602" s="50">
        <v>1</v>
      </c>
      <c r="E602" s="50" t="s">
        <v>1582</v>
      </c>
      <c r="F602" s="14" t="s">
        <v>1547</v>
      </c>
      <c r="G602" s="40"/>
      <c r="H602" s="40"/>
      <c r="I602" s="50" t="s">
        <v>67</v>
      </c>
      <c r="J602" t="str">
        <f t="shared" si="9"/>
        <v>INSERT INTO `salary`.`point_record`(`name`, `item_id`, `score`,`desc`, `create_time`,`level`, `grade`,`create_by`)  VALUES ('韦慧红',6,'1','1月培训','2020-01-20','','','廖维');</v>
      </c>
    </row>
    <row r="603" ht="14.25" spans="1:10">
      <c r="A603" s="54" t="s">
        <v>353</v>
      </c>
      <c r="B603" s="50" t="s">
        <v>13</v>
      </c>
      <c r="C603" s="12">
        <f>VLOOKUP(B603,积分项目!B:C,2,0)</f>
        <v>6</v>
      </c>
      <c r="D603" s="50">
        <v>1</v>
      </c>
      <c r="E603" s="50" t="s">
        <v>1582</v>
      </c>
      <c r="F603" s="14" t="s">
        <v>1547</v>
      </c>
      <c r="G603" s="40"/>
      <c r="H603" s="40"/>
      <c r="I603" s="50" t="s">
        <v>67</v>
      </c>
      <c r="J603" t="str">
        <f t="shared" si="9"/>
        <v>INSERT INTO `salary`.`point_record`(`name`, `item_id`, `score`,`desc`, `create_time`,`level`, `grade`,`create_by`)  VALUES ('黄利致',6,'1','1月培训','2020-01-20','','','廖维');</v>
      </c>
    </row>
    <row r="604" ht="14.25" spans="1:10">
      <c r="A604" s="54" t="s">
        <v>354</v>
      </c>
      <c r="B604" s="50" t="s">
        <v>13</v>
      </c>
      <c r="C604" s="12">
        <f>VLOOKUP(B604,积分项目!B:C,2,0)</f>
        <v>6</v>
      </c>
      <c r="D604" s="50">
        <v>1</v>
      </c>
      <c r="E604" s="50" t="s">
        <v>1582</v>
      </c>
      <c r="F604" s="14" t="s">
        <v>1547</v>
      </c>
      <c r="G604" s="40"/>
      <c r="H604" s="40"/>
      <c r="I604" s="50" t="s">
        <v>67</v>
      </c>
      <c r="J604" t="str">
        <f t="shared" si="9"/>
        <v>INSERT INTO `salary`.`point_record`(`name`, `item_id`, `score`,`desc`, `create_time`,`level`, `grade`,`create_by`)  VALUES ('周淑萍',6,'1','1月培训','2020-01-20','','','廖维');</v>
      </c>
    </row>
    <row r="605" ht="14.25" spans="1:10">
      <c r="A605" s="54" t="s">
        <v>257</v>
      </c>
      <c r="B605" s="50" t="s">
        <v>13</v>
      </c>
      <c r="C605" s="12">
        <f>VLOOKUP(B605,积分项目!B:C,2,0)</f>
        <v>6</v>
      </c>
      <c r="D605" s="50">
        <v>1</v>
      </c>
      <c r="E605" s="50" t="s">
        <v>1582</v>
      </c>
      <c r="F605" s="14" t="s">
        <v>1547</v>
      </c>
      <c r="G605" s="40"/>
      <c r="H605" s="40"/>
      <c r="I605" s="50" t="s">
        <v>67</v>
      </c>
      <c r="J605" t="str">
        <f t="shared" si="9"/>
        <v>INSERT INTO `salary`.`point_record`(`name`, `item_id`, `score`,`desc`, `create_time`,`level`, `grade`,`create_by`)  VALUES ('莫惠明',6,'1','1月培训','2020-01-20','','','廖维');</v>
      </c>
    </row>
    <row r="606" ht="14.25" spans="1:10">
      <c r="A606" s="54" t="s">
        <v>260</v>
      </c>
      <c r="B606" s="50" t="s">
        <v>13</v>
      </c>
      <c r="C606" s="12">
        <f>VLOOKUP(B606,积分项目!B:C,2,0)</f>
        <v>6</v>
      </c>
      <c r="D606" s="50">
        <v>1</v>
      </c>
      <c r="E606" s="50" t="s">
        <v>1582</v>
      </c>
      <c r="F606" s="14" t="s">
        <v>1547</v>
      </c>
      <c r="G606" s="40"/>
      <c r="H606" s="40"/>
      <c r="I606" s="50" t="s">
        <v>67</v>
      </c>
      <c r="J606" t="str">
        <f t="shared" si="9"/>
        <v>INSERT INTO `salary`.`point_record`(`name`, `item_id`, `score`,`desc`, `create_time`,`level`, `grade`,`create_by`)  VALUES ('黄彩浸',6,'1','1月培训','2020-01-20','','','廖维');</v>
      </c>
    </row>
    <row r="607" ht="14.25" spans="1:10">
      <c r="A607" s="54" t="s">
        <v>228</v>
      </c>
      <c r="B607" s="50" t="s">
        <v>13</v>
      </c>
      <c r="C607" s="12">
        <f>VLOOKUP(B607,积分项目!B:C,2,0)</f>
        <v>6</v>
      </c>
      <c r="D607" s="50">
        <v>1</v>
      </c>
      <c r="E607" s="50" t="s">
        <v>1582</v>
      </c>
      <c r="F607" s="14" t="s">
        <v>1547</v>
      </c>
      <c r="G607" s="40"/>
      <c r="H607" s="40"/>
      <c r="I607" s="50" t="s">
        <v>67</v>
      </c>
      <c r="J607" t="str">
        <f t="shared" si="9"/>
        <v>INSERT INTO `salary`.`point_record`(`name`, `item_id`, `score`,`desc`, `create_time`,`level`, `grade`,`create_by`)  VALUES ('冯灏',6,'1','1月培训','2020-01-20','','','廖维');</v>
      </c>
    </row>
    <row r="608" ht="14.25" spans="1:10">
      <c r="A608" s="54" t="s">
        <v>400</v>
      </c>
      <c r="B608" s="50" t="s">
        <v>13</v>
      </c>
      <c r="C608" s="12">
        <f>VLOOKUP(B608,积分项目!B:C,2,0)</f>
        <v>6</v>
      </c>
      <c r="D608" s="50">
        <v>1</v>
      </c>
      <c r="E608" s="50" t="s">
        <v>1582</v>
      </c>
      <c r="F608" s="14" t="s">
        <v>1547</v>
      </c>
      <c r="G608" s="40"/>
      <c r="H608" s="40"/>
      <c r="I608" s="50" t="s">
        <v>67</v>
      </c>
      <c r="J608" t="str">
        <f t="shared" si="9"/>
        <v>INSERT INTO `salary`.`point_record`(`name`, `item_id`, `score`,`desc`, `create_time`,`level`, `grade`,`create_by`)  VALUES ('陆靖',6,'1','1月培训','2020-01-20','','','廖维');</v>
      </c>
    </row>
    <row r="609" ht="14.25" spans="1:10">
      <c r="A609" s="54" t="s">
        <v>439</v>
      </c>
      <c r="B609" s="50" t="s">
        <v>13</v>
      </c>
      <c r="C609" s="12">
        <f>VLOOKUP(B609,积分项目!B:C,2,0)</f>
        <v>6</v>
      </c>
      <c r="D609" s="50">
        <v>1</v>
      </c>
      <c r="E609" s="50" t="s">
        <v>1582</v>
      </c>
      <c r="F609" s="14" t="s">
        <v>1547</v>
      </c>
      <c r="G609" s="40"/>
      <c r="H609" s="40"/>
      <c r="I609" s="50" t="s">
        <v>67</v>
      </c>
      <c r="J609" t="str">
        <f t="shared" si="9"/>
        <v>INSERT INTO `salary`.`point_record`(`name`, `item_id`, `score`,`desc`, `create_time`,`level`, `grade`,`create_by`)  VALUES ('黄明阳',6,'1','1月培训','2020-01-20','','','廖维');</v>
      </c>
    </row>
    <row r="610" ht="14.25" spans="1:10">
      <c r="A610" s="54" t="s">
        <v>292</v>
      </c>
      <c r="B610" s="50" t="s">
        <v>13</v>
      </c>
      <c r="C610" s="12">
        <f>VLOOKUP(B610,积分项目!B:C,2,0)</f>
        <v>6</v>
      </c>
      <c r="D610" s="50">
        <v>1</v>
      </c>
      <c r="E610" s="50" t="s">
        <v>1582</v>
      </c>
      <c r="F610" s="14" t="s">
        <v>1547</v>
      </c>
      <c r="G610" s="40"/>
      <c r="H610" s="40"/>
      <c r="I610" s="50" t="s">
        <v>67</v>
      </c>
      <c r="J610" t="str">
        <f t="shared" si="9"/>
        <v>INSERT INTO `salary`.`point_record`(`name`, `item_id`, `score`,`desc`, `create_time`,`level`, `grade`,`create_by`)  VALUES ('康威',6,'1','1月培训','2020-01-20','','','廖维');</v>
      </c>
    </row>
    <row r="611" ht="14.25" spans="1:10">
      <c r="A611" s="54" t="s">
        <v>456</v>
      </c>
      <c r="B611" s="50" t="s">
        <v>13</v>
      </c>
      <c r="C611" s="12">
        <f>VLOOKUP(B611,积分项目!B:C,2,0)</f>
        <v>6</v>
      </c>
      <c r="D611" s="50">
        <v>1</v>
      </c>
      <c r="E611" s="50" t="s">
        <v>1582</v>
      </c>
      <c r="F611" s="14" t="s">
        <v>1547</v>
      </c>
      <c r="G611" s="40"/>
      <c r="H611" s="40"/>
      <c r="I611" s="50" t="s">
        <v>67</v>
      </c>
      <c r="J611" t="str">
        <f t="shared" si="9"/>
        <v>INSERT INTO `salary`.`point_record`(`name`, `item_id`, `score`,`desc`, `create_time`,`level`, `grade`,`create_by`)  VALUES ('范华',6,'1','1月培训','2020-01-20','','','廖维');</v>
      </c>
    </row>
    <row r="612" ht="14.25" spans="1:10">
      <c r="A612" s="54" t="s">
        <v>435</v>
      </c>
      <c r="B612" s="50" t="s">
        <v>13</v>
      </c>
      <c r="C612" s="12">
        <f>VLOOKUP(B612,积分项目!B:C,2,0)</f>
        <v>6</v>
      </c>
      <c r="D612" s="50">
        <v>1</v>
      </c>
      <c r="E612" s="50" t="s">
        <v>1582</v>
      </c>
      <c r="F612" s="14" t="s">
        <v>1547</v>
      </c>
      <c r="G612" s="40"/>
      <c r="H612" s="40"/>
      <c r="I612" s="50" t="s">
        <v>67</v>
      </c>
      <c r="J612" t="str">
        <f t="shared" si="9"/>
        <v>INSERT INTO `salary`.`point_record`(`name`, `item_id`, `score`,`desc`, `create_time`,`level`, `grade`,`create_by`)  VALUES ('杨振敏',6,'1','1月培训','2020-01-20','','','廖维');</v>
      </c>
    </row>
    <row r="613" ht="14.25" spans="1:10">
      <c r="A613" s="54" t="s">
        <v>256</v>
      </c>
      <c r="B613" s="50" t="s">
        <v>13</v>
      </c>
      <c r="C613" s="12">
        <f>VLOOKUP(B613,积分项目!B:C,2,0)</f>
        <v>6</v>
      </c>
      <c r="D613" s="50">
        <v>1</v>
      </c>
      <c r="E613" s="50" t="s">
        <v>1582</v>
      </c>
      <c r="F613" s="14" t="s">
        <v>1547</v>
      </c>
      <c r="G613" s="40"/>
      <c r="H613" s="40"/>
      <c r="I613" s="50" t="s">
        <v>67</v>
      </c>
      <c r="J613" t="str">
        <f t="shared" si="9"/>
        <v>INSERT INTO `salary`.`point_record`(`name`, `item_id`, `score`,`desc`, `create_time`,`level`, `grade`,`create_by`)  VALUES ('邓中辉',6,'1','1月培训','2020-01-20','','','廖维');</v>
      </c>
    </row>
    <row r="614" ht="14.25" spans="1:10">
      <c r="A614" s="49" t="s">
        <v>263</v>
      </c>
      <c r="B614" s="50" t="s">
        <v>13</v>
      </c>
      <c r="C614" s="12">
        <f>VLOOKUP(B614,积分项目!B:C,2,0)</f>
        <v>6</v>
      </c>
      <c r="D614" s="50">
        <v>1</v>
      </c>
      <c r="E614" s="50" t="s">
        <v>1582</v>
      </c>
      <c r="F614" s="14" t="s">
        <v>1547</v>
      </c>
      <c r="G614" s="40"/>
      <c r="H614" s="40"/>
      <c r="I614" s="50" t="s">
        <v>67</v>
      </c>
      <c r="J614" t="str">
        <f t="shared" si="9"/>
        <v>INSERT INTO `salary`.`point_record`(`name`, `item_id`, `score`,`desc`, `create_time`,`level`, `grade`,`create_by`)  VALUES ('张芷萌',6,'1','1月培训','2020-01-20','','','廖维');</v>
      </c>
    </row>
    <row r="615" ht="14.25" spans="1:10">
      <c r="A615" s="54" t="s">
        <v>348</v>
      </c>
      <c r="B615" s="50" t="s">
        <v>13</v>
      </c>
      <c r="C615" s="12">
        <f>VLOOKUP(B615,积分项目!B:C,2,0)</f>
        <v>6</v>
      </c>
      <c r="D615" s="50">
        <v>1</v>
      </c>
      <c r="E615" s="50" t="s">
        <v>1582</v>
      </c>
      <c r="F615" s="14" t="s">
        <v>1547</v>
      </c>
      <c r="G615" s="40"/>
      <c r="H615" s="40"/>
      <c r="I615" s="50" t="s">
        <v>67</v>
      </c>
      <c r="J615" t="str">
        <f t="shared" si="9"/>
        <v>INSERT INTO `salary`.`point_record`(`name`, `item_id`, `score`,`desc`, `create_time`,`level`, `grade`,`create_by`)  VALUES ('黄豪',6,'1','1月培训','2020-01-20','','','廖维');</v>
      </c>
    </row>
    <row r="616" ht="14.25" spans="1:10">
      <c r="A616" s="49" t="s">
        <v>142</v>
      </c>
      <c r="B616" s="50" t="s">
        <v>13</v>
      </c>
      <c r="C616" s="12">
        <f>VLOOKUP(B616,积分项目!B:C,2,0)</f>
        <v>6</v>
      </c>
      <c r="D616" s="50">
        <v>1</v>
      </c>
      <c r="E616" s="50" t="s">
        <v>1582</v>
      </c>
      <c r="F616" s="14" t="s">
        <v>1547</v>
      </c>
      <c r="G616" s="40"/>
      <c r="H616" s="40"/>
      <c r="I616" s="50" t="s">
        <v>67</v>
      </c>
      <c r="J616" t="str">
        <f t="shared" si="9"/>
        <v>INSERT INTO `salary`.`point_record`(`name`, `item_id`, `score`,`desc`, `create_time`,`level`, `grade`,`create_by`)  VALUES ('黄炯净',6,'1','1月培训','2020-01-20','','','廖维');</v>
      </c>
    </row>
    <row r="617" ht="14.25" spans="1:10">
      <c r="A617" s="49" t="s">
        <v>347</v>
      </c>
      <c r="B617" s="50" t="s">
        <v>13</v>
      </c>
      <c r="C617" s="12">
        <f>VLOOKUP(B617,积分项目!B:C,2,0)</f>
        <v>6</v>
      </c>
      <c r="D617" s="50">
        <v>1</v>
      </c>
      <c r="E617" s="50" t="s">
        <v>1582</v>
      </c>
      <c r="F617" s="14" t="s">
        <v>1547</v>
      </c>
      <c r="G617" s="40"/>
      <c r="H617" s="40"/>
      <c r="I617" s="50" t="s">
        <v>67</v>
      </c>
      <c r="J617" t="str">
        <f t="shared" si="9"/>
        <v>INSERT INTO `salary`.`point_record`(`name`, `item_id`, `score`,`desc`, `create_time`,`level`, `grade`,`create_by`)  VALUES ('韦宇晖',6,'1','1月培训','2020-01-20','','','廖维');</v>
      </c>
    </row>
    <row r="618" ht="14.25" spans="1:10">
      <c r="A618" s="49" t="s">
        <v>143</v>
      </c>
      <c r="B618" s="50" t="s">
        <v>13</v>
      </c>
      <c r="C618" s="12">
        <f>VLOOKUP(B618,积分项目!B:C,2,0)</f>
        <v>6</v>
      </c>
      <c r="D618" s="50">
        <v>1</v>
      </c>
      <c r="E618" s="50" t="s">
        <v>1582</v>
      </c>
      <c r="F618" s="14" t="s">
        <v>1547</v>
      </c>
      <c r="G618" s="40"/>
      <c r="H618" s="40"/>
      <c r="I618" s="50" t="s">
        <v>67</v>
      </c>
      <c r="J618" t="str">
        <f t="shared" si="9"/>
        <v>INSERT INTO `salary`.`point_record`(`name`, `item_id`, `score`,`desc`, `create_time`,`level`, `grade`,`create_by`)  VALUES ('韦增耀',6,'1','1月培训','2020-01-20','','','廖维');</v>
      </c>
    </row>
    <row r="619" ht="14.25" spans="1:10">
      <c r="A619" s="54" t="s">
        <v>80</v>
      </c>
      <c r="B619" s="50" t="s">
        <v>13</v>
      </c>
      <c r="C619" s="12">
        <f>VLOOKUP(B619,积分项目!B:C,2,0)</f>
        <v>6</v>
      </c>
      <c r="D619" s="50">
        <v>1</v>
      </c>
      <c r="E619" s="50" t="s">
        <v>1582</v>
      </c>
      <c r="F619" s="14" t="s">
        <v>1547</v>
      </c>
      <c r="G619" s="40"/>
      <c r="H619" s="40"/>
      <c r="I619" s="50" t="s">
        <v>67</v>
      </c>
      <c r="J619" t="str">
        <f t="shared" si="9"/>
        <v>INSERT INTO `salary`.`point_record`(`name`, `item_id`, `score`,`desc`, `create_time`,`level`, `grade`,`create_by`)  VALUES ('钟世乐',6,'1','1月培训','2020-01-20','','','廖维');</v>
      </c>
    </row>
    <row r="620" ht="14.25" spans="1:10">
      <c r="A620" s="54" t="s">
        <v>81</v>
      </c>
      <c r="B620" s="50" t="s">
        <v>13</v>
      </c>
      <c r="C620" s="12">
        <f>VLOOKUP(B620,积分项目!B:C,2,0)</f>
        <v>6</v>
      </c>
      <c r="D620" s="50">
        <v>1</v>
      </c>
      <c r="E620" s="50" t="s">
        <v>1582</v>
      </c>
      <c r="F620" s="14" t="s">
        <v>1547</v>
      </c>
      <c r="G620" s="40"/>
      <c r="H620" s="40"/>
      <c r="I620" s="50" t="s">
        <v>67</v>
      </c>
      <c r="J620" t="str">
        <f t="shared" si="9"/>
        <v>INSERT INTO `salary`.`point_record`(`name`, `item_id`, `score`,`desc`, `create_time`,`level`, `grade`,`create_by`)  VALUES ('韦干付',6,'1','1月培训','2020-01-20','','','廖维');</v>
      </c>
    </row>
    <row r="621" ht="14.25" spans="1:10">
      <c r="A621" s="54" t="s">
        <v>87</v>
      </c>
      <c r="B621" s="50" t="s">
        <v>13</v>
      </c>
      <c r="C621" s="12">
        <f>VLOOKUP(B621,积分项目!B:C,2,0)</f>
        <v>6</v>
      </c>
      <c r="D621" s="50">
        <v>1</v>
      </c>
      <c r="E621" s="50" t="s">
        <v>1582</v>
      </c>
      <c r="F621" s="14" t="s">
        <v>1547</v>
      </c>
      <c r="G621" s="40"/>
      <c r="H621" s="40"/>
      <c r="I621" s="50" t="s">
        <v>67</v>
      </c>
      <c r="J621" t="str">
        <f t="shared" si="9"/>
        <v>INSERT INTO `salary`.`point_record`(`name`, `item_id`, `score`,`desc`, `create_time`,`level`, `grade`,`create_by`)  VALUES ('周文彬',6,'1','1月培训','2020-01-20','','','廖维');</v>
      </c>
    </row>
    <row r="622" ht="14.25" spans="1:10">
      <c r="A622" s="54" t="s">
        <v>612</v>
      </c>
      <c r="B622" s="50" t="s">
        <v>13</v>
      </c>
      <c r="C622" s="12">
        <f>VLOOKUP(B622,积分项目!B:C,2,0)</f>
        <v>6</v>
      </c>
      <c r="D622" s="50">
        <v>1</v>
      </c>
      <c r="E622" s="50" t="s">
        <v>1582</v>
      </c>
      <c r="F622" s="14" t="s">
        <v>1547</v>
      </c>
      <c r="G622" s="40"/>
      <c r="H622" s="40"/>
      <c r="I622" s="50" t="s">
        <v>67</v>
      </c>
      <c r="J622" t="str">
        <f t="shared" si="9"/>
        <v>INSERT INTO `salary`.`point_record`(`name`, `item_id`, `score`,`desc`, `create_time`,`level`, `grade`,`create_by`)  VALUES ('何加琼',6,'1','1月培训','2020-01-20','','','廖维');</v>
      </c>
    </row>
    <row r="623" ht="14.25" spans="1:10">
      <c r="A623" s="54" t="s">
        <v>95</v>
      </c>
      <c r="B623" s="50" t="s">
        <v>13</v>
      </c>
      <c r="C623" s="12">
        <f>VLOOKUP(B623,积分项目!B:C,2,0)</f>
        <v>6</v>
      </c>
      <c r="D623" s="50">
        <v>1</v>
      </c>
      <c r="E623" s="50" t="s">
        <v>1582</v>
      </c>
      <c r="F623" s="14" t="s">
        <v>1547</v>
      </c>
      <c r="G623" s="40"/>
      <c r="H623" s="40"/>
      <c r="I623" s="50" t="s">
        <v>67</v>
      </c>
      <c r="J623" t="str">
        <f t="shared" si="9"/>
        <v>INSERT INTO `salary`.`point_record`(`name`, `item_id`, `score`,`desc`, `create_time`,`level`, `grade`,`create_by`)  VALUES ('黄福波',6,'1','1月培训','2020-01-20','','','廖维');</v>
      </c>
    </row>
    <row r="624" ht="14.25" spans="1:10">
      <c r="A624" s="54" t="s">
        <v>82</v>
      </c>
      <c r="B624" s="50" t="s">
        <v>13</v>
      </c>
      <c r="C624" s="12">
        <f>VLOOKUP(B624,积分项目!B:C,2,0)</f>
        <v>6</v>
      </c>
      <c r="D624" s="50">
        <v>1</v>
      </c>
      <c r="E624" s="50" t="s">
        <v>1582</v>
      </c>
      <c r="F624" s="14" t="s">
        <v>1547</v>
      </c>
      <c r="G624" s="40"/>
      <c r="H624" s="40"/>
      <c r="I624" s="50" t="s">
        <v>67</v>
      </c>
      <c r="J624" t="str">
        <f t="shared" si="9"/>
        <v>INSERT INTO `salary`.`point_record`(`name`, `item_id`, `score`,`desc`, `create_time`,`level`, `grade`,`create_by`)  VALUES ('徐雀',6,'1','1月培训','2020-01-20','','','廖维');</v>
      </c>
    </row>
    <row r="625" ht="14.25" spans="1:10">
      <c r="A625" s="54" t="s">
        <v>106</v>
      </c>
      <c r="B625" s="50" t="s">
        <v>13</v>
      </c>
      <c r="C625" s="12">
        <f>VLOOKUP(B625,积分项目!B:C,2,0)</f>
        <v>6</v>
      </c>
      <c r="D625" s="50">
        <v>1</v>
      </c>
      <c r="E625" s="50" t="s">
        <v>1582</v>
      </c>
      <c r="F625" s="14" t="s">
        <v>1547</v>
      </c>
      <c r="G625" s="40"/>
      <c r="H625" s="40"/>
      <c r="I625" s="50" t="s">
        <v>67</v>
      </c>
      <c r="J625" t="str">
        <f t="shared" si="9"/>
        <v>INSERT INTO `salary`.`point_record`(`name`, `item_id`, `score`,`desc`, `create_time`,`level`, `grade`,`create_by`)  VALUES ('刘卫兵',6,'1','1月培训','2020-01-20','','','廖维');</v>
      </c>
    </row>
    <row r="626" ht="14.25" spans="1:10">
      <c r="A626" s="54" t="s">
        <v>114</v>
      </c>
      <c r="B626" s="50" t="s">
        <v>13</v>
      </c>
      <c r="C626" s="12">
        <f>VLOOKUP(B626,积分项目!B:C,2,0)</f>
        <v>6</v>
      </c>
      <c r="D626" s="50">
        <v>1</v>
      </c>
      <c r="E626" s="50" t="s">
        <v>1582</v>
      </c>
      <c r="F626" s="14" t="s">
        <v>1547</v>
      </c>
      <c r="G626" s="40"/>
      <c r="H626" s="40"/>
      <c r="I626" s="50" t="s">
        <v>67</v>
      </c>
      <c r="J626" t="str">
        <f t="shared" si="9"/>
        <v>INSERT INTO `salary`.`point_record`(`name`, `item_id`, `score`,`desc`, `create_time`,`level`, `grade`,`create_by`)  VALUES ('何家泉',6,'1','1月培训','2020-01-20','','','廖维');</v>
      </c>
    </row>
    <row r="627" ht="14.25" spans="1:10">
      <c r="A627" s="54" t="s">
        <v>83</v>
      </c>
      <c r="B627" s="50" t="s">
        <v>13</v>
      </c>
      <c r="C627" s="12">
        <f>VLOOKUP(B627,积分项目!B:C,2,0)</f>
        <v>6</v>
      </c>
      <c r="D627" s="50">
        <v>1</v>
      </c>
      <c r="E627" s="50" t="s">
        <v>1582</v>
      </c>
      <c r="F627" s="14" t="s">
        <v>1547</v>
      </c>
      <c r="G627" s="40"/>
      <c r="H627" s="40"/>
      <c r="I627" s="50" t="s">
        <v>67</v>
      </c>
      <c r="J627" t="str">
        <f t="shared" si="9"/>
        <v>INSERT INTO `salary`.`point_record`(`name`, `item_id`, `score`,`desc`, `create_time`,`level`, `grade`,`create_by`)  VALUES ('陈炎南',6,'1','1月培训','2020-01-20','','','廖维');</v>
      </c>
    </row>
    <row r="628" ht="14.25" spans="1:10">
      <c r="A628" s="54" t="s">
        <v>127</v>
      </c>
      <c r="B628" s="50" t="s">
        <v>13</v>
      </c>
      <c r="C628" s="12">
        <f>VLOOKUP(B628,积分项目!B:C,2,0)</f>
        <v>6</v>
      </c>
      <c r="D628" s="50">
        <v>1</v>
      </c>
      <c r="E628" s="50" t="s">
        <v>1582</v>
      </c>
      <c r="F628" s="14" t="s">
        <v>1547</v>
      </c>
      <c r="G628" s="40"/>
      <c r="H628" s="40"/>
      <c r="I628" s="50" t="s">
        <v>67</v>
      </c>
      <c r="J628" t="str">
        <f t="shared" si="9"/>
        <v>INSERT INTO `salary`.`point_record`(`name`, `item_id`, `score`,`desc`, `create_time`,`level`, `grade`,`create_by`)  VALUES ('黄庆林',6,'1','1月培训','2020-01-20','','','廖维');</v>
      </c>
    </row>
    <row r="629" ht="14.25" spans="1:10">
      <c r="A629" s="54" t="s">
        <v>84</v>
      </c>
      <c r="B629" s="50" t="s">
        <v>13</v>
      </c>
      <c r="C629" s="12">
        <f>VLOOKUP(B629,积分项目!B:C,2,0)</f>
        <v>6</v>
      </c>
      <c r="D629" s="50">
        <v>1</v>
      </c>
      <c r="E629" s="50" t="s">
        <v>1582</v>
      </c>
      <c r="F629" s="14" t="s">
        <v>1547</v>
      </c>
      <c r="G629" s="40"/>
      <c r="H629" s="40"/>
      <c r="I629" s="50" t="s">
        <v>67</v>
      </c>
      <c r="J629" t="str">
        <f t="shared" si="9"/>
        <v>INSERT INTO `salary`.`point_record`(`name`, `item_id`, `score`,`desc`, `create_time`,`level`, `grade`,`create_by`)  VALUES ('黄春赟',6,'1','1月培训','2020-01-20','','','廖维');</v>
      </c>
    </row>
    <row r="630" ht="14.25" spans="1:10">
      <c r="A630" s="54" t="s">
        <v>134</v>
      </c>
      <c r="B630" s="50" t="s">
        <v>13</v>
      </c>
      <c r="C630" s="12">
        <f>VLOOKUP(B630,积分项目!B:C,2,0)</f>
        <v>6</v>
      </c>
      <c r="D630" s="50">
        <v>1</v>
      </c>
      <c r="E630" s="50" t="s">
        <v>1582</v>
      </c>
      <c r="F630" s="14" t="s">
        <v>1547</v>
      </c>
      <c r="G630" s="40"/>
      <c r="H630" s="40"/>
      <c r="I630" s="50" t="s">
        <v>67</v>
      </c>
      <c r="J630" t="str">
        <f t="shared" si="9"/>
        <v>INSERT INTO `salary`.`point_record`(`name`, `item_id`, `score`,`desc`, `create_time`,`level`, `grade`,`create_by`)  VALUES ('李季',6,'1','1月培训','2020-01-20','','','廖维');</v>
      </c>
    </row>
    <row r="631" ht="14.25" spans="1:10">
      <c r="A631" s="54" t="s">
        <v>140</v>
      </c>
      <c r="B631" s="50" t="s">
        <v>13</v>
      </c>
      <c r="C631" s="12">
        <f>VLOOKUP(B631,积分项目!B:C,2,0)</f>
        <v>6</v>
      </c>
      <c r="D631" s="50">
        <v>1</v>
      </c>
      <c r="E631" s="50" t="s">
        <v>1582</v>
      </c>
      <c r="F631" s="14" t="s">
        <v>1547</v>
      </c>
      <c r="G631" s="40"/>
      <c r="H631" s="40"/>
      <c r="I631" s="50" t="s">
        <v>67</v>
      </c>
      <c r="J631" t="str">
        <f t="shared" si="9"/>
        <v>INSERT INTO `salary`.`point_record`(`name`, `item_id`, `score`,`desc`, `create_time`,`level`, `grade`,`create_by`)  VALUES ('王益郎',6,'1','1月培训','2020-01-20','','','廖维');</v>
      </c>
    </row>
    <row r="632" ht="14.25" spans="1:10">
      <c r="A632" s="54" t="s">
        <v>124</v>
      </c>
      <c r="B632" s="50" t="s">
        <v>13</v>
      </c>
      <c r="C632" s="12">
        <f>VLOOKUP(B632,积分项目!B:C,2,0)</f>
        <v>6</v>
      </c>
      <c r="D632" s="50">
        <v>1</v>
      </c>
      <c r="E632" s="50" t="s">
        <v>1582</v>
      </c>
      <c r="F632" s="14" t="s">
        <v>1547</v>
      </c>
      <c r="G632" s="40"/>
      <c r="H632" s="40"/>
      <c r="I632" s="50" t="s">
        <v>67</v>
      </c>
      <c r="J632" t="str">
        <f t="shared" si="9"/>
        <v>INSERT INTO `salary`.`point_record`(`name`, `item_id`, `score`,`desc`, `create_time`,`level`, `grade`,`create_by`)  VALUES ('孙创宏',6,'1','1月培训','2020-01-20','','','廖维');</v>
      </c>
    </row>
    <row r="633" ht="14.25" spans="1:10">
      <c r="A633" s="54" t="s">
        <v>196</v>
      </c>
      <c r="B633" s="50" t="s">
        <v>13</v>
      </c>
      <c r="C633" s="12">
        <f>VLOOKUP(B633,积分项目!B:C,2,0)</f>
        <v>6</v>
      </c>
      <c r="D633" s="50">
        <v>1</v>
      </c>
      <c r="E633" s="50" t="s">
        <v>1582</v>
      </c>
      <c r="F633" s="14" t="s">
        <v>1547</v>
      </c>
      <c r="G633" s="40"/>
      <c r="H633" s="40"/>
      <c r="I633" s="50" t="s">
        <v>67</v>
      </c>
      <c r="J633" t="str">
        <f t="shared" si="9"/>
        <v>INSERT INTO `salary`.`point_record`(`name`, `item_id`, `score`,`desc`, `create_time`,`level`, `grade`,`create_by`)  VALUES ('董泽伟',6,'1','1月培训','2020-01-20','','','廖维');</v>
      </c>
    </row>
    <row r="634" ht="14.25" spans="1:10">
      <c r="A634" s="54" t="s">
        <v>197</v>
      </c>
      <c r="B634" s="50" t="s">
        <v>13</v>
      </c>
      <c r="C634" s="12">
        <f>VLOOKUP(B634,积分项目!B:C,2,0)</f>
        <v>6</v>
      </c>
      <c r="D634" s="50">
        <v>1</v>
      </c>
      <c r="E634" s="50" t="s">
        <v>1582</v>
      </c>
      <c r="F634" s="14" t="s">
        <v>1547</v>
      </c>
      <c r="G634" s="40"/>
      <c r="H634" s="40"/>
      <c r="I634" s="50" t="s">
        <v>67</v>
      </c>
      <c r="J634" t="str">
        <f t="shared" si="9"/>
        <v>INSERT INTO `salary`.`point_record`(`name`, `item_id`, `score`,`desc`, `create_time`,`level`, `grade`,`create_by`)  VALUES ('罗永钊',6,'1','1月培训','2020-01-20','','','廖维');</v>
      </c>
    </row>
    <row r="635" ht="14.25" spans="1:10">
      <c r="A635" s="54" t="s">
        <v>198</v>
      </c>
      <c r="B635" s="50" t="s">
        <v>13</v>
      </c>
      <c r="C635" s="12">
        <f>VLOOKUP(B635,积分项目!B:C,2,0)</f>
        <v>6</v>
      </c>
      <c r="D635" s="50">
        <v>1</v>
      </c>
      <c r="E635" s="50" t="s">
        <v>1582</v>
      </c>
      <c r="F635" s="14" t="s">
        <v>1547</v>
      </c>
      <c r="G635" s="40"/>
      <c r="H635" s="40"/>
      <c r="I635" s="50" t="s">
        <v>67</v>
      </c>
      <c r="J635" t="str">
        <f t="shared" si="9"/>
        <v>INSERT INTO `salary`.`point_record`(`name`, `item_id`, `score`,`desc`, `create_time`,`level`, `grade`,`create_by`)  VALUES ('秦新科',6,'1','1月培训','2020-01-20','','','廖维');</v>
      </c>
    </row>
    <row r="636" ht="14.25" spans="1:10">
      <c r="A636" s="54" t="s">
        <v>199</v>
      </c>
      <c r="B636" s="50" t="s">
        <v>13</v>
      </c>
      <c r="C636" s="12">
        <f>VLOOKUP(B636,积分项目!B:C,2,0)</f>
        <v>6</v>
      </c>
      <c r="D636" s="50">
        <v>1</v>
      </c>
      <c r="E636" s="50" t="s">
        <v>1582</v>
      </c>
      <c r="F636" s="14" t="s">
        <v>1547</v>
      </c>
      <c r="G636" s="40"/>
      <c r="H636" s="40"/>
      <c r="I636" s="50" t="s">
        <v>67</v>
      </c>
      <c r="J636" t="str">
        <f t="shared" si="9"/>
        <v>INSERT INTO `salary`.`point_record`(`name`, `item_id`, `score`,`desc`, `create_time`,`level`, `grade`,`create_by`)  VALUES ('黄兴将',6,'1','1月培训','2020-01-20','','','廖维');</v>
      </c>
    </row>
    <row r="637" ht="14.25" spans="1:10">
      <c r="A637" s="54" t="s">
        <v>462</v>
      </c>
      <c r="B637" s="50" t="s">
        <v>13</v>
      </c>
      <c r="C637" s="12">
        <f>VLOOKUP(B637,积分项目!B:C,2,0)</f>
        <v>6</v>
      </c>
      <c r="D637" s="50">
        <v>1</v>
      </c>
      <c r="E637" s="50" t="s">
        <v>1582</v>
      </c>
      <c r="F637" s="14" t="s">
        <v>1547</v>
      </c>
      <c r="G637" s="40"/>
      <c r="H637" s="40"/>
      <c r="I637" s="50" t="s">
        <v>67</v>
      </c>
      <c r="J637" t="str">
        <f t="shared" si="9"/>
        <v>INSERT INTO `salary`.`point_record`(`name`, `item_id`, `score`,`desc`, `create_time`,`level`, `grade`,`create_by`)  VALUES ('陈薪如',6,'1','1月培训','2020-01-20','','','廖维');</v>
      </c>
    </row>
    <row r="638" ht="14.25" spans="1:10">
      <c r="A638" s="54" t="s">
        <v>201</v>
      </c>
      <c r="B638" s="50" t="s">
        <v>13</v>
      </c>
      <c r="C638" s="12">
        <f>VLOOKUP(B638,积分项目!B:C,2,0)</f>
        <v>6</v>
      </c>
      <c r="D638" s="50">
        <v>1</v>
      </c>
      <c r="E638" s="50" t="s">
        <v>1582</v>
      </c>
      <c r="F638" s="14" t="s">
        <v>1547</v>
      </c>
      <c r="G638" s="40"/>
      <c r="H638" s="40"/>
      <c r="I638" s="50" t="s">
        <v>67</v>
      </c>
      <c r="J638" t="str">
        <f t="shared" si="9"/>
        <v>INSERT INTO `salary`.`point_record`(`name`, `item_id`, `score`,`desc`, `create_time`,`level`, `grade`,`create_by`)  VALUES ('李恒朗',6,'1','1月培训','2020-01-20','','','廖维');</v>
      </c>
    </row>
    <row r="639" ht="14.25" spans="1:10">
      <c r="A639" s="54" t="s">
        <v>202</v>
      </c>
      <c r="B639" s="50" t="s">
        <v>13</v>
      </c>
      <c r="C639" s="12">
        <f>VLOOKUP(B639,积分项目!B:C,2,0)</f>
        <v>6</v>
      </c>
      <c r="D639" s="50">
        <v>1</v>
      </c>
      <c r="E639" s="50" t="s">
        <v>1582</v>
      </c>
      <c r="F639" s="14" t="s">
        <v>1547</v>
      </c>
      <c r="G639" s="40"/>
      <c r="H639" s="40"/>
      <c r="I639" s="50" t="s">
        <v>67</v>
      </c>
      <c r="J639" t="str">
        <f t="shared" si="9"/>
        <v>INSERT INTO `salary`.`point_record`(`name`, `item_id`, `score`,`desc`, `create_time`,`level`, `grade`,`create_by`)  VALUES ('蒋敬中',6,'1','1月培训','2020-01-20','','','廖维');</v>
      </c>
    </row>
    <row r="640" ht="14.25" spans="1:10">
      <c r="A640" s="54" t="s">
        <v>206</v>
      </c>
      <c r="B640" s="50" t="s">
        <v>13</v>
      </c>
      <c r="C640" s="12">
        <f>VLOOKUP(B640,积分项目!B:C,2,0)</f>
        <v>6</v>
      </c>
      <c r="D640" s="50">
        <v>1</v>
      </c>
      <c r="E640" s="50" t="s">
        <v>1582</v>
      </c>
      <c r="F640" s="14" t="s">
        <v>1547</v>
      </c>
      <c r="G640" s="40"/>
      <c r="H640" s="40"/>
      <c r="I640" s="50" t="s">
        <v>67</v>
      </c>
      <c r="J640" t="str">
        <f t="shared" si="9"/>
        <v>INSERT INTO `salary`.`point_record`(`name`, `item_id`, `score`,`desc`, `create_time`,`level`, `grade`,`create_by`)  VALUES ('莫施展',6,'1','1月培训','2020-01-20','','','廖维');</v>
      </c>
    </row>
    <row r="641" ht="14.25" spans="1:10">
      <c r="A641" s="54" t="s">
        <v>209</v>
      </c>
      <c r="B641" s="50" t="s">
        <v>13</v>
      </c>
      <c r="C641" s="12">
        <f>VLOOKUP(B641,积分项目!B:C,2,0)</f>
        <v>6</v>
      </c>
      <c r="D641" s="50">
        <v>1</v>
      </c>
      <c r="E641" s="50" t="s">
        <v>1582</v>
      </c>
      <c r="F641" s="14" t="s">
        <v>1547</v>
      </c>
      <c r="G641" s="40"/>
      <c r="H641" s="40"/>
      <c r="I641" s="50" t="s">
        <v>67</v>
      </c>
      <c r="J641" t="str">
        <f t="shared" si="9"/>
        <v>INSERT INTO `salary`.`point_record`(`name`, `item_id`, `score`,`desc`, `create_time`,`level`, `grade`,`create_by`)  VALUES ('张洪源',6,'1','1月培训','2020-01-20','','','廖维');</v>
      </c>
    </row>
    <row r="642" ht="14.25" spans="1:10">
      <c r="A642" s="54" t="s">
        <v>417</v>
      </c>
      <c r="B642" s="50" t="s">
        <v>13</v>
      </c>
      <c r="C642" s="12">
        <f>VLOOKUP(B642,积分项目!B:C,2,0)</f>
        <v>6</v>
      </c>
      <c r="D642" s="50">
        <v>1</v>
      </c>
      <c r="E642" s="50" t="s">
        <v>1582</v>
      </c>
      <c r="F642" s="14" t="s">
        <v>1547</v>
      </c>
      <c r="G642" s="40"/>
      <c r="H642" s="40"/>
      <c r="I642" s="50" t="s">
        <v>67</v>
      </c>
      <c r="J642" t="str">
        <f t="shared" si="9"/>
        <v>INSERT INTO `salary`.`point_record`(`name`, `item_id`, `score`,`desc`, `create_time`,`level`, `grade`,`create_by`)  VALUES ('邓燚',6,'1','1月培训','2020-01-20','','','廖维');</v>
      </c>
    </row>
    <row r="643" ht="14.25" spans="1:10">
      <c r="A643" s="54" t="s">
        <v>234</v>
      </c>
      <c r="B643" s="50" t="s">
        <v>13</v>
      </c>
      <c r="C643" s="12">
        <f>VLOOKUP(B643,积分项目!B:C,2,0)</f>
        <v>6</v>
      </c>
      <c r="D643" s="50">
        <v>1</v>
      </c>
      <c r="E643" s="50" t="s">
        <v>1582</v>
      </c>
      <c r="F643" s="14" t="s">
        <v>1547</v>
      </c>
      <c r="G643" s="40"/>
      <c r="H643" s="40"/>
      <c r="I643" s="50" t="s">
        <v>67</v>
      </c>
      <c r="J643" t="str">
        <f t="shared" ref="J643:J706" si="10">CONCATENATE("INSERT INTO `salary`.`point_record`(`name`, `item_id`, `score`,`desc`, `create_time`,`level`, `grade`,`create_by`)  VALUES ('",A643,"',",C643,",'",D643,"','",E643,"','",F643,"','",G643,"','",H643,"','",I643,"');")</f>
        <v>INSERT INTO `salary`.`point_record`(`name`, `item_id`, `score`,`desc`, `create_time`,`level`, `grade`,`create_by`)  VALUES ('周维智',6,'1','1月培训','2020-01-20','','','廖维');</v>
      </c>
    </row>
    <row r="644" ht="14.25" spans="1:10">
      <c r="A644" s="49" t="s">
        <v>98</v>
      </c>
      <c r="B644" s="50" t="s">
        <v>13</v>
      </c>
      <c r="C644" s="12">
        <f>VLOOKUP(B644,积分项目!B:C,2,0)</f>
        <v>6</v>
      </c>
      <c r="D644" s="50">
        <v>1</v>
      </c>
      <c r="E644" s="50" t="s">
        <v>1582</v>
      </c>
      <c r="F644" s="14" t="s">
        <v>1547</v>
      </c>
      <c r="G644" s="40"/>
      <c r="H644" s="40"/>
      <c r="I644" s="50" t="s">
        <v>67</v>
      </c>
      <c r="J644" t="str">
        <f t="shared" si="10"/>
        <v>INSERT INTO `salary`.`point_record`(`name`, `item_id`, `score`,`desc`, `create_time`,`level`, `grade`,`create_by`)  VALUES ('陈春光',6,'1','1月培训','2020-01-20','','','廖维');</v>
      </c>
    </row>
    <row r="645" ht="14.25" spans="1:10">
      <c r="A645" s="54" t="s">
        <v>473</v>
      </c>
      <c r="B645" s="50" t="s">
        <v>13</v>
      </c>
      <c r="C645" s="12">
        <f>VLOOKUP(B645,积分项目!B:C,2,0)</f>
        <v>6</v>
      </c>
      <c r="D645" s="50">
        <v>1</v>
      </c>
      <c r="E645" s="50" t="s">
        <v>1582</v>
      </c>
      <c r="F645" s="14" t="s">
        <v>1547</v>
      </c>
      <c r="G645" s="40"/>
      <c r="H645" s="40"/>
      <c r="I645" s="50" t="s">
        <v>67</v>
      </c>
      <c r="J645" t="str">
        <f t="shared" si="10"/>
        <v>INSERT INTO `salary`.`point_record`(`name`, `item_id`, `score`,`desc`, `create_time`,`level`, `grade`,`create_by`)  VALUES ('李战',6,'1','1月培训','2020-01-20','','','廖维');</v>
      </c>
    </row>
    <row r="646" ht="14.25" spans="1:10">
      <c r="A646" s="54" t="s">
        <v>289</v>
      </c>
      <c r="B646" s="50" t="s">
        <v>13</v>
      </c>
      <c r="C646" s="12">
        <f>VLOOKUP(B646,积分项目!B:C,2,0)</f>
        <v>6</v>
      </c>
      <c r="D646" s="50">
        <v>1</v>
      </c>
      <c r="E646" s="50" t="s">
        <v>1582</v>
      </c>
      <c r="F646" s="14" t="s">
        <v>1547</v>
      </c>
      <c r="G646" s="40"/>
      <c r="H646" s="40"/>
      <c r="I646" s="50" t="s">
        <v>67</v>
      </c>
      <c r="J646" t="str">
        <f t="shared" si="10"/>
        <v>INSERT INTO `salary`.`point_record`(`name`, `item_id`, `score`,`desc`, `create_time`,`level`, `grade`,`create_by`)  VALUES ('彭中意',6,'1','1月培训','2020-01-20','','','廖维');</v>
      </c>
    </row>
    <row r="647" ht="14.25" spans="1:10">
      <c r="A647" s="54" t="s">
        <v>290</v>
      </c>
      <c r="B647" s="50" t="s">
        <v>13</v>
      </c>
      <c r="C647" s="12">
        <f>VLOOKUP(B647,积分项目!B:C,2,0)</f>
        <v>6</v>
      </c>
      <c r="D647" s="50">
        <v>1</v>
      </c>
      <c r="E647" s="50" t="s">
        <v>1582</v>
      </c>
      <c r="F647" s="14" t="s">
        <v>1547</v>
      </c>
      <c r="G647" s="40"/>
      <c r="H647" s="40"/>
      <c r="I647" s="50" t="s">
        <v>67</v>
      </c>
      <c r="J647" t="str">
        <f t="shared" si="10"/>
        <v>INSERT INTO `salary`.`point_record`(`name`, `item_id`, `score`,`desc`, `create_time`,`level`, `grade`,`create_by`)  VALUES ('罗俊豪',6,'1','1月培训','2020-01-20','','','廖维');</v>
      </c>
    </row>
    <row r="648" ht="14.25" spans="1:10">
      <c r="A648" s="54" t="s">
        <v>291</v>
      </c>
      <c r="B648" s="50" t="s">
        <v>13</v>
      </c>
      <c r="C648" s="12">
        <f>VLOOKUP(B648,积分项目!B:C,2,0)</f>
        <v>6</v>
      </c>
      <c r="D648" s="50">
        <v>1</v>
      </c>
      <c r="E648" s="50" t="s">
        <v>1582</v>
      </c>
      <c r="F648" s="14" t="s">
        <v>1547</v>
      </c>
      <c r="G648" s="40"/>
      <c r="H648" s="40"/>
      <c r="I648" s="50" t="s">
        <v>67</v>
      </c>
      <c r="J648" t="str">
        <f t="shared" si="10"/>
        <v>INSERT INTO `salary`.`point_record`(`name`, `item_id`, `score`,`desc`, `create_time`,`level`, `grade`,`create_by`)  VALUES ('黄峥',6,'1','1月培训','2020-01-20','','','廖维');</v>
      </c>
    </row>
    <row r="649" ht="14.25" spans="1:10">
      <c r="A649" s="54" t="s">
        <v>414</v>
      </c>
      <c r="B649" s="50" t="s">
        <v>13</v>
      </c>
      <c r="C649" s="12">
        <f>VLOOKUP(B649,积分项目!B:C,2,0)</f>
        <v>6</v>
      </c>
      <c r="D649" s="50">
        <v>1</v>
      </c>
      <c r="E649" s="50" t="s">
        <v>1582</v>
      </c>
      <c r="F649" s="14" t="s">
        <v>1547</v>
      </c>
      <c r="G649" s="40"/>
      <c r="H649" s="40"/>
      <c r="I649" s="50" t="s">
        <v>67</v>
      </c>
      <c r="J649" t="str">
        <f t="shared" si="10"/>
        <v>INSERT INTO `salary`.`point_record`(`name`, `item_id`, `score`,`desc`, `create_time`,`level`, `grade`,`create_by`)  VALUES ('闫石山',6,'1','1月培训','2020-01-20','','','廖维');</v>
      </c>
    </row>
    <row r="650" ht="14.25" spans="1:10">
      <c r="A650" s="54" t="s">
        <v>293</v>
      </c>
      <c r="B650" s="50" t="s">
        <v>13</v>
      </c>
      <c r="C650" s="12">
        <f>VLOOKUP(B650,积分项目!B:C,2,0)</f>
        <v>6</v>
      </c>
      <c r="D650" s="50">
        <v>1</v>
      </c>
      <c r="E650" s="50" t="s">
        <v>1582</v>
      </c>
      <c r="F650" s="14" t="s">
        <v>1547</v>
      </c>
      <c r="G650" s="40"/>
      <c r="H650" s="40"/>
      <c r="I650" s="50" t="s">
        <v>67</v>
      </c>
      <c r="J650" t="str">
        <f t="shared" si="10"/>
        <v>INSERT INTO `salary`.`point_record`(`name`, `item_id`, `score`,`desc`, `create_time`,`level`, `grade`,`create_by`)  VALUES ('马英国',6,'1','1月培训','2020-01-20','','','廖维');</v>
      </c>
    </row>
    <row r="651" ht="14.25" spans="1:10">
      <c r="A651" s="54" t="s">
        <v>144</v>
      </c>
      <c r="B651" s="50" t="s">
        <v>13</v>
      </c>
      <c r="C651" s="12">
        <f>VLOOKUP(B651,积分项目!B:C,2,0)</f>
        <v>6</v>
      </c>
      <c r="D651" s="50">
        <v>1</v>
      </c>
      <c r="E651" s="50" t="s">
        <v>1582</v>
      </c>
      <c r="F651" s="14" t="s">
        <v>1547</v>
      </c>
      <c r="G651" s="40"/>
      <c r="H651" s="40"/>
      <c r="I651" s="50" t="s">
        <v>67</v>
      </c>
      <c r="J651" t="str">
        <f t="shared" si="10"/>
        <v>INSERT INTO `salary`.`point_record`(`name`, `item_id`, `score`,`desc`, `create_time`,`level`, `grade`,`create_by`)  VALUES ('韦莫乐',6,'1','1月培训','2020-01-20','','','廖维');</v>
      </c>
    </row>
    <row r="652" ht="14.25" spans="1:10">
      <c r="A652" s="54" t="s">
        <v>295</v>
      </c>
      <c r="B652" s="50" t="s">
        <v>13</v>
      </c>
      <c r="C652" s="12">
        <f>VLOOKUP(B652,积分项目!B:C,2,0)</f>
        <v>6</v>
      </c>
      <c r="D652" s="50">
        <v>1</v>
      </c>
      <c r="E652" s="50" t="s">
        <v>1582</v>
      </c>
      <c r="F652" s="14" t="s">
        <v>1547</v>
      </c>
      <c r="G652" s="40"/>
      <c r="H652" s="40"/>
      <c r="I652" s="50" t="s">
        <v>67</v>
      </c>
      <c r="J652" t="str">
        <f t="shared" si="10"/>
        <v>INSERT INTO `salary`.`point_record`(`name`, `item_id`, `score`,`desc`, `create_time`,`level`, `grade`,`create_by`)  VALUES ('滕维坤',6,'1','1月培训','2020-01-20','','','廖维');</v>
      </c>
    </row>
    <row r="653" ht="14.25" spans="1:10">
      <c r="A653" s="54" t="s">
        <v>294</v>
      </c>
      <c r="B653" s="50" t="s">
        <v>13</v>
      </c>
      <c r="C653" s="12">
        <f>VLOOKUP(B653,积分项目!B:C,2,0)</f>
        <v>6</v>
      </c>
      <c r="D653" s="50">
        <v>1</v>
      </c>
      <c r="E653" s="50" t="s">
        <v>1582</v>
      </c>
      <c r="F653" s="14" t="s">
        <v>1547</v>
      </c>
      <c r="G653" s="40"/>
      <c r="H653" s="40"/>
      <c r="I653" s="50" t="s">
        <v>67</v>
      </c>
      <c r="J653" t="str">
        <f t="shared" si="10"/>
        <v>INSERT INTO `salary`.`point_record`(`name`, `item_id`, `score`,`desc`, `create_time`,`level`, `grade`,`create_by`)  VALUES ('谭建华',6,'1','1月培训','2020-01-20','','','廖维');</v>
      </c>
    </row>
    <row r="654" ht="14.25" spans="1:10">
      <c r="A654" s="54" t="s">
        <v>298</v>
      </c>
      <c r="B654" s="50" t="s">
        <v>13</v>
      </c>
      <c r="C654" s="12">
        <f>VLOOKUP(B654,积分项目!B:C,2,0)</f>
        <v>6</v>
      </c>
      <c r="D654" s="50">
        <v>1</v>
      </c>
      <c r="E654" s="50" t="s">
        <v>1582</v>
      </c>
      <c r="F654" s="14" t="s">
        <v>1547</v>
      </c>
      <c r="G654" s="40"/>
      <c r="H654" s="40"/>
      <c r="I654" s="50" t="s">
        <v>67</v>
      </c>
      <c r="J654" t="str">
        <f t="shared" si="10"/>
        <v>INSERT INTO `salary`.`point_record`(`name`, `item_id`, `score`,`desc`, `create_time`,`level`, `grade`,`create_by`)  VALUES ('邓凯文',6,'1','1月培训','2020-01-20','','','廖维');</v>
      </c>
    </row>
    <row r="655" ht="14.25" spans="1:10">
      <c r="A655" s="54" t="s">
        <v>301</v>
      </c>
      <c r="B655" s="50" t="s">
        <v>13</v>
      </c>
      <c r="C655" s="12">
        <f>VLOOKUP(B655,积分项目!B:C,2,0)</f>
        <v>6</v>
      </c>
      <c r="D655" s="50">
        <v>1</v>
      </c>
      <c r="E655" s="50" t="s">
        <v>1582</v>
      </c>
      <c r="F655" s="14" t="s">
        <v>1547</v>
      </c>
      <c r="G655" s="40"/>
      <c r="H655" s="40"/>
      <c r="I655" s="50" t="s">
        <v>67</v>
      </c>
      <c r="J655" t="str">
        <f t="shared" si="10"/>
        <v>INSERT INTO `salary`.`point_record`(`name`, `item_id`, `score`,`desc`, `create_time`,`level`, `grade`,`create_by`)  VALUES ('黄俊',6,'1','1月培训','2020-01-20','','','廖维');</v>
      </c>
    </row>
    <row r="656" ht="14.25" spans="1:10">
      <c r="A656" s="54" t="s">
        <v>302</v>
      </c>
      <c r="B656" s="50" t="s">
        <v>13</v>
      </c>
      <c r="C656" s="12">
        <f>VLOOKUP(B656,积分项目!B:C,2,0)</f>
        <v>6</v>
      </c>
      <c r="D656" s="50">
        <v>1</v>
      </c>
      <c r="E656" s="50" t="s">
        <v>1582</v>
      </c>
      <c r="F656" s="14" t="s">
        <v>1547</v>
      </c>
      <c r="G656" s="40"/>
      <c r="H656" s="40"/>
      <c r="I656" s="50" t="s">
        <v>67</v>
      </c>
      <c r="J656" t="str">
        <f t="shared" si="10"/>
        <v>INSERT INTO `salary`.`point_record`(`name`, `item_id`, `score`,`desc`, `create_time`,`level`, `grade`,`create_by`)  VALUES ('王绯',6,'1','1月培训','2020-01-20','','','廖维');</v>
      </c>
    </row>
    <row r="657" ht="14.25" spans="1:10">
      <c r="A657" s="54" t="s">
        <v>355</v>
      </c>
      <c r="B657" s="50" t="s">
        <v>13</v>
      </c>
      <c r="C657" s="12">
        <f>VLOOKUP(B657,积分项目!B:C,2,0)</f>
        <v>6</v>
      </c>
      <c r="D657" s="50">
        <v>1</v>
      </c>
      <c r="E657" s="50" t="s">
        <v>1582</v>
      </c>
      <c r="F657" s="14" t="s">
        <v>1547</v>
      </c>
      <c r="G657" s="40"/>
      <c r="H657" s="40"/>
      <c r="I657" s="50" t="s">
        <v>67</v>
      </c>
      <c r="J657" t="str">
        <f t="shared" si="10"/>
        <v>INSERT INTO `salary`.`point_record`(`name`, `item_id`, `score`,`desc`, `create_time`,`level`, `grade`,`create_by`)  VALUES ('付政',6,'1','1月培训','2020-01-20','','','廖维');</v>
      </c>
    </row>
    <row r="658" ht="14.25" spans="1:10">
      <c r="A658" s="54" t="s">
        <v>368</v>
      </c>
      <c r="B658" s="50" t="s">
        <v>13</v>
      </c>
      <c r="C658" s="12">
        <f>VLOOKUP(B658,积分项目!B:C,2,0)</f>
        <v>6</v>
      </c>
      <c r="D658" s="50">
        <v>1</v>
      </c>
      <c r="E658" s="50" t="s">
        <v>1582</v>
      </c>
      <c r="F658" s="14" t="s">
        <v>1547</v>
      </c>
      <c r="G658" s="40"/>
      <c r="H658" s="40"/>
      <c r="I658" s="50" t="s">
        <v>67</v>
      </c>
      <c r="J658" t="str">
        <f t="shared" si="10"/>
        <v>INSERT INTO `salary`.`point_record`(`name`, `item_id`, `score`,`desc`, `create_time`,`level`, `grade`,`create_by`)  VALUES ('吕德明',6,'1','1月培训','2020-01-20','','','廖维');</v>
      </c>
    </row>
    <row r="659" ht="14.25" spans="1:10">
      <c r="A659" s="54" t="s">
        <v>276</v>
      </c>
      <c r="B659" s="50" t="s">
        <v>13</v>
      </c>
      <c r="C659" s="12">
        <f>VLOOKUP(B659,积分项目!B:C,2,0)</f>
        <v>6</v>
      </c>
      <c r="D659" s="50">
        <v>1</v>
      </c>
      <c r="E659" s="50" t="s">
        <v>1582</v>
      </c>
      <c r="F659" s="14" t="s">
        <v>1547</v>
      </c>
      <c r="G659" s="40"/>
      <c r="H659" s="40"/>
      <c r="I659" s="50" t="s">
        <v>67</v>
      </c>
      <c r="J659" t="str">
        <f t="shared" si="10"/>
        <v>INSERT INTO `salary`.`point_record`(`name`, `item_id`, `score`,`desc`, `create_time`,`level`, `grade`,`create_by`)  VALUES ('牟容江',6,'1','1月培训','2020-01-20','','','廖维');</v>
      </c>
    </row>
    <row r="660" ht="14.25" spans="1:10">
      <c r="A660" s="54" t="s">
        <v>208</v>
      </c>
      <c r="B660" s="50" t="s">
        <v>13</v>
      </c>
      <c r="C660" s="12">
        <f>VLOOKUP(B660,积分项目!B:C,2,0)</f>
        <v>6</v>
      </c>
      <c r="D660" s="50">
        <v>1</v>
      </c>
      <c r="E660" s="50" t="s">
        <v>1582</v>
      </c>
      <c r="F660" s="14" t="s">
        <v>1547</v>
      </c>
      <c r="G660" s="40"/>
      <c r="H660" s="40"/>
      <c r="I660" s="50" t="s">
        <v>67</v>
      </c>
      <c r="J660" t="str">
        <f t="shared" si="10"/>
        <v>INSERT INTO `salary`.`point_record`(`name`, `item_id`, `score`,`desc`, `create_time`,`level`, `grade`,`create_by`)  VALUES ('许良本',6,'1','1月培训','2020-01-20','','','廖维');</v>
      </c>
    </row>
    <row r="661" ht="14.25" spans="1:10">
      <c r="A661" s="49" t="s">
        <v>363</v>
      </c>
      <c r="B661" s="50" t="s">
        <v>13</v>
      </c>
      <c r="C661" s="12">
        <f>VLOOKUP(B661,积分项目!B:C,2,0)</f>
        <v>6</v>
      </c>
      <c r="D661" s="50">
        <v>1</v>
      </c>
      <c r="E661" s="50" t="s">
        <v>1582</v>
      </c>
      <c r="F661" s="14" t="s">
        <v>1547</v>
      </c>
      <c r="G661" s="40"/>
      <c r="H661" s="40"/>
      <c r="I661" s="50" t="s">
        <v>67</v>
      </c>
      <c r="J661" t="str">
        <f t="shared" si="10"/>
        <v>INSERT INTO `salary`.`point_record`(`name`, `item_id`, `score`,`desc`, `create_time`,`level`, `grade`,`create_by`)  VALUES ('袁振伟',6,'1','1月培训','2020-01-20','','','廖维');</v>
      </c>
    </row>
    <row r="662" ht="14.25" spans="1:10">
      <c r="A662" s="54" t="s">
        <v>427</v>
      </c>
      <c r="B662" s="50" t="s">
        <v>13</v>
      </c>
      <c r="C662" s="12">
        <f>VLOOKUP(B662,积分项目!B:C,2,0)</f>
        <v>6</v>
      </c>
      <c r="D662" s="50">
        <v>1</v>
      </c>
      <c r="E662" s="50" t="s">
        <v>1582</v>
      </c>
      <c r="F662" s="14" t="s">
        <v>1547</v>
      </c>
      <c r="G662" s="40"/>
      <c r="H662" s="40"/>
      <c r="I662" s="50" t="s">
        <v>67</v>
      </c>
      <c r="J662" t="str">
        <f t="shared" si="10"/>
        <v>INSERT INTO `salary`.`point_record`(`name`, `item_id`, `score`,`desc`, `create_time`,`level`, `grade`,`create_by`)  VALUES ('朱其强',6,'1','1月培训','2020-01-20','','','廖维');</v>
      </c>
    </row>
    <row r="663" ht="14.25" spans="1:10">
      <c r="A663" s="54" t="s">
        <v>299</v>
      </c>
      <c r="B663" s="50" t="s">
        <v>13</v>
      </c>
      <c r="C663" s="12">
        <f>VLOOKUP(B663,积分项目!B:C,2,0)</f>
        <v>6</v>
      </c>
      <c r="D663" s="50">
        <v>1</v>
      </c>
      <c r="E663" s="50" t="s">
        <v>1582</v>
      </c>
      <c r="F663" s="14" t="s">
        <v>1547</v>
      </c>
      <c r="G663" s="40"/>
      <c r="H663" s="40"/>
      <c r="I663" s="50" t="s">
        <v>67</v>
      </c>
      <c r="J663" t="str">
        <f t="shared" si="10"/>
        <v>INSERT INTO `salary`.`point_record`(`name`, `item_id`, `score`,`desc`, `create_time`,`level`, `grade`,`create_by`)  VALUES ('周淑容',6,'1','1月培训','2020-01-20','','','廖维');</v>
      </c>
    </row>
    <row r="664" ht="14.25" spans="1:10">
      <c r="A664" s="54" t="s">
        <v>300</v>
      </c>
      <c r="B664" s="50" t="s">
        <v>13</v>
      </c>
      <c r="C664" s="12">
        <f>VLOOKUP(B664,积分项目!B:C,2,0)</f>
        <v>6</v>
      </c>
      <c r="D664" s="50">
        <v>1</v>
      </c>
      <c r="E664" s="50" t="s">
        <v>1582</v>
      </c>
      <c r="F664" s="14" t="s">
        <v>1547</v>
      </c>
      <c r="G664" s="40"/>
      <c r="H664" s="40"/>
      <c r="I664" s="50" t="s">
        <v>67</v>
      </c>
      <c r="J664" t="str">
        <f t="shared" si="10"/>
        <v>INSERT INTO `salary`.`point_record`(`name`, `item_id`, `score`,`desc`, `create_time`,`level`, `grade`,`create_by`)  VALUES ('邓广令',6,'1','1月培训','2020-01-20','','','廖维');</v>
      </c>
    </row>
    <row r="665" ht="14.25" spans="1:10">
      <c r="A665" s="54" t="s">
        <v>373</v>
      </c>
      <c r="B665" s="50" t="s">
        <v>13</v>
      </c>
      <c r="C665" s="12">
        <f>VLOOKUP(B665,积分项目!B:C,2,0)</f>
        <v>6</v>
      </c>
      <c r="D665" s="50">
        <v>1</v>
      </c>
      <c r="E665" s="50" t="s">
        <v>1582</v>
      </c>
      <c r="F665" s="14" t="s">
        <v>1547</v>
      </c>
      <c r="G665" s="40"/>
      <c r="H665" s="40"/>
      <c r="I665" s="50" t="s">
        <v>67</v>
      </c>
      <c r="J665" t="str">
        <f t="shared" si="10"/>
        <v>INSERT INTO `salary`.`point_record`(`name`, `item_id`, `score`,`desc`, `create_time`,`level`, `grade`,`create_by`)  VALUES ('黄金胜',6,'1','1月培训','2020-01-20','','','廖维');</v>
      </c>
    </row>
    <row r="666" ht="14.25" spans="1:10">
      <c r="A666" s="54" t="s">
        <v>385</v>
      </c>
      <c r="B666" s="50" t="s">
        <v>13</v>
      </c>
      <c r="C666" s="12">
        <f>VLOOKUP(B666,积分项目!B:C,2,0)</f>
        <v>6</v>
      </c>
      <c r="D666" s="50">
        <v>1</v>
      </c>
      <c r="E666" s="50" t="s">
        <v>1582</v>
      </c>
      <c r="F666" s="14" t="s">
        <v>1547</v>
      </c>
      <c r="G666" s="40"/>
      <c r="H666" s="40"/>
      <c r="I666" s="50" t="s">
        <v>67</v>
      </c>
      <c r="J666" t="str">
        <f t="shared" si="10"/>
        <v>INSERT INTO `salary`.`point_record`(`name`, `item_id`, `score`,`desc`, `create_time`,`level`, `grade`,`create_by`)  VALUES ('梁周虎',6,'1','1月培训','2020-01-20','','','廖维');</v>
      </c>
    </row>
    <row r="667" ht="14.25" spans="1:10">
      <c r="A667" s="54" t="s">
        <v>200</v>
      </c>
      <c r="B667" s="50" t="s">
        <v>13</v>
      </c>
      <c r="C667" s="12">
        <f>VLOOKUP(B667,积分项目!B:C,2,0)</f>
        <v>6</v>
      </c>
      <c r="D667" s="50">
        <v>1</v>
      </c>
      <c r="E667" s="50" t="s">
        <v>1582</v>
      </c>
      <c r="F667" s="14" t="s">
        <v>1547</v>
      </c>
      <c r="G667" s="40"/>
      <c r="H667" s="40"/>
      <c r="I667" s="50" t="s">
        <v>67</v>
      </c>
      <c r="J667" t="str">
        <f t="shared" si="10"/>
        <v>INSERT INTO `salary`.`point_record`(`name`, `item_id`, `score`,`desc`, `create_time`,`level`, `grade`,`create_by`)  VALUES ('刘运',6,'1','1月培训','2020-01-20','','','廖维');</v>
      </c>
    </row>
    <row r="668" ht="14.25" spans="1:10">
      <c r="A668" s="54" t="s">
        <v>481</v>
      </c>
      <c r="B668" s="50" t="s">
        <v>13</v>
      </c>
      <c r="C668" s="12">
        <f>VLOOKUP(B668,积分项目!B:C,2,0)</f>
        <v>6</v>
      </c>
      <c r="D668" s="50">
        <v>1</v>
      </c>
      <c r="E668" s="50" t="s">
        <v>1582</v>
      </c>
      <c r="F668" s="14" t="s">
        <v>1547</v>
      </c>
      <c r="G668" s="40"/>
      <c r="H668" s="40"/>
      <c r="I668" s="50" t="s">
        <v>67</v>
      </c>
      <c r="J668" t="str">
        <f t="shared" si="10"/>
        <v>INSERT INTO `salary`.`point_record`(`name`, `item_id`, `score`,`desc`, `create_time`,`level`, `grade`,`create_by`)  VALUES ('陈忠伟',6,'1','1月培训','2020-01-20','','','廖维');</v>
      </c>
    </row>
    <row r="669" ht="14.25" spans="1:10">
      <c r="A669" s="54" t="s">
        <v>112</v>
      </c>
      <c r="B669" s="50" t="s">
        <v>13</v>
      </c>
      <c r="C669" s="12">
        <f>VLOOKUP(B669,积分项目!B:C,2,0)</f>
        <v>6</v>
      </c>
      <c r="D669" s="50">
        <v>1</v>
      </c>
      <c r="E669" s="50" t="s">
        <v>1582</v>
      </c>
      <c r="F669" s="14" t="s">
        <v>1547</v>
      </c>
      <c r="G669" s="40"/>
      <c r="H669" s="40"/>
      <c r="I669" s="50" t="s">
        <v>67</v>
      </c>
      <c r="J669" t="str">
        <f t="shared" si="10"/>
        <v>INSERT INTO `salary`.`point_record`(`name`, `item_id`, `score`,`desc`, `create_time`,`level`, `grade`,`create_by`)  VALUES ('王俊海',6,'1','1月培训','2020-01-20','','','廖维');</v>
      </c>
    </row>
    <row r="670" ht="14.25" spans="1:10">
      <c r="A670" s="54" t="s">
        <v>426</v>
      </c>
      <c r="B670" s="50" t="s">
        <v>13</v>
      </c>
      <c r="C670" s="12">
        <f>VLOOKUP(B670,积分项目!B:C,2,0)</f>
        <v>6</v>
      </c>
      <c r="D670" s="50">
        <v>1</v>
      </c>
      <c r="E670" s="50" t="s">
        <v>1582</v>
      </c>
      <c r="F670" s="14" t="s">
        <v>1547</v>
      </c>
      <c r="G670" s="40"/>
      <c r="H670" s="40"/>
      <c r="I670" s="50" t="s">
        <v>67</v>
      </c>
      <c r="J670" t="str">
        <f t="shared" si="10"/>
        <v>INSERT INTO `salary`.`point_record`(`name`, `item_id`, `score`,`desc`, `create_time`,`level`, `grade`,`create_by`)  VALUES ('黄之体',6,'1','1月培训','2020-01-20','','','廖维');</v>
      </c>
    </row>
    <row r="671" ht="14.25" spans="1:10">
      <c r="A671" s="54" t="s">
        <v>207</v>
      </c>
      <c r="B671" s="50" t="s">
        <v>13</v>
      </c>
      <c r="C671" s="12">
        <f>VLOOKUP(B671,积分项目!B:C,2,0)</f>
        <v>6</v>
      </c>
      <c r="D671" s="50">
        <v>1</v>
      </c>
      <c r="E671" s="50" t="s">
        <v>1582</v>
      </c>
      <c r="F671" s="14" t="s">
        <v>1547</v>
      </c>
      <c r="G671" s="40"/>
      <c r="H671" s="40"/>
      <c r="I671" s="50" t="s">
        <v>67</v>
      </c>
      <c r="J671" t="str">
        <f t="shared" si="10"/>
        <v>INSERT INTO `salary`.`point_record`(`name`, `item_id`, `score`,`desc`, `create_time`,`level`, `grade`,`create_by`)  VALUES ('卢焯理',6,'1','1月培训','2020-01-20','','','廖维');</v>
      </c>
    </row>
    <row r="672" ht="14.25" spans="1:10">
      <c r="A672" s="54" t="s">
        <v>457</v>
      </c>
      <c r="B672" s="50" t="s">
        <v>13</v>
      </c>
      <c r="C672" s="12">
        <f>VLOOKUP(B672,积分项目!B:C,2,0)</f>
        <v>6</v>
      </c>
      <c r="D672" s="50">
        <v>1</v>
      </c>
      <c r="E672" s="50" t="s">
        <v>1582</v>
      </c>
      <c r="F672" s="14" t="s">
        <v>1547</v>
      </c>
      <c r="G672" s="40"/>
      <c r="H672" s="40"/>
      <c r="I672" s="50" t="s">
        <v>67</v>
      </c>
      <c r="J672" t="str">
        <f t="shared" si="10"/>
        <v>INSERT INTO `salary`.`point_record`(`name`, `item_id`, `score`,`desc`, `create_time`,`level`, `grade`,`create_by`)  VALUES ('韦长翔',6,'1','1月培训','2020-01-20','','','廖维');</v>
      </c>
    </row>
    <row r="673" ht="14.25" spans="1:10">
      <c r="A673" s="54" t="s">
        <v>371</v>
      </c>
      <c r="B673" s="50" t="s">
        <v>13</v>
      </c>
      <c r="C673" s="12">
        <f>VLOOKUP(B673,积分项目!B:C,2,0)</f>
        <v>6</v>
      </c>
      <c r="D673" s="50">
        <v>1</v>
      </c>
      <c r="E673" s="50" t="s">
        <v>1582</v>
      </c>
      <c r="F673" s="14" t="s">
        <v>1547</v>
      </c>
      <c r="G673" s="40"/>
      <c r="H673" s="40"/>
      <c r="I673" s="50" t="s">
        <v>67</v>
      </c>
      <c r="J673" t="str">
        <f t="shared" si="10"/>
        <v>INSERT INTO `salary`.`point_record`(`name`, `item_id`, `score`,`desc`, `create_time`,`level`, `grade`,`create_by`)  VALUES ('凌曙红',6,'1','1月培训','2020-01-20','','','廖维');</v>
      </c>
    </row>
    <row r="674" ht="14.25" spans="1:10">
      <c r="A674" s="54" t="s">
        <v>384</v>
      </c>
      <c r="B674" s="50" t="s">
        <v>13</v>
      </c>
      <c r="C674" s="12">
        <f>VLOOKUP(B674,积分项目!B:C,2,0)</f>
        <v>6</v>
      </c>
      <c r="D674" s="50">
        <v>1</v>
      </c>
      <c r="E674" s="50" t="s">
        <v>1582</v>
      </c>
      <c r="F674" s="14" t="s">
        <v>1547</v>
      </c>
      <c r="G674" s="40"/>
      <c r="H674" s="40"/>
      <c r="I674" s="50" t="s">
        <v>67</v>
      </c>
      <c r="J674" t="str">
        <f t="shared" si="10"/>
        <v>INSERT INTO `salary`.`point_record`(`name`, `item_id`, `score`,`desc`, `create_time`,`level`, `grade`,`create_by`)  VALUES ('黄武勇',6,'1','1月培训','2020-01-20','','','廖维');</v>
      </c>
    </row>
    <row r="675" ht="14.25" spans="1:10">
      <c r="A675" s="49" t="s">
        <v>141</v>
      </c>
      <c r="B675" s="50" t="s">
        <v>13</v>
      </c>
      <c r="C675" s="12">
        <f>VLOOKUP(B675,积分项目!B:C,2,0)</f>
        <v>6</v>
      </c>
      <c r="D675" s="50">
        <v>1</v>
      </c>
      <c r="E675" s="50" t="s">
        <v>1582</v>
      </c>
      <c r="F675" s="14" t="s">
        <v>1547</v>
      </c>
      <c r="G675" s="40"/>
      <c r="H675" s="40"/>
      <c r="I675" s="50" t="s">
        <v>67</v>
      </c>
      <c r="J675" t="str">
        <f t="shared" si="10"/>
        <v>INSERT INTO `salary`.`point_record`(`name`, `item_id`, `score`,`desc`, `create_time`,`level`, `grade`,`create_by`)  VALUES ('雷秉健',6,'1','1月培训','2020-01-20','','','廖维');</v>
      </c>
    </row>
    <row r="676" ht="14.25" spans="1:10">
      <c r="A676" s="54" t="s">
        <v>187</v>
      </c>
      <c r="B676" s="50" t="s">
        <v>13</v>
      </c>
      <c r="C676" s="12">
        <f>VLOOKUP(B676,积分项目!B:C,2,0)</f>
        <v>6</v>
      </c>
      <c r="D676" s="50">
        <v>1</v>
      </c>
      <c r="E676" s="50" t="s">
        <v>1582</v>
      </c>
      <c r="F676" s="14" t="s">
        <v>1547</v>
      </c>
      <c r="G676" s="40"/>
      <c r="H676" s="40"/>
      <c r="I676" s="50" t="s">
        <v>67</v>
      </c>
      <c r="J676" t="str">
        <f t="shared" si="10"/>
        <v>INSERT INTO `salary`.`point_record`(`name`, `item_id`, `score`,`desc`, `create_time`,`level`, `grade`,`create_by`)  VALUES ('王学南',6,'1','1月培训','2020-01-20','','','廖维');</v>
      </c>
    </row>
    <row r="677" ht="14.25" spans="1:10">
      <c r="A677" s="54" t="s">
        <v>204</v>
      </c>
      <c r="B677" s="50" t="s">
        <v>13</v>
      </c>
      <c r="C677" s="12">
        <f>VLOOKUP(B677,积分项目!B:C,2,0)</f>
        <v>6</v>
      </c>
      <c r="D677" s="50">
        <v>1</v>
      </c>
      <c r="E677" s="50" t="s">
        <v>1582</v>
      </c>
      <c r="F677" s="14" t="s">
        <v>1547</v>
      </c>
      <c r="G677" s="40"/>
      <c r="H677" s="40"/>
      <c r="I677" s="50" t="s">
        <v>67</v>
      </c>
      <c r="J677" t="str">
        <f t="shared" si="10"/>
        <v>INSERT INTO `salary`.`point_record`(`name`, `item_id`, `score`,`desc`, `create_time`,`level`, `grade`,`create_by`)  VALUES ('宋伟伦',6,'1','1月培训','2020-01-20','','','廖维');</v>
      </c>
    </row>
    <row r="678" ht="14.25" spans="1:10">
      <c r="A678" s="54" t="s">
        <v>88</v>
      </c>
      <c r="B678" s="50" t="s">
        <v>13</v>
      </c>
      <c r="C678" s="12">
        <f>VLOOKUP(B678,积分项目!B:C,2,0)</f>
        <v>6</v>
      </c>
      <c r="D678" s="50">
        <v>1</v>
      </c>
      <c r="E678" s="50" t="s">
        <v>1582</v>
      </c>
      <c r="F678" s="14" t="s">
        <v>1547</v>
      </c>
      <c r="G678" s="40"/>
      <c r="H678" s="40"/>
      <c r="I678" s="50" t="s">
        <v>67</v>
      </c>
      <c r="J678" t="str">
        <f t="shared" si="10"/>
        <v>INSERT INTO `salary`.`point_record`(`name`, `item_id`, `score`,`desc`, `create_time`,`level`, `grade`,`create_by`)  VALUES ('郝晋飞',6,'1','1月培训','2020-01-20','','','廖维');</v>
      </c>
    </row>
    <row r="679" ht="14.25" spans="1:10">
      <c r="A679" s="54" t="s">
        <v>96</v>
      </c>
      <c r="B679" s="50" t="s">
        <v>13</v>
      </c>
      <c r="C679" s="12">
        <f>VLOOKUP(B679,积分项目!B:C,2,0)</f>
        <v>6</v>
      </c>
      <c r="D679" s="50">
        <v>1</v>
      </c>
      <c r="E679" s="50" t="s">
        <v>1582</v>
      </c>
      <c r="F679" s="14" t="s">
        <v>1547</v>
      </c>
      <c r="G679" s="40"/>
      <c r="H679" s="40"/>
      <c r="I679" s="50" t="s">
        <v>67</v>
      </c>
      <c r="J679" t="str">
        <f t="shared" si="10"/>
        <v>INSERT INTO `salary`.`point_record`(`name`, `item_id`, `score`,`desc`, `create_time`,`level`, `grade`,`create_by`)  VALUES ('俸勇辉',6,'1','1月培训','2020-01-20','','','廖维');</v>
      </c>
    </row>
    <row r="680" ht="14.25" spans="1:10">
      <c r="A680" s="54" t="s">
        <v>107</v>
      </c>
      <c r="B680" s="50" t="s">
        <v>13</v>
      </c>
      <c r="C680" s="12">
        <f>VLOOKUP(B680,积分项目!B:C,2,0)</f>
        <v>6</v>
      </c>
      <c r="D680" s="50">
        <v>1</v>
      </c>
      <c r="E680" s="50" t="s">
        <v>1582</v>
      </c>
      <c r="F680" s="14" t="s">
        <v>1547</v>
      </c>
      <c r="G680" s="40"/>
      <c r="H680" s="40"/>
      <c r="I680" s="50" t="s">
        <v>67</v>
      </c>
      <c r="J680" t="str">
        <f t="shared" si="10"/>
        <v>INSERT INTO `salary`.`point_record`(`name`, `item_id`, `score`,`desc`, `create_time`,`level`, `grade`,`create_by`)  VALUES ('陈俊峰',6,'1','1月培训','2020-01-20','','','廖维');</v>
      </c>
    </row>
    <row r="681" ht="14.25" spans="1:10">
      <c r="A681" s="54" t="s">
        <v>115</v>
      </c>
      <c r="B681" s="50" t="s">
        <v>13</v>
      </c>
      <c r="C681" s="12">
        <f>VLOOKUP(B681,积分项目!B:C,2,0)</f>
        <v>6</v>
      </c>
      <c r="D681" s="50">
        <v>1</v>
      </c>
      <c r="E681" s="50" t="s">
        <v>1582</v>
      </c>
      <c r="F681" s="14" t="s">
        <v>1547</v>
      </c>
      <c r="G681" s="40"/>
      <c r="H681" s="40"/>
      <c r="I681" s="50" t="s">
        <v>67</v>
      </c>
      <c r="J681" t="str">
        <f t="shared" si="10"/>
        <v>INSERT INTO `salary`.`point_record`(`name`, `item_id`, `score`,`desc`, `create_time`,`level`, `grade`,`create_by`)  VALUES ('班崔仁',6,'1','1月培训','2020-01-20','','','廖维');</v>
      </c>
    </row>
    <row r="682" ht="14.25" spans="1:10">
      <c r="A682" s="54" t="s">
        <v>128</v>
      </c>
      <c r="B682" s="50" t="s">
        <v>13</v>
      </c>
      <c r="C682" s="12">
        <f>VLOOKUP(B682,积分项目!B:C,2,0)</f>
        <v>6</v>
      </c>
      <c r="D682" s="50">
        <v>1</v>
      </c>
      <c r="E682" s="50" t="s">
        <v>1582</v>
      </c>
      <c r="F682" s="14" t="s">
        <v>1547</v>
      </c>
      <c r="G682" s="40"/>
      <c r="H682" s="40"/>
      <c r="I682" s="50" t="s">
        <v>67</v>
      </c>
      <c r="J682" t="str">
        <f t="shared" si="10"/>
        <v>INSERT INTO `salary`.`point_record`(`name`, `item_id`, `score`,`desc`, `create_time`,`level`, `grade`,`create_by`)  VALUES ('张文',6,'1','1月培训','2020-01-20','','','廖维');</v>
      </c>
    </row>
    <row r="683" ht="14.25" spans="1:10">
      <c r="A683" s="54" t="s">
        <v>135</v>
      </c>
      <c r="B683" s="50" t="s">
        <v>13</v>
      </c>
      <c r="C683" s="12">
        <f>VLOOKUP(B683,积分项目!B:C,2,0)</f>
        <v>6</v>
      </c>
      <c r="D683" s="50">
        <v>1</v>
      </c>
      <c r="E683" s="50" t="s">
        <v>1582</v>
      </c>
      <c r="F683" s="14" t="s">
        <v>1547</v>
      </c>
      <c r="G683" s="40"/>
      <c r="H683" s="40"/>
      <c r="I683" s="50" t="s">
        <v>67</v>
      </c>
      <c r="J683" t="str">
        <f t="shared" si="10"/>
        <v>INSERT INTO `salary`.`point_record`(`name`, `item_id`, `score`,`desc`, `create_time`,`level`, `grade`,`create_by`)  VALUES ('陈侃',6,'1','1月培训','2020-01-20','','','廖维');</v>
      </c>
    </row>
    <row r="684" ht="14.25" spans="1:10">
      <c r="A684" s="54" t="s">
        <v>149</v>
      </c>
      <c r="B684" s="50" t="s">
        <v>13</v>
      </c>
      <c r="C684" s="12">
        <f>VLOOKUP(B684,积分项目!B:C,2,0)</f>
        <v>6</v>
      </c>
      <c r="D684" s="50">
        <v>1</v>
      </c>
      <c r="E684" s="50" t="s">
        <v>1582</v>
      </c>
      <c r="F684" s="14" t="s">
        <v>1547</v>
      </c>
      <c r="G684" s="40"/>
      <c r="H684" s="40"/>
      <c r="I684" s="50" t="s">
        <v>67</v>
      </c>
      <c r="J684" t="str">
        <f t="shared" si="10"/>
        <v>INSERT INTO `salary`.`point_record`(`name`, `item_id`, `score`,`desc`, `create_time`,`level`, `grade`,`create_by`)  VALUES ('李馨',6,'1','1月培训','2020-01-20','','','廖维');</v>
      </c>
    </row>
    <row r="685" ht="14.25" spans="1:10">
      <c r="A685" s="54" t="s">
        <v>85</v>
      </c>
      <c r="B685" s="50" t="s">
        <v>13</v>
      </c>
      <c r="C685" s="12">
        <f>VLOOKUP(B685,积分项目!B:C,2,0)</f>
        <v>6</v>
      </c>
      <c r="D685" s="50">
        <v>1</v>
      </c>
      <c r="E685" s="50" t="s">
        <v>1582</v>
      </c>
      <c r="F685" s="14" t="s">
        <v>1547</v>
      </c>
      <c r="G685" s="40"/>
      <c r="H685" s="40"/>
      <c r="I685" s="50" t="s">
        <v>67</v>
      </c>
      <c r="J685" t="str">
        <f t="shared" si="10"/>
        <v>INSERT INTO `salary`.`point_record`(`name`, `item_id`, `score`,`desc`, `create_time`,`level`, `grade`,`create_by`)  VALUES ('宋承威',6,'1','1月培训','2020-01-20','','','廖维');</v>
      </c>
    </row>
    <row r="686" ht="14.25" spans="1:10">
      <c r="A686" s="54" t="s">
        <v>91</v>
      </c>
      <c r="B686" s="50" t="s">
        <v>13</v>
      </c>
      <c r="C686" s="12">
        <f>VLOOKUP(B686,积分项目!B:C,2,0)</f>
        <v>6</v>
      </c>
      <c r="D686" s="50">
        <v>1</v>
      </c>
      <c r="E686" s="50" t="s">
        <v>1582</v>
      </c>
      <c r="F686" s="14" t="s">
        <v>1547</v>
      </c>
      <c r="G686" s="40"/>
      <c r="H686" s="40"/>
      <c r="I686" s="50" t="s">
        <v>67</v>
      </c>
      <c r="J686" t="str">
        <f t="shared" si="10"/>
        <v>INSERT INTO `salary`.`point_record`(`name`, `item_id`, `score`,`desc`, `create_time`,`level`, `grade`,`create_by`)  VALUES ('米德宇',6,'1','1月培训','2020-01-20','','','廖维');</v>
      </c>
    </row>
    <row r="687" ht="14.25" spans="1:10">
      <c r="A687" s="54" t="s">
        <v>614</v>
      </c>
      <c r="B687" s="50" t="s">
        <v>13</v>
      </c>
      <c r="C687" s="12">
        <f>VLOOKUP(B687,积分项目!B:C,2,0)</f>
        <v>6</v>
      </c>
      <c r="D687" s="50">
        <v>1</v>
      </c>
      <c r="E687" s="50" t="s">
        <v>1582</v>
      </c>
      <c r="F687" s="14" t="s">
        <v>1547</v>
      </c>
      <c r="G687" s="40"/>
      <c r="H687" s="40"/>
      <c r="I687" s="50" t="s">
        <v>67</v>
      </c>
      <c r="J687" t="str">
        <f t="shared" si="10"/>
        <v>INSERT INTO `salary`.`point_record`(`name`, `item_id`, `score`,`desc`, `create_time`,`level`, `grade`,`create_by`)  VALUES ('谭龙海',6,'1','1月培训','2020-01-20','','','廖维');</v>
      </c>
    </row>
    <row r="688" ht="14.25" spans="1:10">
      <c r="A688" s="54" t="s">
        <v>617</v>
      </c>
      <c r="B688" s="50" t="s">
        <v>13</v>
      </c>
      <c r="C688" s="12">
        <f>VLOOKUP(B688,积分项目!B:C,2,0)</f>
        <v>6</v>
      </c>
      <c r="D688" s="50">
        <v>1</v>
      </c>
      <c r="E688" s="50" t="s">
        <v>1582</v>
      </c>
      <c r="F688" s="14" t="s">
        <v>1547</v>
      </c>
      <c r="G688" s="40"/>
      <c r="H688" s="40"/>
      <c r="I688" s="50" t="s">
        <v>67</v>
      </c>
      <c r="J688" t="str">
        <f t="shared" si="10"/>
        <v>INSERT INTO `salary`.`point_record`(`name`, `item_id`, `score`,`desc`, `create_time`,`level`, `grade`,`create_by`)  VALUES ('于贵华',6,'1','1月培训','2020-01-20','','','廖维');</v>
      </c>
    </row>
    <row r="689" ht="14.25" spans="1:10">
      <c r="A689" s="54" t="s">
        <v>152</v>
      </c>
      <c r="B689" s="50" t="s">
        <v>13</v>
      </c>
      <c r="C689" s="12">
        <f>VLOOKUP(B689,积分项目!B:C,2,0)</f>
        <v>6</v>
      </c>
      <c r="D689" s="50">
        <v>1</v>
      </c>
      <c r="E689" s="50" t="s">
        <v>1582</v>
      </c>
      <c r="F689" s="14" t="s">
        <v>1547</v>
      </c>
      <c r="G689" s="40"/>
      <c r="H689" s="40"/>
      <c r="I689" s="50" t="s">
        <v>67</v>
      </c>
      <c r="J689" t="str">
        <f t="shared" si="10"/>
        <v>INSERT INTO `salary`.`point_record`(`name`, `item_id`, `score`,`desc`, `create_time`,`level`, `grade`,`create_by`)  VALUES ('邓传桢',6,'1','1月培训','2020-01-20','','','廖维');</v>
      </c>
    </row>
    <row r="690" ht="14.25" spans="1:10">
      <c r="A690" s="54" t="s">
        <v>424</v>
      </c>
      <c r="B690" s="50" t="s">
        <v>13</v>
      </c>
      <c r="C690" s="12">
        <f>VLOOKUP(B690,积分项目!B:C,2,0)</f>
        <v>6</v>
      </c>
      <c r="D690" s="50">
        <v>1</v>
      </c>
      <c r="E690" s="50" t="s">
        <v>1582</v>
      </c>
      <c r="F690" s="14" t="s">
        <v>1547</v>
      </c>
      <c r="G690" s="40"/>
      <c r="H690" s="40"/>
      <c r="I690" s="50" t="s">
        <v>67</v>
      </c>
      <c r="J690" t="str">
        <f t="shared" si="10"/>
        <v>INSERT INTO `salary`.`point_record`(`name`, `item_id`, `score`,`desc`, `create_time`,`level`, `grade`,`create_by`)  VALUES ('刘倩',6,'1','1月培训','2020-01-20','','','廖维');</v>
      </c>
    </row>
    <row r="691" ht="14.25" spans="1:10">
      <c r="A691" s="54" t="s">
        <v>396</v>
      </c>
      <c r="B691" s="50" t="s">
        <v>13</v>
      </c>
      <c r="C691" s="12">
        <f>VLOOKUP(B691,积分项目!B:C,2,0)</f>
        <v>6</v>
      </c>
      <c r="D691" s="50">
        <v>1</v>
      </c>
      <c r="E691" s="50" t="s">
        <v>1582</v>
      </c>
      <c r="F691" s="14" t="s">
        <v>1547</v>
      </c>
      <c r="G691" s="40"/>
      <c r="H691" s="40"/>
      <c r="I691" s="50" t="s">
        <v>67</v>
      </c>
      <c r="J691" t="str">
        <f t="shared" si="10"/>
        <v>INSERT INTO `salary`.`point_record`(`name`, `item_id`, `score`,`desc`, `create_time`,`level`, `grade`,`create_by`)  VALUES ('张叶宁',6,'1','1月培训','2020-01-20','','','廖维');</v>
      </c>
    </row>
    <row r="692" ht="14.25" spans="1:10">
      <c r="A692" s="54" t="s">
        <v>438</v>
      </c>
      <c r="B692" s="50" t="s">
        <v>13</v>
      </c>
      <c r="C692" s="12">
        <f>VLOOKUP(B692,积分项目!B:C,2,0)</f>
        <v>6</v>
      </c>
      <c r="D692" s="50">
        <v>1</v>
      </c>
      <c r="E692" s="50" t="s">
        <v>1582</v>
      </c>
      <c r="F692" s="14" t="s">
        <v>1547</v>
      </c>
      <c r="G692" s="40"/>
      <c r="H692" s="40"/>
      <c r="I692" s="50" t="s">
        <v>67</v>
      </c>
      <c r="J692" t="str">
        <f t="shared" si="10"/>
        <v>INSERT INTO `salary`.`point_record`(`name`, `item_id`, `score`,`desc`, `create_time`,`level`, `grade`,`create_by`)  VALUES ('陈锦',6,'1','1月培训','2020-01-20','','','廖维');</v>
      </c>
    </row>
    <row r="693" ht="14.25" spans="1:10">
      <c r="A693" s="54" t="s">
        <v>455</v>
      </c>
      <c r="B693" s="50" t="s">
        <v>13</v>
      </c>
      <c r="C693" s="12">
        <f>VLOOKUP(B693,积分项目!B:C,2,0)</f>
        <v>6</v>
      </c>
      <c r="D693" s="50">
        <v>1</v>
      </c>
      <c r="E693" s="50" t="s">
        <v>1582</v>
      </c>
      <c r="F693" s="14" t="s">
        <v>1547</v>
      </c>
      <c r="G693" s="40"/>
      <c r="H693" s="40"/>
      <c r="I693" s="50" t="s">
        <v>67</v>
      </c>
      <c r="J693" t="str">
        <f t="shared" si="10"/>
        <v>INSERT INTO `salary`.`point_record`(`name`, `item_id`, `score`,`desc`, `create_time`,`level`, `grade`,`create_by`)  VALUES ('徐雯雯',6,'1','1月培训','2020-01-20','','','廖维');</v>
      </c>
    </row>
    <row r="694" ht="14.25" spans="1:10">
      <c r="A694" s="54" t="s">
        <v>89</v>
      </c>
      <c r="B694" s="50" t="s">
        <v>13</v>
      </c>
      <c r="C694" s="12">
        <f>VLOOKUP(B694,积分项目!B:C,2,0)</f>
        <v>6</v>
      </c>
      <c r="D694" s="50">
        <v>1</v>
      </c>
      <c r="E694" s="50" t="s">
        <v>1582</v>
      </c>
      <c r="F694" s="14" t="s">
        <v>1547</v>
      </c>
      <c r="G694" s="40"/>
      <c r="H694" s="40"/>
      <c r="I694" s="50" t="s">
        <v>67</v>
      </c>
      <c r="J694" t="str">
        <f t="shared" si="10"/>
        <v>INSERT INTO `salary`.`point_record`(`name`, `item_id`, `score`,`desc`, `create_time`,`level`, `grade`,`create_by`)  VALUES ('陈仁勇',6,'1','1月培训','2020-01-20','','','廖维');</v>
      </c>
    </row>
    <row r="695" ht="14.25" spans="1:10">
      <c r="A695" s="54" t="s">
        <v>382</v>
      </c>
      <c r="B695" s="50" t="s">
        <v>13</v>
      </c>
      <c r="C695" s="12">
        <f>VLOOKUP(B695,积分项目!B:C,2,0)</f>
        <v>6</v>
      </c>
      <c r="D695" s="50">
        <v>1</v>
      </c>
      <c r="E695" s="50" t="s">
        <v>1582</v>
      </c>
      <c r="F695" s="14" t="s">
        <v>1547</v>
      </c>
      <c r="G695" s="40"/>
      <c r="H695" s="40"/>
      <c r="I695" s="50" t="s">
        <v>67</v>
      </c>
      <c r="J695" t="str">
        <f t="shared" si="10"/>
        <v>INSERT INTO `salary`.`point_record`(`name`, `item_id`, `score`,`desc`, `create_time`,`level`, `grade`,`create_by`)  VALUES ('覃征冬',6,'1','1月培训','2020-01-20','','','廖维');</v>
      </c>
    </row>
    <row r="696" ht="14.25" spans="1:10">
      <c r="A696" s="54" t="s">
        <v>109</v>
      </c>
      <c r="B696" s="50" t="s">
        <v>13</v>
      </c>
      <c r="C696" s="12">
        <f>VLOOKUP(B696,积分项目!B:C,2,0)</f>
        <v>6</v>
      </c>
      <c r="D696" s="50">
        <v>1</v>
      </c>
      <c r="E696" s="50" t="s">
        <v>1582</v>
      </c>
      <c r="F696" s="14" t="s">
        <v>1547</v>
      </c>
      <c r="G696" s="40"/>
      <c r="H696" s="40"/>
      <c r="I696" s="50" t="s">
        <v>67</v>
      </c>
      <c r="J696" t="str">
        <f t="shared" si="10"/>
        <v>INSERT INTO `salary`.`point_record`(`name`, `item_id`, `score`,`desc`, `create_time`,`level`, `grade`,`create_by`)  VALUES ('邓仪福',6,'1','1月培训','2020-01-20','','','廖维');</v>
      </c>
    </row>
    <row r="697" ht="14.25" spans="1:10">
      <c r="A697" s="54" t="s">
        <v>116</v>
      </c>
      <c r="B697" s="50" t="s">
        <v>13</v>
      </c>
      <c r="C697" s="12">
        <f>VLOOKUP(B697,积分项目!B:C,2,0)</f>
        <v>6</v>
      </c>
      <c r="D697" s="50">
        <v>1</v>
      </c>
      <c r="E697" s="50" t="s">
        <v>1582</v>
      </c>
      <c r="F697" s="14" t="s">
        <v>1547</v>
      </c>
      <c r="G697" s="40"/>
      <c r="H697" s="40"/>
      <c r="I697" s="50" t="s">
        <v>67</v>
      </c>
      <c r="J697" t="str">
        <f t="shared" si="10"/>
        <v>INSERT INTO `salary`.`point_record`(`name`, `item_id`, `score`,`desc`, `create_time`,`level`, `grade`,`create_by`)  VALUES ('傅仁伟',6,'1','1月培训','2020-01-20','','','廖维');</v>
      </c>
    </row>
    <row r="698" ht="14.25" spans="1:10">
      <c r="A698" s="54" t="s">
        <v>129</v>
      </c>
      <c r="B698" s="50" t="s">
        <v>13</v>
      </c>
      <c r="C698" s="12">
        <f>VLOOKUP(B698,积分项目!B:C,2,0)</f>
        <v>6</v>
      </c>
      <c r="D698" s="50">
        <v>1</v>
      </c>
      <c r="E698" s="50" t="s">
        <v>1582</v>
      </c>
      <c r="F698" s="14" t="s">
        <v>1547</v>
      </c>
      <c r="G698" s="40"/>
      <c r="H698" s="40"/>
      <c r="I698" s="50" t="s">
        <v>67</v>
      </c>
      <c r="J698" t="str">
        <f t="shared" si="10"/>
        <v>INSERT INTO `salary`.`point_record`(`name`, `item_id`, `score`,`desc`, `create_time`,`level`, `grade`,`create_by`)  VALUES ('黄耀',6,'1','1月培训','2020-01-20','','','廖维');</v>
      </c>
    </row>
    <row r="699" ht="14.25" spans="1:10">
      <c r="A699" s="54" t="s">
        <v>136</v>
      </c>
      <c r="B699" s="50" t="s">
        <v>13</v>
      </c>
      <c r="C699" s="12">
        <f>VLOOKUP(B699,积分项目!B:C,2,0)</f>
        <v>6</v>
      </c>
      <c r="D699" s="50">
        <v>1</v>
      </c>
      <c r="E699" s="50" t="s">
        <v>1582</v>
      </c>
      <c r="F699" s="14" t="s">
        <v>1547</v>
      </c>
      <c r="G699" s="40"/>
      <c r="H699" s="40"/>
      <c r="I699" s="50" t="s">
        <v>67</v>
      </c>
      <c r="J699" t="str">
        <f t="shared" si="10"/>
        <v>INSERT INTO `salary`.`point_record`(`name`, `item_id`, `score`,`desc`, `create_time`,`level`, `grade`,`create_by`)  VALUES ('彭亮',6,'1','1月培训','2020-01-20','','','廖维');</v>
      </c>
    </row>
    <row r="700" ht="14.25" spans="1:10">
      <c r="A700" s="54" t="s">
        <v>150</v>
      </c>
      <c r="B700" s="50" t="s">
        <v>13</v>
      </c>
      <c r="C700" s="12">
        <f>VLOOKUP(B700,积分项目!B:C,2,0)</f>
        <v>6</v>
      </c>
      <c r="D700" s="50">
        <v>1</v>
      </c>
      <c r="E700" s="50" t="s">
        <v>1582</v>
      </c>
      <c r="F700" s="14" t="s">
        <v>1547</v>
      </c>
      <c r="G700" s="40"/>
      <c r="H700" s="40"/>
      <c r="I700" s="50" t="s">
        <v>67</v>
      </c>
      <c r="J700" t="str">
        <f t="shared" si="10"/>
        <v>INSERT INTO `salary`.`point_record`(`name`, `item_id`, `score`,`desc`, `create_time`,`level`, `grade`,`create_by`)  VALUES ('张金岭',6,'1','1月培训','2020-01-20','','','廖维');</v>
      </c>
    </row>
    <row r="701" ht="14.25" spans="1:10">
      <c r="A701" s="54" t="s">
        <v>61</v>
      </c>
      <c r="B701" s="50" t="s">
        <v>13</v>
      </c>
      <c r="C701" s="12">
        <f>VLOOKUP(B701,积分项目!B:C,2,0)</f>
        <v>6</v>
      </c>
      <c r="D701" s="50">
        <v>1</v>
      </c>
      <c r="E701" s="50" t="s">
        <v>1582</v>
      </c>
      <c r="F701" s="14" t="s">
        <v>1547</v>
      </c>
      <c r="G701" s="40"/>
      <c r="H701" s="40"/>
      <c r="I701" s="50" t="s">
        <v>67</v>
      </c>
      <c r="J701" t="str">
        <f t="shared" si="10"/>
        <v>INSERT INTO `salary`.`point_record`(`name`, `item_id`, `score`,`desc`, `create_time`,`level`, `grade`,`create_by`)  VALUES ('李传伟',6,'1','1月培训','2020-01-20','','','廖维');</v>
      </c>
    </row>
    <row r="702" ht="14.25" spans="1:10">
      <c r="A702" s="54" t="s">
        <v>379</v>
      </c>
      <c r="B702" s="50" t="s">
        <v>13</v>
      </c>
      <c r="C702" s="12">
        <f>VLOOKUP(B702,积分项目!B:C,2,0)</f>
        <v>6</v>
      </c>
      <c r="D702" s="50">
        <v>1</v>
      </c>
      <c r="E702" s="50" t="s">
        <v>1582</v>
      </c>
      <c r="F702" s="14" t="s">
        <v>1547</v>
      </c>
      <c r="G702" s="40"/>
      <c r="H702" s="40"/>
      <c r="I702" s="50" t="s">
        <v>67</v>
      </c>
      <c r="J702" t="str">
        <f t="shared" si="10"/>
        <v>INSERT INTO `salary`.`point_record`(`name`, `item_id`, `score`,`desc`, `create_time`,`level`, `grade`,`create_by`)  VALUES ('陈宇堂',6,'1','1月培训','2020-01-20','','','廖维');</v>
      </c>
    </row>
    <row r="703" ht="14.25" spans="1:10">
      <c r="A703" s="54" t="s">
        <v>381</v>
      </c>
      <c r="B703" s="50" t="s">
        <v>13</v>
      </c>
      <c r="C703" s="12">
        <f>VLOOKUP(B703,积分项目!B:C,2,0)</f>
        <v>6</v>
      </c>
      <c r="D703" s="50">
        <v>1</v>
      </c>
      <c r="E703" s="50" t="s">
        <v>1582</v>
      </c>
      <c r="F703" s="14" t="s">
        <v>1547</v>
      </c>
      <c r="G703" s="40"/>
      <c r="H703" s="40"/>
      <c r="I703" s="50" t="s">
        <v>67</v>
      </c>
      <c r="J703" t="str">
        <f t="shared" si="10"/>
        <v>INSERT INTO `salary`.`point_record`(`name`, `item_id`, `score`,`desc`, `create_time`,`level`, `grade`,`create_by`)  VALUES ('梁燕1',6,'1','1月培训','2020-01-20','','','廖维');</v>
      </c>
    </row>
    <row r="704" ht="14.25" spans="1:10">
      <c r="A704" s="54" t="s">
        <v>392</v>
      </c>
      <c r="B704" s="50" t="s">
        <v>13</v>
      </c>
      <c r="C704" s="12">
        <f>VLOOKUP(B704,积分项目!B:C,2,0)</f>
        <v>6</v>
      </c>
      <c r="D704" s="50">
        <v>1</v>
      </c>
      <c r="E704" s="50" t="s">
        <v>1582</v>
      </c>
      <c r="F704" s="14" t="s">
        <v>1547</v>
      </c>
      <c r="G704" s="40"/>
      <c r="H704" s="40"/>
      <c r="I704" s="50" t="s">
        <v>67</v>
      </c>
      <c r="J704" t="str">
        <f t="shared" si="10"/>
        <v>INSERT INTO `salary`.`point_record`(`name`, `item_id`, `score`,`desc`, `create_time`,`level`, `grade`,`create_by`)  VALUES ('杨玉梅',6,'1','1月培训','2020-01-20','','','廖维');</v>
      </c>
    </row>
    <row r="705" ht="14.25" spans="1:10">
      <c r="A705" s="54" t="s">
        <v>487</v>
      </c>
      <c r="B705" s="50" t="s">
        <v>13</v>
      </c>
      <c r="C705" s="12">
        <f>VLOOKUP(B705,积分项目!B:C,2,0)</f>
        <v>6</v>
      </c>
      <c r="D705" s="50">
        <v>1</v>
      </c>
      <c r="E705" s="50" t="s">
        <v>1582</v>
      </c>
      <c r="F705" s="14" t="s">
        <v>1547</v>
      </c>
      <c r="G705" s="40"/>
      <c r="H705" s="40"/>
      <c r="I705" s="50" t="s">
        <v>67</v>
      </c>
      <c r="J705" t="str">
        <f t="shared" si="10"/>
        <v>INSERT INTO `salary`.`point_record`(`name`, `item_id`, `score`,`desc`, `create_time`,`level`, `grade`,`create_by`)  VALUES ('韦才洲',6,'1','1月培训','2020-01-20','','','廖维');</v>
      </c>
    </row>
    <row r="706" ht="14.25" spans="1:10">
      <c r="A706" s="54" t="s">
        <v>393</v>
      </c>
      <c r="B706" s="50" t="s">
        <v>13</v>
      </c>
      <c r="C706" s="12">
        <f>VLOOKUP(B706,积分项目!B:C,2,0)</f>
        <v>6</v>
      </c>
      <c r="D706" s="50">
        <v>1</v>
      </c>
      <c r="E706" s="50" t="s">
        <v>1582</v>
      </c>
      <c r="F706" s="14" t="s">
        <v>1547</v>
      </c>
      <c r="G706" s="40"/>
      <c r="H706" s="40"/>
      <c r="I706" s="50" t="s">
        <v>67</v>
      </c>
      <c r="J706" t="str">
        <f t="shared" si="10"/>
        <v>INSERT INTO `salary`.`point_record`(`name`, `item_id`, `score`,`desc`, `create_time`,`level`, `grade`,`create_by`)  VALUES ('孙康宁',6,'1','1月培训','2020-01-20','','','廖维');</v>
      </c>
    </row>
    <row r="707" ht="14.25" spans="1:10">
      <c r="A707" s="54" t="s">
        <v>394</v>
      </c>
      <c r="B707" s="50" t="s">
        <v>13</v>
      </c>
      <c r="C707" s="12">
        <f>VLOOKUP(B707,积分项目!B:C,2,0)</f>
        <v>6</v>
      </c>
      <c r="D707" s="50">
        <v>1</v>
      </c>
      <c r="E707" s="50" t="s">
        <v>1582</v>
      </c>
      <c r="F707" s="14" t="s">
        <v>1547</v>
      </c>
      <c r="G707" s="40"/>
      <c r="H707" s="40"/>
      <c r="I707" s="50" t="s">
        <v>67</v>
      </c>
      <c r="J707" t="str">
        <f t="shared" ref="J707:J770" si="11">CONCATENATE("INSERT INTO `salary`.`point_record`(`name`, `item_id`, `score`,`desc`, `create_time`,`level`, `grade`,`create_by`)  VALUES ('",A707,"',",C707,",'",D707,"','",E707,"','",F707,"','",G707,"','",H707,"','",I707,"');")</f>
        <v>INSERT INTO `salary`.`point_record`(`name`, `item_id`, `score`,`desc`, `create_time`,`level`, `grade`,`create_by`)  VALUES ('李健忠',6,'1','1月培训','2020-01-20','','','廖维');</v>
      </c>
    </row>
    <row r="708" ht="14.25" spans="1:10">
      <c r="A708" s="54" t="s">
        <v>327</v>
      </c>
      <c r="B708" s="50" t="s">
        <v>13</v>
      </c>
      <c r="C708" s="12">
        <f>VLOOKUP(B708,积分项目!B:C,2,0)</f>
        <v>6</v>
      </c>
      <c r="D708" s="50">
        <v>1</v>
      </c>
      <c r="E708" s="50" t="s">
        <v>1582</v>
      </c>
      <c r="F708" s="14" t="s">
        <v>1547</v>
      </c>
      <c r="G708" s="40"/>
      <c r="H708" s="40"/>
      <c r="I708" s="50" t="s">
        <v>67</v>
      </c>
      <c r="J708" t="str">
        <f t="shared" si="11"/>
        <v>INSERT INTO `salary`.`point_record`(`name`, `item_id`, `score`,`desc`, `create_time`,`level`, `grade`,`create_by`)  VALUES ('林达丽',6,'1','1月培训','2020-01-20','','','廖维');</v>
      </c>
    </row>
    <row r="709" ht="14.25" spans="1:10">
      <c r="A709" s="54" t="s">
        <v>397</v>
      </c>
      <c r="B709" s="50" t="s">
        <v>13</v>
      </c>
      <c r="C709" s="12">
        <f>VLOOKUP(B709,积分项目!B:C,2,0)</f>
        <v>6</v>
      </c>
      <c r="D709" s="50">
        <v>1</v>
      </c>
      <c r="E709" s="50" t="s">
        <v>1582</v>
      </c>
      <c r="F709" s="14" t="s">
        <v>1547</v>
      </c>
      <c r="G709" s="40"/>
      <c r="H709" s="40"/>
      <c r="I709" s="50" t="s">
        <v>67</v>
      </c>
      <c r="J709" t="str">
        <f t="shared" si="11"/>
        <v>INSERT INTO `salary`.`point_record`(`name`, `item_id`, `score`,`desc`, `create_time`,`level`, `grade`,`create_by`)  VALUES ('农艳芳',6,'1','1月培训','2020-01-20','','','廖维');</v>
      </c>
    </row>
    <row r="710" ht="14.25" spans="1:10">
      <c r="A710" s="54" t="s">
        <v>398</v>
      </c>
      <c r="B710" s="50" t="s">
        <v>13</v>
      </c>
      <c r="C710" s="12">
        <f>VLOOKUP(B710,积分项目!B:C,2,0)</f>
        <v>6</v>
      </c>
      <c r="D710" s="50">
        <v>1</v>
      </c>
      <c r="E710" s="50" t="s">
        <v>1582</v>
      </c>
      <c r="F710" s="14" t="s">
        <v>1547</v>
      </c>
      <c r="G710" s="40"/>
      <c r="H710" s="40"/>
      <c r="I710" s="50" t="s">
        <v>67</v>
      </c>
      <c r="J710" t="str">
        <f t="shared" si="11"/>
        <v>INSERT INTO `salary`.`point_record`(`name`, `item_id`, `score`,`desc`, `create_time`,`level`, `grade`,`create_by`)  VALUES ('蒙晓红',6,'1','1月培训','2020-01-20','','','廖维');</v>
      </c>
    </row>
    <row r="711" ht="14.25" spans="1:10">
      <c r="A711" s="54" t="s">
        <v>402</v>
      </c>
      <c r="B711" s="50" t="s">
        <v>13</v>
      </c>
      <c r="C711" s="12">
        <f>VLOOKUP(B711,积分项目!B:C,2,0)</f>
        <v>6</v>
      </c>
      <c r="D711" s="50">
        <v>1</v>
      </c>
      <c r="E711" s="50" t="s">
        <v>1582</v>
      </c>
      <c r="F711" s="14" t="s">
        <v>1547</v>
      </c>
      <c r="G711" s="40"/>
      <c r="H711" s="40"/>
      <c r="I711" s="50" t="s">
        <v>67</v>
      </c>
      <c r="J711" t="str">
        <f t="shared" si="11"/>
        <v>INSERT INTO `salary`.`point_record`(`name`, `item_id`, `score`,`desc`, `create_time`,`level`, `grade`,`create_by`)  VALUES ('庞毅君',6,'1','1月培训','2020-01-20','','','廖维');</v>
      </c>
    </row>
    <row r="712" ht="14.25" spans="1:10">
      <c r="A712" s="54" t="s">
        <v>460</v>
      </c>
      <c r="B712" s="50" t="s">
        <v>13</v>
      </c>
      <c r="C712" s="12">
        <f>VLOOKUP(B712,积分项目!B:C,2,0)</f>
        <v>6</v>
      </c>
      <c r="D712" s="50">
        <v>1</v>
      </c>
      <c r="E712" s="50" t="s">
        <v>1582</v>
      </c>
      <c r="F712" s="14" t="s">
        <v>1547</v>
      </c>
      <c r="G712" s="40"/>
      <c r="H712" s="40"/>
      <c r="I712" s="50" t="s">
        <v>67</v>
      </c>
      <c r="J712" t="str">
        <f t="shared" si="11"/>
        <v>INSERT INTO `salary`.`point_record`(`name`, `item_id`, `score`,`desc`, `create_time`,`level`, `grade`,`create_by`)  VALUES ('黄国庆',6,'1','1月培训','2020-01-20','','','廖维');</v>
      </c>
    </row>
    <row r="713" ht="14.25" spans="1:10">
      <c r="A713" s="54" t="s">
        <v>461</v>
      </c>
      <c r="B713" s="50" t="s">
        <v>13</v>
      </c>
      <c r="C713" s="12">
        <f>VLOOKUP(B713,积分项目!B:C,2,0)</f>
        <v>6</v>
      </c>
      <c r="D713" s="50">
        <v>1</v>
      </c>
      <c r="E713" s="50" t="s">
        <v>1582</v>
      </c>
      <c r="F713" s="14" t="s">
        <v>1547</v>
      </c>
      <c r="G713" s="40"/>
      <c r="H713" s="40"/>
      <c r="I713" s="50" t="s">
        <v>67</v>
      </c>
      <c r="J713" t="str">
        <f t="shared" si="11"/>
        <v>INSERT INTO `salary`.`point_record`(`name`, `item_id`, `score`,`desc`, `create_time`,`level`, `grade`,`create_by`)  VALUES ('彭定茂',6,'1','1月培训','2020-01-20','','','廖维');</v>
      </c>
    </row>
    <row r="714" ht="14.25" spans="1:10">
      <c r="A714" s="54" t="s">
        <v>463</v>
      </c>
      <c r="B714" s="50" t="s">
        <v>13</v>
      </c>
      <c r="C714" s="12">
        <f>VLOOKUP(B714,积分项目!B:C,2,0)</f>
        <v>6</v>
      </c>
      <c r="D714" s="50">
        <v>1</v>
      </c>
      <c r="E714" s="50" t="s">
        <v>1582</v>
      </c>
      <c r="F714" s="14" t="s">
        <v>1547</v>
      </c>
      <c r="G714" s="40"/>
      <c r="H714" s="40"/>
      <c r="I714" s="50" t="s">
        <v>67</v>
      </c>
      <c r="J714" t="str">
        <f t="shared" si="11"/>
        <v>INSERT INTO `salary`.`point_record`(`name`, `item_id`, `score`,`desc`, `create_time`,`level`, `grade`,`create_by`)  VALUES ('宾宇',6,'1','1月培训','2020-01-20','','','廖维');</v>
      </c>
    </row>
    <row r="715" ht="14.25" spans="1:10">
      <c r="A715" s="54" t="s">
        <v>465</v>
      </c>
      <c r="B715" s="50" t="s">
        <v>13</v>
      </c>
      <c r="C715" s="12">
        <f>VLOOKUP(B715,积分项目!B:C,2,0)</f>
        <v>6</v>
      </c>
      <c r="D715" s="50">
        <v>1</v>
      </c>
      <c r="E715" s="50" t="s">
        <v>1582</v>
      </c>
      <c r="F715" s="14" t="s">
        <v>1547</v>
      </c>
      <c r="G715" s="40"/>
      <c r="H715" s="40"/>
      <c r="I715" s="50" t="s">
        <v>67</v>
      </c>
      <c r="J715" t="str">
        <f t="shared" si="11"/>
        <v>INSERT INTO `salary`.`point_record`(`name`, `item_id`, `score`,`desc`, `create_time`,`level`, `grade`,`create_by`)  VALUES ('陆光雄',6,'1','1月培训','2020-01-20','','','廖维');</v>
      </c>
    </row>
    <row r="716" ht="14.25" spans="1:10">
      <c r="A716" s="54" t="s">
        <v>466</v>
      </c>
      <c r="B716" s="50" t="s">
        <v>13</v>
      </c>
      <c r="C716" s="12">
        <f>VLOOKUP(B716,积分项目!B:C,2,0)</f>
        <v>6</v>
      </c>
      <c r="D716" s="50">
        <v>1</v>
      </c>
      <c r="E716" s="50" t="s">
        <v>1582</v>
      </c>
      <c r="F716" s="14" t="s">
        <v>1547</v>
      </c>
      <c r="G716" s="40"/>
      <c r="H716" s="40"/>
      <c r="I716" s="50" t="s">
        <v>67</v>
      </c>
      <c r="J716" t="str">
        <f t="shared" si="11"/>
        <v>INSERT INTO `salary`.`point_record`(`name`, `item_id`, `score`,`desc`, `create_time`,`level`, `grade`,`create_by`)  VALUES ('梁武',6,'1','1月培训','2020-01-20','','','廖维');</v>
      </c>
    </row>
    <row r="717" ht="14.25" spans="1:10">
      <c r="A717" s="54" t="s">
        <v>467</v>
      </c>
      <c r="B717" s="50" t="s">
        <v>13</v>
      </c>
      <c r="C717" s="12">
        <f>VLOOKUP(B717,积分项目!B:C,2,0)</f>
        <v>6</v>
      </c>
      <c r="D717" s="50">
        <v>1</v>
      </c>
      <c r="E717" s="50" t="s">
        <v>1582</v>
      </c>
      <c r="F717" s="14" t="s">
        <v>1547</v>
      </c>
      <c r="G717" s="40"/>
      <c r="H717" s="40"/>
      <c r="I717" s="50" t="s">
        <v>67</v>
      </c>
      <c r="J717" t="str">
        <f t="shared" si="11"/>
        <v>INSERT INTO `salary`.`point_record`(`name`, `item_id`, `score`,`desc`, `create_time`,`level`, `grade`,`create_by`)  VALUES ('莫辉榜',6,'1','1月培训','2020-01-20','','','廖维');</v>
      </c>
    </row>
    <row r="718" ht="14.25" spans="1:10">
      <c r="A718" s="54" t="s">
        <v>468</v>
      </c>
      <c r="B718" s="50" t="s">
        <v>13</v>
      </c>
      <c r="C718" s="12">
        <f>VLOOKUP(B718,积分项目!B:C,2,0)</f>
        <v>6</v>
      </c>
      <c r="D718" s="50">
        <v>1</v>
      </c>
      <c r="E718" s="50" t="s">
        <v>1582</v>
      </c>
      <c r="F718" s="14" t="s">
        <v>1547</v>
      </c>
      <c r="G718" s="40"/>
      <c r="H718" s="40"/>
      <c r="I718" s="50" t="s">
        <v>67</v>
      </c>
      <c r="J718" t="str">
        <f t="shared" si="11"/>
        <v>INSERT INTO `salary`.`point_record`(`name`, `item_id`, `score`,`desc`, `create_time`,`level`, `grade`,`create_by`)  VALUES ('何纳',6,'1','1月培训','2020-01-20','','','廖维');</v>
      </c>
    </row>
    <row r="719" ht="14.25" spans="1:10">
      <c r="A719" s="54" t="s">
        <v>469</v>
      </c>
      <c r="B719" s="50" t="s">
        <v>13</v>
      </c>
      <c r="C719" s="12">
        <f>VLOOKUP(B719,积分项目!B:C,2,0)</f>
        <v>6</v>
      </c>
      <c r="D719" s="50">
        <v>1</v>
      </c>
      <c r="E719" s="50" t="s">
        <v>1582</v>
      </c>
      <c r="F719" s="14" t="s">
        <v>1547</v>
      </c>
      <c r="G719" s="40"/>
      <c r="H719" s="40"/>
      <c r="I719" s="50" t="s">
        <v>67</v>
      </c>
      <c r="J719" t="str">
        <f t="shared" si="11"/>
        <v>INSERT INTO `salary`.`point_record`(`name`, `item_id`, `score`,`desc`, `create_time`,`level`, `grade`,`create_by`)  VALUES ('覃杨',6,'1','1月培训','2020-01-20','','','廖维');</v>
      </c>
    </row>
    <row r="720" ht="14.25" spans="1:10">
      <c r="A720" s="54" t="s">
        <v>483</v>
      </c>
      <c r="B720" s="50" t="s">
        <v>13</v>
      </c>
      <c r="C720" s="12">
        <f>VLOOKUP(B720,积分项目!B:C,2,0)</f>
        <v>6</v>
      </c>
      <c r="D720" s="50">
        <v>1</v>
      </c>
      <c r="E720" s="50" t="s">
        <v>1582</v>
      </c>
      <c r="F720" s="14" t="s">
        <v>1547</v>
      </c>
      <c r="G720" s="40"/>
      <c r="H720" s="40"/>
      <c r="I720" s="50" t="s">
        <v>67</v>
      </c>
      <c r="J720" t="str">
        <f t="shared" si="11"/>
        <v>INSERT INTO `salary`.`point_record`(`name`, `item_id`, `score`,`desc`, `create_time`,`level`, `grade`,`create_by`)  VALUES ('莫恩泽',6,'1','1月培训','2020-01-20','','','廖维');</v>
      </c>
    </row>
    <row r="721" ht="14.25" spans="1:10">
      <c r="A721" s="54" t="s">
        <v>409</v>
      </c>
      <c r="B721" s="50" t="s">
        <v>13</v>
      </c>
      <c r="C721" s="12">
        <f>VLOOKUP(B721,积分项目!B:C,2,0)</f>
        <v>6</v>
      </c>
      <c r="D721" s="50">
        <v>1</v>
      </c>
      <c r="E721" s="50" t="s">
        <v>1582</v>
      </c>
      <c r="F721" s="14" t="s">
        <v>1547</v>
      </c>
      <c r="G721" s="40"/>
      <c r="H721" s="40"/>
      <c r="I721" s="50" t="s">
        <v>67</v>
      </c>
      <c r="J721" t="str">
        <f t="shared" si="11"/>
        <v>INSERT INTO `salary`.`point_record`(`name`, `item_id`, `score`,`desc`, `create_time`,`level`, `grade`,`create_by`)  VALUES ('陆志强',6,'1','1月培训','2020-01-20','','','廖维');</v>
      </c>
    </row>
    <row r="722" ht="14.25" spans="1:10">
      <c r="A722" s="54" t="s">
        <v>410</v>
      </c>
      <c r="B722" s="50" t="s">
        <v>13</v>
      </c>
      <c r="C722" s="12">
        <f>VLOOKUP(B722,积分项目!B:C,2,0)</f>
        <v>6</v>
      </c>
      <c r="D722" s="50">
        <v>1</v>
      </c>
      <c r="E722" s="50" t="s">
        <v>1582</v>
      </c>
      <c r="F722" s="14" t="s">
        <v>1547</v>
      </c>
      <c r="G722" s="40"/>
      <c r="H722" s="40"/>
      <c r="I722" s="50" t="s">
        <v>67</v>
      </c>
      <c r="J722" t="str">
        <f t="shared" si="11"/>
        <v>INSERT INTO `salary`.`point_record`(`name`, `item_id`, `score`,`desc`, `create_time`,`level`, `grade`,`create_by`)  VALUES ('秦剑锋',6,'1','1月培训','2020-01-20','','','廖维');</v>
      </c>
    </row>
    <row r="723" ht="14.25" spans="1:10">
      <c r="A723" s="54" t="s">
        <v>1584</v>
      </c>
      <c r="B723" s="50" t="s">
        <v>13</v>
      </c>
      <c r="C723" s="12">
        <f>VLOOKUP(B723,积分项目!B:C,2,0)</f>
        <v>6</v>
      </c>
      <c r="D723" s="50">
        <v>1</v>
      </c>
      <c r="E723" s="50" t="s">
        <v>1582</v>
      </c>
      <c r="F723" s="14" t="s">
        <v>1547</v>
      </c>
      <c r="G723" s="40"/>
      <c r="H723" s="40"/>
      <c r="I723" s="50" t="s">
        <v>67</v>
      </c>
      <c r="J723" t="str">
        <f t="shared" si="11"/>
        <v>INSERT INTO `salary`.`point_record`(`name`, `item_id`, `score`,`desc`, `create_time`,`level`, `grade`,`create_by`)  VALUES ('杨滨',6,'1','1月培训','2020-01-20','','','廖维');</v>
      </c>
    </row>
    <row r="724" ht="14.25" spans="1:10">
      <c r="A724" s="49" t="s">
        <v>386</v>
      </c>
      <c r="B724" s="50" t="s">
        <v>13</v>
      </c>
      <c r="C724" s="12">
        <f>VLOOKUP(B724,积分项目!B:C,2,0)</f>
        <v>6</v>
      </c>
      <c r="D724" s="50">
        <v>1</v>
      </c>
      <c r="E724" s="50" t="s">
        <v>1582</v>
      </c>
      <c r="F724" s="14" t="s">
        <v>1547</v>
      </c>
      <c r="G724" s="40"/>
      <c r="H724" s="40"/>
      <c r="I724" s="50" t="s">
        <v>67</v>
      </c>
      <c r="J724" t="str">
        <f t="shared" si="11"/>
        <v>INSERT INTO `salary`.`point_record`(`name`, `item_id`, `score`,`desc`, `create_time`,`level`, `grade`,`create_by`)  VALUES ('王典高',6,'1','1月培训','2020-01-20','','','廖维');</v>
      </c>
    </row>
    <row r="725" ht="14.25" spans="1:10">
      <c r="A725" s="54" t="s">
        <v>1548</v>
      </c>
      <c r="B725" s="50" t="s">
        <v>13</v>
      </c>
      <c r="C725" s="12">
        <f>VLOOKUP(B725,积分项目!B:C,2,0)</f>
        <v>6</v>
      </c>
      <c r="D725" s="50">
        <v>1</v>
      </c>
      <c r="E725" s="50" t="s">
        <v>1582</v>
      </c>
      <c r="F725" s="14" t="s">
        <v>1547</v>
      </c>
      <c r="G725" s="40"/>
      <c r="H725" s="40"/>
      <c r="I725" s="50" t="s">
        <v>67</v>
      </c>
      <c r="J725" t="str">
        <f t="shared" si="11"/>
        <v>INSERT INTO `salary`.`point_record`(`name`, `item_id`, `score`,`desc`, `create_time`,`level`, `grade`,`create_by`)  VALUES ('朱小文',6,'1','1月培训','2020-01-20','','','廖维');</v>
      </c>
    </row>
    <row r="726" ht="14.25" spans="1:10">
      <c r="A726" s="54" t="s">
        <v>418</v>
      </c>
      <c r="B726" s="50" t="s">
        <v>13</v>
      </c>
      <c r="C726" s="12">
        <f>VLOOKUP(B726,积分项目!B:C,2,0)</f>
        <v>6</v>
      </c>
      <c r="D726" s="50">
        <v>1</v>
      </c>
      <c r="E726" s="50" t="s">
        <v>1582</v>
      </c>
      <c r="F726" s="14" t="s">
        <v>1547</v>
      </c>
      <c r="G726" s="40"/>
      <c r="H726" s="40"/>
      <c r="I726" s="50" t="s">
        <v>67</v>
      </c>
      <c r="J726" t="str">
        <f t="shared" si="11"/>
        <v>INSERT INTO `salary`.`point_record`(`name`, `item_id`, `score`,`desc`, `create_time`,`level`, `grade`,`create_by`)  VALUES ('覃永仁',6,'1','1月培训','2020-01-20','','','廖维');</v>
      </c>
    </row>
    <row r="727" ht="14.25" spans="1:10">
      <c r="A727" s="54" t="s">
        <v>421</v>
      </c>
      <c r="B727" s="50" t="s">
        <v>13</v>
      </c>
      <c r="C727" s="12">
        <f>VLOOKUP(B727,积分项目!B:C,2,0)</f>
        <v>6</v>
      </c>
      <c r="D727" s="50">
        <v>1</v>
      </c>
      <c r="E727" s="50" t="s">
        <v>1582</v>
      </c>
      <c r="F727" s="14" t="s">
        <v>1547</v>
      </c>
      <c r="G727" s="40"/>
      <c r="H727" s="40"/>
      <c r="I727" s="50" t="s">
        <v>67</v>
      </c>
      <c r="J727" t="str">
        <f t="shared" si="11"/>
        <v>INSERT INTO `salary`.`point_record`(`name`, `item_id`, `score`,`desc`, `create_time`,`level`, `grade`,`create_by`)  VALUES ('杨元清',6,'1','1月培训','2020-01-20','','','廖维');</v>
      </c>
    </row>
    <row r="728" ht="14.25" spans="1:10">
      <c r="A728" s="54" t="s">
        <v>422</v>
      </c>
      <c r="B728" s="50" t="s">
        <v>13</v>
      </c>
      <c r="C728" s="12">
        <f>VLOOKUP(B728,积分项目!B:C,2,0)</f>
        <v>6</v>
      </c>
      <c r="D728" s="50">
        <v>1</v>
      </c>
      <c r="E728" s="50" t="s">
        <v>1582</v>
      </c>
      <c r="F728" s="14" t="s">
        <v>1547</v>
      </c>
      <c r="G728" s="40"/>
      <c r="H728" s="40"/>
      <c r="I728" s="50" t="s">
        <v>67</v>
      </c>
      <c r="J728" t="str">
        <f t="shared" si="11"/>
        <v>INSERT INTO `salary`.`point_record`(`name`, `item_id`, `score`,`desc`, `create_time`,`level`, `grade`,`create_by`)  VALUES ('谢玲玲',6,'1','1月培训','2020-01-20','','','廖维');</v>
      </c>
    </row>
    <row r="729" ht="14.25" spans="1:10">
      <c r="A729" s="54" t="s">
        <v>423</v>
      </c>
      <c r="B729" s="50" t="s">
        <v>13</v>
      </c>
      <c r="C729" s="12">
        <f>VLOOKUP(B729,积分项目!B:C,2,0)</f>
        <v>6</v>
      </c>
      <c r="D729" s="50">
        <v>1</v>
      </c>
      <c r="E729" s="50" t="s">
        <v>1582</v>
      </c>
      <c r="F729" s="14" t="s">
        <v>1547</v>
      </c>
      <c r="G729" s="40"/>
      <c r="H729" s="40"/>
      <c r="I729" s="50" t="s">
        <v>67</v>
      </c>
      <c r="J729" t="str">
        <f t="shared" si="11"/>
        <v>INSERT INTO `salary`.`point_record`(`name`, `item_id`, `score`,`desc`, `create_time`,`level`, `grade`,`create_by`)  VALUES ('陆雪云',6,'1','1月培训','2020-01-20','','','廖维');</v>
      </c>
    </row>
    <row r="730" ht="14.25" spans="1:10">
      <c r="A730" s="54" t="s">
        <v>434</v>
      </c>
      <c r="B730" s="50" t="s">
        <v>13</v>
      </c>
      <c r="C730" s="12">
        <f>VLOOKUP(B730,积分项目!B:C,2,0)</f>
        <v>6</v>
      </c>
      <c r="D730" s="50">
        <v>1</v>
      </c>
      <c r="E730" s="50" t="s">
        <v>1582</v>
      </c>
      <c r="F730" s="14" t="s">
        <v>1547</v>
      </c>
      <c r="G730" s="40"/>
      <c r="H730" s="40"/>
      <c r="I730" s="50" t="s">
        <v>67</v>
      </c>
      <c r="J730" t="str">
        <f t="shared" si="11"/>
        <v>INSERT INTO `salary`.`point_record`(`name`, `item_id`, `score`,`desc`, `create_time`,`level`, `grade`,`create_by`)  VALUES ('胡惠娟',6,'1','1月培训','2020-01-20','','','廖维');</v>
      </c>
    </row>
    <row r="731" ht="14.25" spans="1:10">
      <c r="A731" s="54" t="s">
        <v>158</v>
      </c>
      <c r="B731" s="50" t="s">
        <v>13</v>
      </c>
      <c r="C731" s="12">
        <f>VLOOKUP(B731,积分项目!B:C,2,0)</f>
        <v>6</v>
      </c>
      <c r="D731" s="50">
        <v>1</v>
      </c>
      <c r="E731" s="50" t="s">
        <v>1582</v>
      </c>
      <c r="F731" s="14" t="s">
        <v>1547</v>
      </c>
      <c r="G731" s="40"/>
      <c r="H731" s="40"/>
      <c r="I731" s="50" t="s">
        <v>67</v>
      </c>
      <c r="J731" t="str">
        <f t="shared" si="11"/>
        <v>INSERT INTO `salary`.`point_record`(`name`, `item_id`, `score`,`desc`, `create_time`,`level`, `grade`,`create_by`)  VALUES ('唐安东',6,'1','1月培训','2020-01-20','','','廖维');</v>
      </c>
    </row>
    <row r="732" ht="14.25" spans="1:10">
      <c r="A732" s="54" t="s">
        <v>484</v>
      </c>
      <c r="B732" s="50" t="s">
        <v>13</v>
      </c>
      <c r="C732" s="12">
        <f>VLOOKUP(B732,积分项目!B:C,2,0)</f>
        <v>6</v>
      </c>
      <c r="D732" s="50">
        <v>1</v>
      </c>
      <c r="E732" s="50" t="s">
        <v>1582</v>
      </c>
      <c r="F732" s="14" t="s">
        <v>1547</v>
      </c>
      <c r="G732" s="40"/>
      <c r="H732" s="40"/>
      <c r="I732" s="50" t="s">
        <v>67</v>
      </c>
      <c r="J732" t="str">
        <f t="shared" si="11"/>
        <v>INSERT INTO `salary`.`point_record`(`name`, `item_id`, `score`,`desc`, `create_time`,`level`, `grade`,`create_by`)  VALUES ('刘峰宇',6,'1','1月培训','2020-01-20','','','廖维');</v>
      </c>
    </row>
    <row r="733" ht="14.25" spans="1:10">
      <c r="A733" s="54" t="s">
        <v>459</v>
      </c>
      <c r="B733" s="50" t="s">
        <v>13</v>
      </c>
      <c r="C733" s="12">
        <f>VLOOKUP(B733,积分项目!B:C,2,0)</f>
        <v>6</v>
      </c>
      <c r="D733" s="50">
        <v>1</v>
      </c>
      <c r="E733" s="50" t="s">
        <v>1582</v>
      </c>
      <c r="F733" s="14" t="s">
        <v>1547</v>
      </c>
      <c r="G733" s="40"/>
      <c r="H733" s="40"/>
      <c r="I733" s="50" t="s">
        <v>67</v>
      </c>
      <c r="J733" t="str">
        <f t="shared" si="11"/>
        <v>INSERT INTO `salary`.`point_record`(`name`, `item_id`, `score`,`desc`, `create_time`,`level`, `grade`,`create_by`)  VALUES ('何昕钰',6,'1','1月培训','2020-01-20','','','廖维');</v>
      </c>
    </row>
    <row r="734" ht="14.25" spans="1:10">
      <c r="A734" s="54" t="s">
        <v>436</v>
      </c>
      <c r="B734" s="50" t="s">
        <v>13</v>
      </c>
      <c r="C734" s="12">
        <f>VLOOKUP(B734,积分项目!B:C,2,0)</f>
        <v>6</v>
      </c>
      <c r="D734" s="50">
        <v>1</v>
      </c>
      <c r="E734" s="50" t="s">
        <v>1582</v>
      </c>
      <c r="F734" s="14" t="s">
        <v>1547</v>
      </c>
      <c r="G734" s="40"/>
      <c r="H734" s="40"/>
      <c r="I734" s="50" t="s">
        <v>67</v>
      </c>
      <c r="J734" t="str">
        <f t="shared" si="11"/>
        <v>INSERT INTO `salary`.`point_record`(`name`, `item_id`, `score`,`desc`, `create_time`,`level`, `grade`,`create_by`)  VALUES ('李璇',6,'1','1月培训','2020-01-20','','','廖维');</v>
      </c>
    </row>
    <row r="735" ht="14.25" spans="1:10">
      <c r="A735" s="54" t="s">
        <v>440</v>
      </c>
      <c r="B735" s="50" t="s">
        <v>13</v>
      </c>
      <c r="C735" s="12">
        <f>VLOOKUP(B735,积分项目!B:C,2,0)</f>
        <v>6</v>
      </c>
      <c r="D735" s="50">
        <v>1</v>
      </c>
      <c r="E735" s="50" t="s">
        <v>1582</v>
      </c>
      <c r="F735" s="14" t="s">
        <v>1547</v>
      </c>
      <c r="G735" s="40"/>
      <c r="H735" s="40"/>
      <c r="I735" s="50" t="s">
        <v>67</v>
      </c>
      <c r="J735" t="str">
        <f t="shared" si="11"/>
        <v>INSERT INTO `salary`.`point_record`(`name`, `item_id`, `score`,`desc`, `create_time`,`level`, `grade`,`create_by`)  VALUES ('陆艺凤',6,'1','1月培训','2020-01-20','','','廖维');</v>
      </c>
    </row>
    <row r="736" ht="14.25" spans="1:10">
      <c r="A736" s="54" t="s">
        <v>352</v>
      </c>
      <c r="B736" s="50" t="s">
        <v>13</v>
      </c>
      <c r="C736" s="12">
        <f>VLOOKUP(B736,积分项目!B:C,2,0)</f>
        <v>6</v>
      </c>
      <c r="D736" s="50">
        <v>1</v>
      </c>
      <c r="E736" s="50" t="s">
        <v>1582</v>
      </c>
      <c r="F736" s="14" t="s">
        <v>1547</v>
      </c>
      <c r="G736" s="40"/>
      <c r="H736" s="40"/>
      <c r="I736" s="50" t="s">
        <v>67</v>
      </c>
      <c r="J736" t="str">
        <f t="shared" si="11"/>
        <v>INSERT INTO `salary`.`point_record`(`name`, `item_id`, `score`,`desc`, `create_time`,`level`, `grade`,`create_by`)  VALUES ('谭然中',6,'1','1月培训','2020-01-20','','','廖维');</v>
      </c>
    </row>
    <row r="737" ht="14.25" spans="1:10">
      <c r="A737" s="54" t="s">
        <v>442</v>
      </c>
      <c r="B737" s="50" t="s">
        <v>13</v>
      </c>
      <c r="C737" s="12">
        <f>VLOOKUP(B737,积分项目!B:C,2,0)</f>
        <v>6</v>
      </c>
      <c r="D737" s="50">
        <v>1</v>
      </c>
      <c r="E737" s="50" t="s">
        <v>1582</v>
      </c>
      <c r="F737" s="14" t="s">
        <v>1547</v>
      </c>
      <c r="G737" s="40"/>
      <c r="H737" s="40"/>
      <c r="I737" s="50" t="s">
        <v>67</v>
      </c>
      <c r="J737" t="str">
        <f t="shared" si="11"/>
        <v>INSERT INTO `salary`.`point_record`(`name`, `item_id`, `score`,`desc`, `create_time`,`level`, `grade`,`create_by`)  VALUES ('郝俊',6,'1','1月培训','2020-01-20','','','廖维');</v>
      </c>
    </row>
    <row r="738" ht="14.25" spans="1:10">
      <c r="A738" s="54" t="s">
        <v>444</v>
      </c>
      <c r="B738" s="50" t="s">
        <v>13</v>
      </c>
      <c r="C738" s="12">
        <f>VLOOKUP(B738,积分项目!B:C,2,0)</f>
        <v>6</v>
      </c>
      <c r="D738" s="50">
        <v>1</v>
      </c>
      <c r="E738" s="50" t="s">
        <v>1582</v>
      </c>
      <c r="F738" s="14" t="s">
        <v>1547</v>
      </c>
      <c r="G738" s="40"/>
      <c r="H738" s="40"/>
      <c r="I738" s="50" t="s">
        <v>67</v>
      </c>
      <c r="J738" t="str">
        <f t="shared" si="11"/>
        <v>INSERT INTO `salary`.`point_record`(`name`, `item_id`, `score`,`desc`, `create_time`,`level`, `grade`,`create_by`)  VALUES ('于贞',6,'1','1月培训','2020-01-20','','','廖维');</v>
      </c>
    </row>
    <row r="739" ht="14.25" spans="1:10">
      <c r="A739" s="54" t="s">
        <v>470</v>
      </c>
      <c r="B739" s="50" t="s">
        <v>13</v>
      </c>
      <c r="C739" s="12">
        <f>VLOOKUP(B739,积分项目!B:C,2,0)</f>
        <v>6</v>
      </c>
      <c r="D739" s="50">
        <v>1</v>
      </c>
      <c r="E739" s="50" t="s">
        <v>1582</v>
      </c>
      <c r="F739" s="14" t="s">
        <v>1547</v>
      </c>
      <c r="G739" s="40"/>
      <c r="H739" s="40"/>
      <c r="I739" s="50" t="s">
        <v>67</v>
      </c>
      <c r="J739" t="str">
        <f t="shared" si="11"/>
        <v>INSERT INTO `salary`.`point_record`(`name`, `item_id`, `score`,`desc`, `create_time`,`level`, `grade`,`create_by`)  VALUES ('章万军',6,'1','1月培训','2020-01-20','','','廖维');</v>
      </c>
    </row>
    <row r="740" ht="14.25" spans="1:10">
      <c r="A740" s="54" t="s">
        <v>131</v>
      </c>
      <c r="B740" s="50" t="s">
        <v>13</v>
      </c>
      <c r="C740" s="12">
        <f>VLOOKUP(B740,积分项目!B:C,2,0)</f>
        <v>6</v>
      </c>
      <c r="D740" s="50">
        <v>1</v>
      </c>
      <c r="E740" s="50" t="s">
        <v>1582</v>
      </c>
      <c r="F740" s="14" t="s">
        <v>1547</v>
      </c>
      <c r="G740" s="40"/>
      <c r="H740" s="40"/>
      <c r="I740" s="50" t="s">
        <v>67</v>
      </c>
      <c r="J740" t="str">
        <f t="shared" si="11"/>
        <v>INSERT INTO `salary`.`point_record`(`name`, `item_id`, `score`,`desc`, `create_time`,`level`, `grade`,`create_by`)  VALUES ('罗宁',6,'1','1月培训','2020-01-20','','','廖维');</v>
      </c>
    </row>
    <row r="741" ht="14.25" spans="1:10">
      <c r="A741" s="54" t="s">
        <v>472</v>
      </c>
      <c r="B741" s="50" t="s">
        <v>13</v>
      </c>
      <c r="C741" s="12">
        <f>VLOOKUP(B741,积分项目!B:C,2,0)</f>
        <v>6</v>
      </c>
      <c r="D741" s="50">
        <v>1</v>
      </c>
      <c r="E741" s="50" t="s">
        <v>1582</v>
      </c>
      <c r="F741" s="14" t="s">
        <v>1547</v>
      </c>
      <c r="G741" s="40"/>
      <c r="H741" s="40"/>
      <c r="I741" s="50" t="s">
        <v>67</v>
      </c>
      <c r="J741" t="str">
        <f t="shared" si="11"/>
        <v>INSERT INTO `salary`.`point_record`(`name`, `item_id`, `score`,`desc`, `create_time`,`level`, `grade`,`create_by`)  VALUES ('黄延年',6,'1','1月培训','2020-01-20','','','廖维');</v>
      </c>
    </row>
    <row r="742" ht="14.25" spans="1:10">
      <c r="A742" s="54" t="s">
        <v>471</v>
      </c>
      <c r="B742" s="50" t="s">
        <v>13</v>
      </c>
      <c r="C742" s="12">
        <f>VLOOKUP(B742,积分项目!B:C,2,0)</f>
        <v>6</v>
      </c>
      <c r="D742" s="50">
        <v>1</v>
      </c>
      <c r="E742" s="50" t="s">
        <v>1582</v>
      </c>
      <c r="F742" s="14" t="s">
        <v>1547</v>
      </c>
      <c r="G742" s="40"/>
      <c r="H742" s="40"/>
      <c r="I742" s="50" t="s">
        <v>67</v>
      </c>
      <c r="J742" t="str">
        <f t="shared" si="11"/>
        <v>INSERT INTO `salary`.`point_record`(`name`, `item_id`, `score`,`desc`, `create_time`,`level`, `grade`,`create_by`)  VALUES ('黄堂俊',6,'1','1月培训','2020-01-20','','','廖维');</v>
      </c>
    </row>
    <row r="743" ht="14.25" spans="1:10">
      <c r="A743" s="54" t="s">
        <v>474</v>
      </c>
      <c r="B743" s="50" t="s">
        <v>13</v>
      </c>
      <c r="C743" s="12">
        <f>VLOOKUP(B743,积分项目!B:C,2,0)</f>
        <v>6</v>
      </c>
      <c r="D743" s="50">
        <v>1</v>
      </c>
      <c r="E743" s="50" t="s">
        <v>1582</v>
      </c>
      <c r="F743" s="14" t="s">
        <v>1547</v>
      </c>
      <c r="G743" s="40"/>
      <c r="H743" s="40"/>
      <c r="I743" s="50" t="s">
        <v>67</v>
      </c>
      <c r="J743" t="str">
        <f t="shared" si="11"/>
        <v>INSERT INTO `salary`.`point_record`(`name`, `item_id`, `score`,`desc`, `create_time`,`level`, `grade`,`create_by`)  VALUES ('黄艳芳',6,'1','1月培训','2020-01-20','','','廖维');</v>
      </c>
    </row>
    <row r="744" ht="14.25" spans="1:10">
      <c r="A744" s="54" t="s">
        <v>476</v>
      </c>
      <c r="B744" s="50" t="s">
        <v>13</v>
      </c>
      <c r="C744" s="12">
        <f>VLOOKUP(B744,积分项目!B:C,2,0)</f>
        <v>6</v>
      </c>
      <c r="D744" s="50">
        <v>1</v>
      </c>
      <c r="E744" s="50" t="s">
        <v>1582</v>
      </c>
      <c r="F744" s="14" t="s">
        <v>1547</v>
      </c>
      <c r="G744" s="40"/>
      <c r="H744" s="40"/>
      <c r="I744" s="50" t="s">
        <v>67</v>
      </c>
      <c r="J744" t="str">
        <f t="shared" si="11"/>
        <v>INSERT INTO `salary`.`point_record`(`name`, `item_id`, `score`,`desc`, `create_time`,`level`, `grade`,`create_by`)  VALUES ('桂峰',6,'1','1月培训','2020-01-20','','','廖维');</v>
      </c>
    </row>
    <row r="745" ht="14.25" spans="1:10">
      <c r="A745" s="54" t="s">
        <v>477</v>
      </c>
      <c r="B745" s="50" t="s">
        <v>13</v>
      </c>
      <c r="C745" s="12">
        <f>VLOOKUP(B745,积分项目!B:C,2,0)</f>
        <v>6</v>
      </c>
      <c r="D745" s="50">
        <v>1</v>
      </c>
      <c r="E745" s="50" t="s">
        <v>1582</v>
      </c>
      <c r="F745" s="14" t="s">
        <v>1547</v>
      </c>
      <c r="G745" s="40"/>
      <c r="H745" s="40"/>
      <c r="I745" s="50" t="s">
        <v>67</v>
      </c>
      <c r="J745" t="str">
        <f t="shared" si="11"/>
        <v>INSERT INTO `salary`.`point_record`(`name`, `item_id`, `score`,`desc`, `create_time`,`level`, `grade`,`create_by`)  VALUES ('黄媛',6,'1','1月培训','2020-01-20','','','廖维');</v>
      </c>
    </row>
    <row r="746" ht="14.25" spans="1:10">
      <c r="A746" s="54" t="s">
        <v>478</v>
      </c>
      <c r="B746" s="50" t="s">
        <v>13</v>
      </c>
      <c r="C746" s="12">
        <f>VLOOKUP(B746,积分项目!B:C,2,0)</f>
        <v>6</v>
      </c>
      <c r="D746" s="50">
        <v>1</v>
      </c>
      <c r="E746" s="50" t="s">
        <v>1582</v>
      </c>
      <c r="F746" s="14" t="s">
        <v>1547</v>
      </c>
      <c r="G746" s="40"/>
      <c r="H746" s="40"/>
      <c r="I746" s="50" t="s">
        <v>67</v>
      </c>
      <c r="J746" t="str">
        <f t="shared" si="11"/>
        <v>INSERT INTO `salary`.`point_record`(`name`, `item_id`, `score`,`desc`, `create_time`,`level`, `grade`,`create_by`)  VALUES ('周祺',6,'1','1月培训','2020-01-20','','','廖维');</v>
      </c>
    </row>
    <row r="747" ht="14.25" spans="1:10">
      <c r="A747" s="54" t="s">
        <v>450</v>
      </c>
      <c r="B747" s="50" t="s">
        <v>13</v>
      </c>
      <c r="C747" s="12">
        <f>VLOOKUP(B747,积分项目!B:C,2,0)</f>
        <v>6</v>
      </c>
      <c r="D747" s="50">
        <v>1</v>
      </c>
      <c r="E747" s="50" t="s">
        <v>1582</v>
      </c>
      <c r="F747" s="14" t="s">
        <v>1547</v>
      </c>
      <c r="G747" s="40"/>
      <c r="H747" s="40"/>
      <c r="I747" s="50" t="s">
        <v>67</v>
      </c>
      <c r="J747" t="str">
        <f t="shared" si="11"/>
        <v>INSERT INTO `salary`.`point_record`(`name`, `item_id`, `score`,`desc`, `create_time`,`level`, `grade`,`create_by`)  VALUES ('杨莘',6,'1','1月培训','2020-01-20','','','廖维');</v>
      </c>
    </row>
    <row r="748" ht="14.25" spans="1:10">
      <c r="A748" s="54" t="s">
        <v>451</v>
      </c>
      <c r="B748" s="50" t="s">
        <v>13</v>
      </c>
      <c r="C748" s="12">
        <f>VLOOKUP(B748,积分项目!B:C,2,0)</f>
        <v>6</v>
      </c>
      <c r="D748" s="50">
        <v>1</v>
      </c>
      <c r="E748" s="50" t="s">
        <v>1582</v>
      </c>
      <c r="F748" s="14" t="s">
        <v>1547</v>
      </c>
      <c r="G748" s="40"/>
      <c r="H748" s="40"/>
      <c r="I748" s="50" t="s">
        <v>67</v>
      </c>
      <c r="J748" t="str">
        <f t="shared" si="11"/>
        <v>INSERT INTO `salary`.`point_record`(`name`, `item_id`, `score`,`desc`, `create_time`,`level`, `grade`,`create_by`)  VALUES ('雷芳',6,'1','1月培训','2020-01-20','','','廖维');</v>
      </c>
    </row>
    <row r="749" ht="14.25" spans="1:10">
      <c r="A749" s="54" t="s">
        <v>452</v>
      </c>
      <c r="B749" s="50" t="s">
        <v>13</v>
      </c>
      <c r="C749" s="12">
        <f>VLOOKUP(B749,积分项目!B:C,2,0)</f>
        <v>6</v>
      </c>
      <c r="D749" s="50">
        <v>1</v>
      </c>
      <c r="E749" s="50" t="s">
        <v>1582</v>
      </c>
      <c r="F749" s="14" t="s">
        <v>1547</v>
      </c>
      <c r="G749" s="40"/>
      <c r="H749" s="40"/>
      <c r="I749" s="50" t="s">
        <v>67</v>
      </c>
      <c r="J749" t="str">
        <f t="shared" si="11"/>
        <v>INSERT INTO `salary`.`point_record`(`name`, `item_id`, `score`,`desc`, `create_time`,`level`, `grade`,`create_by`)  VALUES ('彭勇',6,'1','1月培训','2020-01-20','','','廖维');</v>
      </c>
    </row>
    <row r="750" ht="14.25" spans="1:10">
      <c r="A750" s="54" t="s">
        <v>165</v>
      </c>
      <c r="B750" s="50" t="s">
        <v>13</v>
      </c>
      <c r="C750" s="12">
        <f>VLOOKUP(B750,积分项目!B:C,2,0)</f>
        <v>6</v>
      </c>
      <c r="D750" s="50">
        <v>1</v>
      </c>
      <c r="E750" s="50" t="s">
        <v>1582</v>
      </c>
      <c r="F750" s="14" t="s">
        <v>1547</v>
      </c>
      <c r="G750" s="40"/>
      <c r="H750" s="40"/>
      <c r="I750" s="50" t="s">
        <v>67</v>
      </c>
      <c r="J750" t="str">
        <f t="shared" si="11"/>
        <v>INSERT INTO `salary`.`point_record`(`name`, `item_id`, `score`,`desc`, `create_time`,`level`, `grade`,`create_by`)  VALUES ('唐宇尧',6,'1','1月培训','2020-01-20','','','廖维');</v>
      </c>
    </row>
    <row r="751" ht="14.25" spans="1:10">
      <c r="A751" s="54" t="s">
        <v>428</v>
      </c>
      <c r="B751" s="50" t="s">
        <v>13</v>
      </c>
      <c r="C751" s="12">
        <f>VLOOKUP(B751,积分项目!B:C,2,0)</f>
        <v>6</v>
      </c>
      <c r="D751" s="50">
        <v>1</v>
      </c>
      <c r="E751" s="50" t="s">
        <v>1582</v>
      </c>
      <c r="F751" s="14" t="s">
        <v>1547</v>
      </c>
      <c r="G751" s="40"/>
      <c r="H751" s="40"/>
      <c r="I751" s="50" t="s">
        <v>67</v>
      </c>
      <c r="J751" t="str">
        <f t="shared" si="11"/>
        <v>INSERT INTO `salary`.`point_record`(`name`, `item_id`, `score`,`desc`, `create_time`,`level`, `grade`,`create_by`)  VALUES ('刘恺',6,'1','1月培训','2020-01-20','','','廖维');</v>
      </c>
    </row>
    <row r="752" ht="14.25" spans="1:10">
      <c r="A752" s="54" t="s">
        <v>156</v>
      </c>
      <c r="B752" s="50" t="s">
        <v>13</v>
      </c>
      <c r="C752" s="12">
        <f>VLOOKUP(B752,积分项目!B:C,2,0)</f>
        <v>6</v>
      </c>
      <c r="D752" s="50">
        <v>1</v>
      </c>
      <c r="E752" s="50" t="s">
        <v>1582</v>
      </c>
      <c r="F752" s="14" t="s">
        <v>1547</v>
      </c>
      <c r="G752" s="40"/>
      <c r="H752" s="40"/>
      <c r="I752" s="50" t="s">
        <v>67</v>
      </c>
      <c r="J752" t="str">
        <f t="shared" si="11"/>
        <v>INSERT INTO `salary`.`point_record`(`name`, `item_id`, `score`,`desc`, `create_time`,`level`, `grade`,`create_by`)  VALUES ('邱丽泉',6,'1','1月培训','2020-01-20','','','廖维');</v>
      </c>
    </row>
    <row r="753" ht="14.25" spans="1:10">
      <c r="A753" s="54" t="s">
        <v>380</v>
      </c>
      <c r="B753" s="50" t="s">
        <v>13</v>
      </c>
      <c r="C753" s="12">
        <f>VLOOKUP(B753,积分项目!B:C,2,0)</f>
        <v>6</v>
      </c>
      <c r="D753" s="50">
        <v>1</v>
      </c>
      <c r="E753" s="50" t="s">
        <v>1582</v>
      </c>
      <c r="F753" s="14" t="s">
        <v>1547</v>
      </c>
      <c r="G753" s="40"/>
      <c r="H753" s="40"/>
      <c r="I753" s="50" t="s">
        <v>67</v>
      </c>
      <c r="J753" t="str">
        <f t="shared" si="11"/>
        <v>INSERT INTO `salary`.`point_record`(`name`, `item_id`, `score`,`desc`, `create_time`,`level`, `grade`,`create_by`)  VALUES ('曾芷晗',6,'1','1月培训','2020-01-20','','','廖维');</v>
      </c>
    </row>
    <row r="754" ht="14.25" spans="1:10">
      <c r="A754" s="54" t="s">
        <v>401</v>
      </c>
      <c r="B754" s="50" t="s">
        <v>13</v>
      </c>
      <c r="C754" s="12">
        <f>VLOOKUP(B754,积分项目!B:C,2,0)</f>
        <v>6</v>
      </c>
      <c r="D754" s="50">
        <v>1</v>
      </c>
      <c r="E754" s="50" t="s">
        <v>1582</v>
      </c>
      <c r="F754" s="14" t="s">
        <v>1547</v>
      </c>
      <c r="G754" s="40"/>
      <c r="H754" s="40"/>
      <c r="I754" s="50" t="s">
        <v>67</v>
      </c>
      <c r="J754" t="str">
        <f t="shared" si="11"/>
        <v>INSERT INTO `salary`.`point_record`(`name`, `item_id`, `score`,`desc`, `create_time`,`level`, `grade`,`create_by`)  VALUES ('梁彩凤',6,'1','1月培训','2020-01-20','','','廖维');</v>
      </c>
    </row>
    <row r="755" ht="14.25" spans="1:10">
      <c r="A755" s="54" t="s">
        <v>407</v>
      </c>
      <c r="B755" s="50" t="s">
        <v>13</v>
      </c>
      <c r="C755" s="12">
        <f>VLOOKUP(B755,积分项目!B:C,2,0)</f>
        <v>6</v>
      </c>
      <c r="D755" s="50">
        <v>1</v>
      </c>
      <c r="E755" s="50" t="s">
        <v>1582</v>
      </c>
      <c r="F755" s="14" t="s">
        <v>1547</v>
      </c>
      <c r="G755" s="40"/>
      <c r="H755" s="40"/>
      <c r="I755" s="50" t="s">
        <v>67</v>
      </c>
      <c r="J755" t="str">
        <f t="shared" si="11"/>
        <v>INSERT INTO `salary`.`point_record`(`name`, `item_id`, `score`,`desc`, `create_time`,`level`, `grade`,`create_by`)  VALUES ('胡克斌',6,'1','1月培训','2020-01-20','','','廖维');</v>
      </c>
    </row>
    <row r="756" ht="14.25" spans="1:10">
      <c r="A756" s="54" t="s">
        <v>405</v>
      </c>
      <c r="B756" s="50" t="s">
        <v>13</v>
      </c>
      <c r="C756" s="12">
        <f>VLOOKUP(B756,积分项目!B:C,2,0)</f>
        <v>6</v>
      </c>
      <c r="D756" s="50">
        <v>1</v>
      </c>
      <c r="E756" s="50" t="s">
        <v>1582</v>
      </c>
      <c r="F756" s="14" t="s">
        <v>1547</v>
      </c>
      <c r="G756" s="40"/>
      <c r="H756" s="40"/>
      <c r="I756" s="50" t="s">
        <v>67</v>
      </c>
      <c r="J756" t="str">
        <f t="shared" si="11"/>
        <v>INSERT INTO `salary`.`point_record`(`name`, `item_id`, `score`,`desc`, `create_time`,`level`, `grade`,`create_by`)  VALUES ('吴晓',6,'1','1月培训','2020-01-20','','','廖维');</v>
      </c>
    </row>
    <row r="757" ht="14.25" spans="1:10">
      <c r="A757" s="54" t="s">
        <v>387</v>
      </c>
      <c r="B757" s="50" t="s">
        <v>13</v>
      </c>
      <c r="C757" s="12">
        <f>VLOOKUP(B757,积分项目!B:C,2,0)</f>
        <v>6</v>
      </c>
      <c r="D757" s="50">
        <v>1</v>
      </c>
      <c r="E757" s="50" t="s">
        <v>1582</v>
      </c>
      <c r="F757" s="14" t="s">
        <v>1547</v>
      </c>
      <c r="G757" s="40"/>
      <c r="H757" s="40"/>
      <c r="I757" s="50" t="s">
        <v>67</v>
      </c>
      <c r="J757" t="str">
        <f t="shared" si="11"/>
        <v>INSERT INTO `salary`.`point_record`(`name`, `item_id`, `score`,`desc`, `create_time`,`level`, `grade`,`create_by`)  VALUES ('梁会英',6,'1','1月培训','2020-01-20','','','廖维');</v>
      </c>
    </row>
    <row r="758" ht="14.25" spans="1:10">
      <c r="A758" s="49" t="s">
        <v>480</v>
      </c>
      <c r="B758" s="50" t="s">
        <v>13</v>
      </c>
      <c r="C758" s="12">
        <f>VLOOKUP(B758,积分项目!B:C,2,0)</f>
        <v>6</v>
      </c>
      <c r="D758" s="50">
        <v>1</v>
      </c>
      <c r="E758" s="50" t="s">
        <v>1582</v>
      </c>
      <c r="F758" s="14" t="s">
        <v>1547</v>
      </c>
      <c r="G758" s="40"/>
      <c r="H758" s="40"/>
      <c r="I758" s="50" t="s">
        <v>67</v>
      </c>
      <c r="J758" t="str">
        <f t="shared" si="11"/>
        <v>INSERT INTO `salary`.`point_record`(`name`, `item_id`, `score`,`desc`, `create_time`,`level`, `grade`,`create_by`)  VALUES ('蒙建宝',6,'1','1月培训','2020-01-20','','','廖维');</v>
      </c>
    </row>
    <row r="759" ht="14.25" spans="1:10">
      <c r="A759" s="49" t="s">
        <v>479</v>
      </c>
      <c r="B759" s="50" t="s">
        <v>13</v>
      </c>
      <c r="C759" s="12">
        <f>VLOOKUP(B759,积分项目!B:C,2,0)</f>
        <v>6</v>
      </c>
      <c r="D759" s="50">
        <v>1</v>
      </c>
      <c r="E759" s="50" t="s">
        <v>1582</v>
      </c>
      <c r="F759" s="14" t="s">
        <v>1547</v>
      </c>
      <c r="G759" s="40"/>
      <c r="H759" s="40"/>
      <c r="I759" s="50" t="s">
        <v>67</v>
      </c>
      <c r="J759" t="str">
        <f t="shared" si="11"/>
        <v>INSERT INTO `salary`.`point_record`(`name`, `item_id`, `score`,`desc`, `create_time`,`level`, `grade`,`create_by`)  VALUES ('莫玉军',6,'1','1月培训','2020-01-20','','','廖维');</v>
      </c>
    </row>
    <row r="760" ht="14.25" spans="1:10">
      <c r="A760" s="54" t="s">
        <v>419</v>
      </c>
      <c r="B760" s="50" t="s">
        <v>13</v>
      </c>
      <c r="C760" s="12">
        <f>VLOOKUP(B760,积分项目!B:C,2,0)</f>
        <v>6</v>
      </c>
      <c r="D760" s="50">
        <v>1</v>
      </c>
      <c r="E760" s="50" t="s">
        <v>1582</v>
      </c>
      <c r="F760" s="14" t="s">
        <v>1547</v>
      </c>
      <c r="G760" s="40"/>
      <c r="H760" s="40"/>
      <c r="I760" s="50" t="s">
        <v>67</v>
      </c>
      <c r="J760" t="str">
        <f t="shared" si="11"/>
        <v>INSERT INTO `salary`.`point_record`(`name`, `item_id`, `score`,`desc`, `create_time`,`level`, `grade`,`create_by`)  VALUES ('陆有超',6,'1','1月培训','2020-01-20','','','廖维');</v>
      </c>
    </row>
    <row r="761" ht="14.25" spans="1:10">
      <c r="A761" s="54" t="s">
        <v>443</v>
      </c>
      <c r="B761" s="50" t="s">
        <v>13</v>
      </c>
      <c r="C761" s="12">
        <f>VLOOKUP(B761,积分项目!B:C,2,0)</f>
        <v>6</v>
      </c>
      <c r="D761" s="50">
        <v>1</v>
      </c>
      <c r="E761" s="50" t="s">
        <v>1582</v>
      </c>
      <c r="F761" s="14" t="s">
        <v>1547</v>
      </c>
      <c r="G761" s="40"/>
      <c r="H761" s="40"/>
      <c r="I761" s="50" t="s">
        <v>67</v>
      </c>
      <c r="J761" t="str">
        <f t="shared" si="11"/>
        <v>INSERT INTO `salary`.`point_record`(`name`, `item_id`, `score`,`desc`, `create_time`,`level`, `grade`,`create_by`)  VALUES ('廖知荡',6,'1','1月培训','2020-01-20','','','廖维');</v>
      </c>
    </row>
    <row r="762" ht="14.25" spans="1:10">
      <c r="A762" s="54" t="s">
        <v>449</v>
      </c>
      <c r="B762" s="50" t="s">
        <v>13</v>
      </c>
      <c r="C762" s="12">
        <f>VLOOKUP(B762,积分项目!B:C,2,0)</f>
        <v>6</v>
      </c>
      <c r="D762" s="50">
        <v>1</v>
      </c>
      <c r="E762" s="50" t="s">
        <v>1582</v>
      </c>
      <c r="F762" s="14" t="s">
        <v>1547</v>
      </c>
      <c r="G762" s="40"/>
      <c r="H762" s="40"/>
      <c r="I762" s="50" t="s">
        <v>67</v>
      </c>
      <c r="J762" t="str">
        <f t="shared" si="11"/>
        <v>INSERT INTO `salary`.`point_record`(`name`, `item_id`, `score`,`desc`, `create_time`,`level`, `grade`,`create_by`)  VALUES ('谢德贵',6,'1','1月培训','2020-01-20','','','廖维');</v>
      </c>
    </row>
    <row r="763" ht="14.25" spans="1:10">
      <c r="A763" s="54" t="s">
        <v>411</v>
      </c>
      <c r="B763" s="50" t="s">
        <v>13</v>
      </c>
      <c r="C763" s="12">
        <f>VLOOKUP(B763,积分项目!B:C,2,0)</f>
        <v>6</v>
      </c>
      <c r="D763" s="50">
        <v>1</v>
      </c>
      <c r="E763" s="50" t="s">
        <v>1582</v>
      </c>
      <c r="F763" s="14" t="s">
        <v>1547</v>
      </c>
      <c r="G763" s="40"/>
      <c r="H763" s="40"/>
      <c r="I763" s="50" t="s">
        <v>67</v>
      </c>
      <c r="J763" t="str">
        <f t="shared" si="11"/>
        <v>INSERT INTO `salary`.`point_record`(`name`, `item_id`, `score`,`desc`, `create_time`,`level`, `grade`,`create_by`)  VALUES ('甘露',6,'1','1月培训','2020-01-20','','','廖维');</v>
      </c>
    </row>
    <row r="764" ht="14.25" spans="1:10">
      <c r="A764" s="54" t="s">
        <v>388</v>
      </c>
      <c r="B764" s="50" t="s">
        <v>13</v>
      </c>
      <c r="C764" s="12">
        <f>VLOOKUP(B764,积分项目!B:C,2,0)</f>
        <v>6</v>
      </c>
      <c r="D764" s="50">
        <v>1</v>
      </c>
      <c r="E764" s="50" t="s">
        <v>1582</v>
      </c>
      <c r="F764" s="14" t="s">
        <v>1547</v>
      </c>
      <c r="G764" s="40"/>
      <c r="H764" s="40"/>
      <c r="I764" s="50" t="s">
        <v>67</v>
      </c>
      <c r="J764" t="str">
        <f t="shared" si="11"/>
        <v>INSERT INTO `salary`.`point_record`(`name`, `item_id`, `score`,`desc`, `create_time`,`level`, `grade`,`create_by`)  VALUES ('劳雪莹',6,'1','1月培训','2020-01-20','','','廖维');</v>
      </c>
    </row>
    <row r="765" ht="14.25" spans="1:10">
      <c r="A765" s="54" t="s">
        <v>122</v>
      </c>
      <c r="B765" s="50" t="s">
        <v>13</v>
      </c>
      <c r="C765" s="12">
        <f>VLOOKUP(B765,积分项目!B:C,2,0)</f>
        <v>6</v>
      </c>
      <c r="D765" s="50">
        <v>1</v>
      </c>
      <c r="E765" s="50" t="s">
        <v>1582</v>
      </c>
      <c r="F765" s="14" t="s">
        <v>1547</v>
      </c>
      <c r="G765" s="40"/>
      <c r="H765" s="40"/>
      <c r="I765" s="50" t="s">
        <v>67</v>
      </c>
      <c r="J765" t="str">
        <f t="shared" si="11"/>
        <v>INSERT INTO `salary`.`point_record`(`name`, `item_id`, `score`,`desc`, `create_time`,`level`, `grade`,`create_by`)  VALUES ('唐顺瀚',6,'1','1月培训','2020-01-20','','','廖维');</v>
      </c>
    </row>
    <row r="766" ht="14.25" spans="1:10">
      <c r="A766" s="49" t="s">
        <v>482</v>
      </c>
      <c r="B766" s="50" t="s">
        <v>13</v>
      </c>
      <c r="C766" s="12">
        <f>VLOOKUP(B766,积分项目!B:C,2,0)</f>
        <v>6</v>
      </c>
      <c r="D766" s="50">
        <v>1</v>
      </c>
      <c r="E766" s="50" t="s">
        <v>1582</v>
      </c>
      <c r="F766" s="14" t="s">
        <v>1547</v>
      </c>
      <c r="G766" s="40"/>
      <c r="H766" s="40"/>
      <c r="I766" s="50" t="s">
        <v>67</v>
      </c>
      <c r="J766" t="str">
        <f t="shared" si="11"/>
        <v>INSERT INTO `salary`.`point_record`(`name`, `item_id`, `score`,`desc`, `create_time`,`level`, `grade`,`create_by`)  VALUES ('覃安瑞',6,'1','1月培训','2020-01-20','','','廖维');</v>
      </c>
    </row>
    <row r="767" ht="14.25" spans="1:10">
      <c r="A767" s="54" t="s">
        <v>378</v>
      </c>
      <c r="B767" s="50" t="s">
        <v>13</v>
      </c>
      <c r="C767" s="12">
        <f>VLOOKUP(B767,积分项目!B:C,2,0)</f>
        <v>6</v>
      </c>
      <c r="D767" s="50">
        <v>1</v>
      </c>
      <c r="E767" s="50" t="s">
        <v>1582</v>
      </c>
      <c r="F767" s="14" t="s">
        <v>1547</v>
      </c>
      <c r="G767" s="40"/>
      <c r="H767" s="40"/>
      <c r="I767" s="50" t="s">
        <v>67</v>
      </c>
      <c r="J767" t="str">
        <f t="shared" si="11"/>
        <v>INSERT INTO `salary`.`point_record`(`name`, `item_id`, `score`,`desc`, `create_time`,`level`, `grade`,`create_by`)  VALUES ('李民晴',6,'1','1月培训','2020-01-20','','','廖维');</v>
      </c>
    </row>
    <row r="768" ht="14.25" spans="1:10">
      <c r="A768" s="54" t="s">
        <v>399</v>
      </c>
      <c r="B768" s="50" t="s">
        <v>13</v>
      </c>
      <c r="C768" s="12">
        <f>VLOOKUP(B768,积分项目!B:C,2,0)</f>
        <v>6</v>
      </c>
      <c r="D768" s="50">
        <v>1</v>
      </c>
      <c r="E768" s="50" t="s">
        <v>1582</v>
      </c>
      <c r="F768" s="14" t="s">
        <v>1547</v>
      </c>
      <c r="G768" s="40"/>
      <c r="H768" s="40"/>
      <c r="I768" s="50" t="s">
        <v>67</v>
      </c>
      <c r="J768" t="str">
        <f t="shared" si="11"/>
        <v>INSERT INTO `salary`.`point_record`(`name`, `item_id`, `score`,`desc`, `create_time`,`level`, `grade`,`create_by`)  VALUES ('李毅',6,'1','1月培训','2020-01-20','','','廖维');</v>
      </c>
    </row>
    <row r="769" ht="14.25" spans="1:10">
      <c r="A769" s="54" t="s">
        <v>448</v>
      </c>
      <c r="B769" s="50" t="s">
        <v>13</v>
      </c>
      <c r="C769" s="12">
        <f>VLOOKUP(B769,积分项目!B:C,2,0)</f>
        <v>6</v>
      </c>
      <c r="D769" s="50">
        <v>1</v>
      </c>
      <c r="E769" s="50" t="s">
        <v>1582</v>
      </c>
      <c r="F769" s="14" t="s">
        <v>1547</v>
      </c>
      <c r="G769" s="40"/>
      <c r="H769" s="40"/>
      <c r="I769" s="50" t="s">
        <v>67</v>
      </c>
      <c r="J769" t="str">
        <f t="shared" si="11"/>
        <v>INSERT INTO `salary`.`point_record`(`name`, `item_id`, `score`,`desc`, `create_time`,`level`, `grade`,`create_by`)  VALUES ('李子献',6,'1','1月培训','2020-01-20','','','廖维');</v>
      </c>
    </row>
    <row r="770" ht="14.25" spans="1:10">
      <c r="A770" s="54" t="s">
        <v>447</v>
      </c>
      <c r="B770" s="50" t="s">
        <v>13</v>
      </c>
      <c r="C770" s="12">
        <f>VLOOKUP(B770,积分项目!B:C,2,0)</f>
        <v>6</v>
      </c>
      <c r="D770" s="50">
        <v>1</v>
      </c>
      <c r="E770" s="50" t="s">
        <v>1582</v>
      </c>
      <c r="F770" s="14" t="s">
        <v>1547</v>
      </c>
      <c r="G770" s="40"/>
      <c r="H770" s="40"/>
      <c r="I770" s="50" t="s">
        <v>67</v>
      </c>
      <c r="J770" t="str">
        <f t="shared" si="11"/>
        <v>INSERT INTO `salary`.`point_record`(`name`, `item_id`, `score`,`desc`, `create_time`,`level`, `grade`,`create_by`)  VALUES ('李毅平',6,'1','1月培训','2020-01-20','','','廖维');</v>
      </c>
    </row>
    <row r="771" ht="14.25" spans="1:10">
      <c r="A771" s="54" t="s">
        <v>430</v>
      </c>
      <c r="B771" s="50" t="s">
        <v>13</v>
      </c>
      <c r="C771" s="12">
        <f>VLOOKUP(B771,积分项目!B:C,2,0)</f>
        <v>6</v>
      </c>
      <c r="D771" s="50">
        <v>1</v>
      </c>
      <c r="E771" s="50" t="s">
        <v>1582</v>
      </c>
      <c r="F771" s="14" t="s">
        <v>1547</v>
      </c>
      <c r="G771" s="40"/>
      <c r="H771" s="40"/>
      <c r="I771" s="50" t="s">
        <v>67</v>
      </c>
      <c r="J771" t="str">
        <f t="shared" ref="J771:J834" si="12">CONCATENATE("INSERT INTO `salary`.`point_record`(`name`, `item_id`, `score`,`desc`, `create_time`,`level`, `grade`,`create_by`)  VALUES ('",A771,"',",C771,",'",D771,"','",E771,"','",F771,"','",G771,"','",H771,"','",I771,"');")</f>
        <v>INSERT INTO `salary`.`point_record`(`name`, `item_id`, `score`,`desc`, `create_time`,`level`, `grade`,`create_by`)  VALUES ('周丽华',6,'1','1月培训','2020-01-20','','','廖维');</v>
      </c>
    </row>
    <row r="772" ht="14.25" spans="1:10">
      <c r="A772" s="54" t="s">
        <v>130</v>
      </c>
      <c r="B772" s="50" t="s">
        <v>13</v>
      </c>
      <c r="C772" s="12">
        <f>VLOOKUP(B772,积分项目!B:C,2,0)</f>
        <v>6</v>
      </c>
      <c r="D772" s="50">
        <v>1</v>
      </c>
      <c r="E772" s="50" t="s">
        <v>1582</v>
      </c>
      <c r="F772" s="14" t="s">
        <v>1547</v>
      </c>
      <c r="G772" s="40"/>
      <c r="H772" s="40"/>
      <c r="I772" s="50" t="s">
        <v>67</v>
      </c>
      <c r="J772" t="str">
        <f t="shared" si="12"/>
        <v>INSERT INTO `salary`.`point_record`(`name`, `item_id`, `score`,`desc`, `create_time`,`level`, `grade`,`create_by`)  VALUES ('蔡培骏',6,'1','1月培训','2020-01-20','','','廖维');</v>
      </c>
    </row>
    <row r="773" ht="14.25" spans="1:10">
      <c r="A773" s="54" t="s">
        <v>420</v>
      </c>
      <c r="B773" s="50" t="s">
        <v>13</v>
      </c>
      <c r="C773" s="12">
        <f>VLOOKUP(B773,积分项目!B:C,2,0)</f>
        <v>6</v>
      </c>
      <c r="D773" s="50">
        <v>1</v>
      </c>
      <c r="E773" s="50" t="s">
        <v>1582</v>
      </c>
      <c r="F773" s="14" t="s">
        <v>1547</v>
      </c>
      <c r="G773" s="40"/>
      <c r="H773" s="40"/>
      <c r="I773" s="50" t="s">
        <v>67</v>
      </c>
      <c r="J773" t="str">
        <f t="shared" si="12"/>
        <v>INSERT INTO `salary`.`point_record`(`name`, `item_id`, `score`,`desc`, `create_time`,`level`, `grade`,`create_by`)  VALUES ('廖少芳',6,'1','1月培训','2020-01-20','','','廖维');</v>
      </c>
    </row>
    <row r="774" ht="14.25" spans="1:10">
      <c r="A774" s="54" t="s">
        <v>441</v>
      </c>
      <c r="B774" s="50" t="s">
        <v>13</v>
      </c>
      <c r="C774" s="12">
        <f>VLOOKUP(B774,积分项目!B:C,2,0)</f>
        <v>6</v>
      </c>
      <c r="D774" s="50">
        <v>1</v>
      </c>
      <c r="E774" s="50" t="s">
        <v>1582</v>
      </c>
      <c r="F774" s="14" t="s">
        <v>1547</v>
      </c>
      <c r="G774" s="40"/>
      <c r="H774" s="40"/>
      <c r="I774" s="50" t="s">
        <v>67</v>
      </c>
      <c r="J774" t="str">
        <f t="shared" si="12"/>
        <v>INSERT INTO `salary`.`point_record`(`name`, `item_id`, `score`,`desc`, `create_time`,`level`, `grade`,`create_by`)  VALUES ('李宗璘',6,'1','1月培训','2020-01-20','','','廖维');</v>
      </c>
    </row>
    <row r="775" ht="14.25" spans="1:10">
      <c r="A775" s="54" t="s">
        <v>303</v>
      </c>
      <c r="B775" s="50" t="s">
        <v>13</v>
      </c>
      <c r="C775" s="12">
        <f>VLOOKUP(B775,积分项目!B:C,2,0)</f>
        <v>6</v>
      </c>
      <c r="D775" s="50">
        <v>1</v>
      </c>
      <c r="E775" s="50" t="s">
        <v>1582</v>
      </c>
      <c r="F775" s="14" t="s">
        <v>1547</v>
      </c>
      <c r="G775" s="40"/>
      <c r="H775" s="40"/>
      <c r="I775" s="50" t="s">
        <v>67</v>
      </c>
      <c r="J775" t="str">
        <f t="shared" si="12"/>
        <v>INSERT INTO `salary`.`point_record`(`name`, `item_id`, `score`,`desc`, `create_time`,`level`, `grade`,`create_by`)  VALUES ('农辉',6,'1','1月培训','2020-01-20','','','廖维');</v>
      </c>
    </row>
    <row r="776" ht="14.25" spans="1:10">
      <c r="A776" s="54" t="s">
        <v>453</v>
      </c>
      <c r="B776" s="50" t="s">
        <v>13</v>
      </c>
      <c r="C776" s="12">
        <f>VLOOKUP(B776,积分项目!B:C,2,0)</f>
        <v>6</v>
      </c>
      <c r="D776" s="50">
        <v>1</v>
      </c>
      <c r="E776" s="50" t="s">
        <v>1582</v>
      </c>
      <c r="F776" s="14" t="s">
        <v>1547</v>
      </c>
      <c r="G776" s="40"/>
      <c r="H776" s="40"/>
      <c r="I776" s="50" t="s">
        <v>67</v>
      </c>
      <c r="J776" t="str">
        <f t="shared" si="12"/>
        <v>INSERT INTO `salary`.`point_record`(`name`, `item_id`, `score`,`desc`, `create_time`,`level`, `grade`,`create_by`)  VALUES ('李荣勇',6,'1','1月培训','2020-01-20','','','廖维');</v>
      </c>
    </row>
    <row r="777" ht="14.25" spans="1:10">
      <c r="A777" s="54" t="s">
        <v>389</v>
      </c>
      <c r="B777" s="50" t="s">
        <v>13</v>
      </c>
      <c r="C777" s="12">
        <f>VLOOKUP(B777,积分项目!B:C,2,0)</f>
        <v>6</v>
      </c>
      <c r="D777" s="50">
        <v>1</v>
      </c>
      <c r="E777" s="50" t="s">
        <v>1582</v>
      </c>
      <c r="F777" s="14" t="s">
        <v>1547</v>
      </c>
      <c r="G777" s="40"/>
      <c r="H777" s="40"/>
      <c r="I777" s="50" t="s">
        <v>67</v>
      </c>
      <c r="J777" t="str">
        <f t="shared" si="12"/>
        <v>INSERT INTO `salary`.`point_record`(`name`, `item_id`, `score`,`desc`, `create_time`,`level`, `grade`,`create_by`)  VALUES ('曹静静',6,'1','1月培训','2020-01-20','','','廖维');</v>
      </c>
    </row>
    <row r="778" ht="14.25" spans="1:10">
      <c r="A778" s="49" t="s">
        <v>1585</v>
      </c>
      <c r="B778" s="50" t="s">
        <v>13</v>
      </c>
      <c r="C778" s="12">
        <f>VLOOKUP(B778,积分项目!B:C,2,0)</f>
        <v>6</v>
      </c>
      <c r="D778" s="50">
        <v>1</v>
      </c>
      <c r="E778" s="50" t="s">
        <v>1582</v>
      </c>
      <c r="F778" s="14" t="s">
        <v>1547</v>
      </c>
      <c r="G778" s="40"/>
      <c r="H778" s="40"/>
      <c r="I778" s="50" t="s">
        <v>67</v>
      </c>
      <c r="J778" t="str">
        <f t="shared" si="12"/>
        <v>INSERT INTO `salary`.`point_record`(`name`, `item_id`, `score`,`desc`, `create_time`,`level`, `grade`,`create_by`)  VALUES ('盘磊蒋',6,'1','1月培训','2020-01-20','','','廖维');</v>
      </c>
    </row>
    <row r="779" ht="14.25" spans="1:10">
      <c r="A779" s="54" t="s">
        <v>1586</v>
      </c>
      <c r="B779" s="50" t="s">
        <v>13</v>
      </c>
      <c r="C779" s="12">
        <f>VLOOKUP(B779,积分项目!B:C,2,0)</f>
        <v>6</v>
      </c>
      <c r="D779" s="50">
        <v>1</v>
      </c>
      <c r="E779" s="50" t="s">
        <v>1582</v>
      </c>
      <c r="F779" s="14" t="s">
        <v>1547</v>
      </c>
      <c r="G779" s="40"/>
      <c r="H779" s="40"/>
      <c r="I779" s="50" t="s">
        <v>67</v>
      </c>
      <c r="J779" t="str">
        <f t="shared" si="12"/>
        <v>INSERT INTO `salary`.`point_record`(`name`, `item_id`, `score`,`desc`, `create_time`,`level`, `grade`,`create_by`)  VALUES ('晨辰',6,'1','1月培训','2020-01-20','','','廖维');</v>
      </c>
    </row>
    <row r="780" ht="14.25" spans="1:10">
      <c r="A780" s="54" t="s">
        <v>404</v>
      </c>
      <c r="B780" s="50" t="s">
        <v>13</v>
      </c>
      <c r="C780" s="12">
        <f>VLOOKUP(B780,积分项目!B:C,2,0)</f>
        <v>6</v>
      </c>
      <c r="D780" s="50">
        <v>1</v>
      </c>
      <c r="E780" s="50" t="s">
        <v>1582</v>
      </c>
      <c r="F780" s="14" t="s">
        <v>1547</v>
      </c>
      <c r="G780" s="40"/>
      <c r="H780" s="40"/>
      <c r="I780" s="50" t="s">
        <v>67</v>
      </c>
      <c r="J780" t="str">
        <f t="shared" si="12"/>
        <v>INSERT INTO `salary`.`point_record`(`name`, `item_id`, `score`,`desc`, `create_time`,`level`, `grade`,`create_by`)  VALUES ('李玉洁',6,'1','1月培训','2020-01-20','','','廖维');</v>
      </c>
    </row>
    <row r="781" ht="14.25" spans="1:10">
      <c r="A781" s="54" t="s">
        <v>446</v>
      </c>
      <c r="B781" s="50" t="s">
        <v>13</v>
      </c>
      <c r="C781" s="12">
        <f>VLOOKUP(B781,积分项目!B:C,2,0)</f>
        <v>6</v>
      </c>
      <c r="D781" s="50">
        <v>1</v>
      </c>
      <c r="E781" s="50" t="s">
        <v>1582</v>
      </c>
      <c r="F781" s="14" t="s">
        <v>1547</v>
      </c>
      <c r="G781" s="40"/>
      <c r="H781" s="40"/>
      <c r="I781" s="50" t="s">
        <v>67</v>
      </c>
      <c r="J781" t="str">
        <f t="shared" si="12"/>
        <v>INSERT INTO `salary`.`point_record`(`name`, `item_id`, `score`,`desc`, `create_time`,`level`, `grade`,`create_by`)  VALUES ('李坤',6,'1','1月培训','2020-01-20','','','廖维');</v>
      </c>
    </row>
    <row r="782" ht="14.25" spans="1:10">
      <c r="A782" s="54" t="s">
        <v>408</v>
      </c>
      <c r="B782" s="50" t="s">
        <v>13</v>
      </c>
      <c r="C782" s="12">
        <f>VLOOKUP(B782,积分项目!B:C,2,0)</f>
        <v>6</v>
      </c>
      <c r="D782" s="50">
        <v>1</v>
      </c>
      <c r="E782" s="50" t="s">
        <v>1582</v>
      </c>
      <c r="F782" s="14" t="s">
        <v>1547</v>
      </c>
      <c r="G782" s="40"/>
      <c r="H782" s="40"/>
      <c r="I782" s="50" t="s">
        <v>67</v>
      </c>
      <c r="J782" t="str">
        <f t="shared" si="12"/>
        <v>INSERT INTO `salary`.`point_record`(`name`, `item_id`, `score`,`desc`, `create_time`,`level`, `grade`,`create_by`)  VALUES ('罗贤',6,'1','1月培训','2020-01-20','','','廖维');</v>
      </c>
    </row>
    <row r="783" ht="14.25" spans="1:10">
      <c r="A783" s="54" t="s">
        <v>90</v>
      </c>
      <c r="B783" s="50" t="s">
        <v>13</v>
      </c>
      <c r="C783" s="12">
        <f>VLOOKUP(B783,积分项目!B:C,2,0)</f>
        <v>6</v>
      </c>
      <c r="D783" s="50">
        <v>1</v>
      </c>
      <c r="E783" s="50" t="s">
        <v>1582</v>
      </c>
      <c r="F783" s="14" t="s">
        <v>1547</v>
      </c>
      <c r="G783" s="40"/>
      <c r="H783" s="40"/>
      <c r="I783" s="50" t="s">
        <v>67</v>
      </c>
      <c r="J783" t="str">
        <f t="shared" si="12"/>
        <v>INSERT INTO `salary`.`point_record`(`name`, `item_id`, `score`,`desc`, `create_time`,`level`, `grade`,`create_by`)  VALUES ('黄红宁',6,'1','1月培训','2020-01-20','','','廖维');</v>
      </c>
    </row>
    <row r="784" ht="14.25" spans="1:10">
      <c r="A784" s="54" t="s">
        <v>97</v>
      </c>
      <c r="B784" s="50" t="s">
        <v>13</v>
      </c>
      <c r="C784" s="12">
        <f>VLOOKUP(B784,积分项目!B:C,2,0)</f>
        <v>6</v>
      </c>
      <c r="D784" s="50">
        <v>1</v>
      </c>
      <c r="E784" s="50" t="s">
        <v>1582</v>
      </c>
      <c r="F784" s="14" t="s">
        <v>1547</v>
      </c>
      <c r="G784" s="40"/>
      <c r="H784" s="40"/>
      <c r="I784" s="50" t="s">
        <v>67</v>
      </c>
      <c r="J784" t="str">
        <f t="shared" si="12"/>
        <v>INSERT INTO `salary`.`point_record`(`name`, `item_id`, `score`,`desc`, `create_time`,`level`, `grade`,`create_by`)  VALUES ('邓齐波',6,'1','1月培训','2020-01-20','','','廖维');</v>
      </c>
    </row>
    <row r="785" ht="14.25" spans="1:10">
      <c r="A785" s="54" t="s">
        <v>110</v>
      </c>
      <c r="B785" s="50" t="s">
        <v>13</v>
      </c>
      <c r="C785" s="12">
        <f>VLOOKUP(B785,积分项目!B:C,2,0)</f>
        <v>6</v>
      </c>
      <c r="D785" s="50">
        <v>1</v>
      </c>
      <c r="E785" s="50" t="s">
        <v>1582</v>
      </c>
      <c r="F785" s="14" t="s">
        <v>1547</v>
      </c>
      <c r="G785" s="40"/>
      <c r="H785" s="40"/>
      <c r="I785" s="50" t="s">
        <v>67</v>
      </c>
      <c r="J785" t="str">
        <f t="shared" si="12"/>
        <v>INSERT INTO `salary`.`point_record`(`name`, `item_id`, `score`,`desc`, `create_time`,`level`, `grade`,`create_by`)  VALUES ('杨立鸿',6,'1','1月培训','2020-01-20','','','廖维');</v>
      </c>
    </row>
    <row r="786" ht="14.25" spans="1:10">
      <c r="A786" s="54" t="s">
        <v>117</v>
      </c>
      <c r="B786" s="50" t="s">
        <v>13</v>
      </c>
      <c r="C786" s="12">
        <f>VLOOKUP(B786,积分项目!B:C,2,0)</f>
        <v>6</v>
      </c>
      <c r="D786" s="50">
        <v>1</v>
      </c>
      <c r="E786" s="50" t="s">
        <v>1582</v>
      </c>
      <c r="F786" s="14" t="s">
        <v>1547</v>
      </c>
      <c r="G786" s="40"/>
      <c r="H786" s="40"/>
      <c r="I786" s="50" t="s">
        <v>67</v>
      </c>
      <c r="J786" t="str">
        <f t="shared" si="12"/>
        <v>INSERT INTO `salary`.`point_record`(`name`, `item_id`, `score`,`desc`, `create_time`,`level`, `grade`,`create_by`)  VALUES ('潘崇煜',6,'1','1月培训','2020-01-20','','','廖维');</v>
      </c>
    </row>
    <row r="787" ht="14.25" spans="1:10">
      <c r="A787" s="54" t="s">
        <v>137</v>
      </c>
      <c r="B787" s="50" t="s">
        <v>13</v>
      </c>
      <c r="C787" s="12">
        <f>VLOOKUP(B787,积分项目!B:C,2,0)</f>
        <v>6</v>
      </c>
      <c r="D787" s="50">
        <v>1</v>
      </c>
      <c r="E787" s="50" t="s">
        <v>1582</v>
      </c>
      <c r="F787" s="14" t="s">
        <v>1547</v>
      </c>
      <c r="G787" s="40"/>
      <c r="H787" s="40"/>
      <c r="I787" s="50" t="s">
        <v>67</v>
      </c>
      <c r="J787" t="str">
        <f t="shared" si="12"/>
        <v>INSERT INTO `salary`.`point_record`(`name`, `item_id`, `score`,`desc`, `create_time`,`level`, `grade`,`create_by`)  VALUES ('方金猛',6,'1','1月培训','2020-01-20','','','廖维');</v>
      </c>
    </row>
    <row r="788" ht="14.25" spans="1:10">
      <c r="A788" s="54" t="s">
        <v>151</v>
      </c>
      <c r="B788" s="50" t="s">
        <v>13</v>
      </c>
      <c r="C788" s="12">
        <f>VLOOKUP(B788,积分项目!B:C,2,0)</f>
        <v>6</v>
      </c>
      <c r="D788" s="50">
        <v>1</v>
      </c>
      <c r="E788" s="50" t="s">
        <v>1582</v>
      </c>
      <c r="F788" s="14" t="s">
        <v>1547</v>
      </c>
      <c r="G788" s="40"/>
      <c r="H788" s="40"/>
      <c r="I788" s="50" t="s">
        <v>67</v>
      </c>
      <c r="J788" t="str">
        <f t="shared" si="12"/>
        <v>INSERT INTO `salary`.`point_record`(`name`, `item_id`, `score`,`desc`, `create_time`,`level`, `grade`,`create_by`)  VALUES ('张子瑜',6,'1','1月培训','2020-01-20','','','廖维');</v>
      </c>
    </row>
    <row r="789" ht="14.25" spans="1:10">
      <c r="A789" s="54" t="s">
        <v>172</v>
      </c>
      <c r="B789" s="50" t="s">
        <v>13</v>
      </c>
      <c r="C789" s="12">
        <f>VLOOKUP(B789,积分项目!B:C,2,0)</f>
        <v>6</v>
      </c>
      <c r="D789" s="50">
        <v>1</v>
      </c>
      <c r="E789" s="50" t="s">
        <v>1582</v>
      </c>
      <c r="F789" s="14" t="s">
        <v>1547</v>
      </c>
      <c r="G789" s="40"/>
      <c r="H789" s="40"/>
      <c r="I789" s="50" t="s">
        <v>67</v>
      </c>
      <c r="J789" t="str">
        <f t="shared" si="12"/>
        <v>INSERT INTO `salary`.`point_record`(`name`, `item_id`, `score`,`desc`, `create_time`,`level`, `grade`,`create_by`)  VALUES ('黄国春',6,'1','1月培训','2020-01-20','','','廖维');</v>
      </c>
    </row>
    <row r="790" ht="14.25" spans="1:10">
      <c r="A790" s="54" t="s">
        <v>173</v>
      </c>
      <c r="B790" s="50" t="s">
        <v>13</v>
      </c>
      <c r="C790" s="12">
        <f>VLOOKUP(B790,积分项目!B:C,2,0)</f>
        <v>6</v>
      </c>
      <c r="D790" s="50">
        <v>1</v>
      </c>
      <c r="E790" s="50" t="s">
        <v>1582</v>
      </c>
      <c r="F790" s="14" t="s">
        <v>1547</v>
      </c>
      <c r="G790" s="40"/>
      <c r="H790" s="40"/>
      <c r="I790" s="50" t="s">
        <v>67</v>
      </c>
      <c r="J790" t="str">
        <f t="shared" si="12"/>
        <v>INSERT INTO `salary`.`point_record`(`name`, `item_id`, `score`,`desc`, `create_time`,`level`, `grade`,`create_by`)  VALUES ('邓启乾',6,'1','1月培训','2020-01-20','','','廖维');</v>
      </c>
    </row>
    <row r="791" ht="14.25" spans="1:10">
      <c r="A791" s="54" t="s">
        <v>174</v>
      </c>
      <c r="B791" s="50" t="s">
        <v>13</v>
      </c>
      <c r="C791" s="12">
        <f>VLOOKUP(B791,积分项目!B:C,2,0)</f>
        <v>6</v>
      </c>
      <c r="D791" s="50">
        <v>1</v>
      </c>
      <c r="E791" s="50" t="s">
        <v>1582</v>
      </c>
      <c r="F791" s="14" t="s">
        <v>1547</v>
      </c>
      <c r="G791" s="40"/>
      <c r="H791" s="40"/>
      <c r="I791" s="50" t="s">
        <v>67</v>
      </c>
      <c r="J791" t="str">
        <f t="shared" si="12"/>
        <v>INSERT INTO `salary`.`point_record`(`name`, `item_id`, `score`,`desc`, `create_time`,`level`, `grade`,`create_by`)  VALUES ('黄启道',6,'1','1月培训','2020-01-20','','','廖维');</v>
      </c>
    </row>
    <row r="792" ht="14.25" spans="1:10">
      <c r="A792" s="54" t="s">
        <v>175</v>
      </c>
      <c r="B792" s="50" t="s">
        <v>13</v>
      </c>
      <c r="C792" s="12">
        <f>VLOOKUP(B792,积分项目!B:C,2,0)</f>
        <v>6</v>
      </c>
      <c r="D792" s="50">
        <v>1</v>
      </c>
      <c r="E792" s="50" t="s">
        <v>1582</v>
      </c>
      <c r="F792" s="14" t="s">
        <v>1547</v>
      </c>
      <c r="G792" s="40"/>
      <c r="H792" s="40"/>
      <c r="I792" s="50" t="s">
        <v>67</v>
      </c>
      <c r="J792" t="str">
        <f t="shared" si="12"/>
        <v>INSERT INTO `salary`.`point_record`(`name`, `item_id`, `score`,`desc`, `create_time`,`level`, `grade`,`create_by`)  VALUES ('黄应助',6,'1','1月培训','2020-01-20','','','廖维');</v>
      </c>
    </row>
    <row r="793" ht="14.25" spans="1:10">
      <c r="A793" s="54" t="s">
        <v>99</v>
      </c>
      <c r="B793" s="50" t="s">
        <v>13</v>
      </c>
      <c r="C793" s="12">
        <f>VLOOKUP(B793,积分项目!B:C,2,0)</f>
        <v>6</v>
      </c>
      <c r="D793" s="50">
        <v>1</v>
      </c>
      <c r="E793" s="50" t="s">
        <v>1582</v>
      </c>
      <c r="F793" s="14" t="s">
        <v>1547</v>
      </c>
      <c r="G793" s="40"/>
      <c r="H793" s="40"/>
      <c r="I793" s="50" t="s">
        <v>67</v>
      </c>
      <c r="J793" t="str">
        <f t="shared" si="12"/>
        <v>INSERT INTO `salary`.`point_record`(`name`, `item_id`, `score`,`desc`, `create_time`,`level`, `grade`,`create_by`)  VALUES ('韦锡镇',6,'1','1月培训','2020-01-20','','','廖维');</v>
      </c>
    </row>
    <row r="794" ht="14.25" spans="1:10">
      <c r="A794" s="54" t="s">
        <v>177</v>
      </c>
      <c r="B794" s="50" t="s">
        <v>13</v>
      </c>
      <c r="C794" s="12">
        <f>VLOOKUP(B794,积分项目!B:C,2,0)</f>
        <v>6</v>
      </c>
      <c r="D794" s="50">
        <v>1</v>
      </c>
      <c r="E794" s="50" t="s">
        <v>1582</v>
      </c>
      <c r="F794" s="14" t="s">
        <v>1547</v>
      </c>
      <c r="G794" s="40"/>
      <c r="H794" s="40"/>
      <c r="I794" s="50" t="s">
        <v>67</v>
      </c>
      <c r="J794" t="str">
        <f t="shared" si="12"/>
        <v>INSERT INTO `salary`.`point_record`(`name`, `item_id`, `score`,`desc`, `create_time`,`level`, `grade`,`create_by`)  VALUES ('覃智民',6,'1','1月培训','2020-01-20','','','廖维');</v>
      </c>
    </row>
    <row r="795" ht="14.25" spans="1:10">
      <c r="A795" s="54" t="s">
        <v>178</v>
      </c>
      <c r="B795" s="50" t="s">
        <v>13</v>
      </c>
      <c r="C795" s="12">
        <f>VLOOKUP(B795,积分项目!B:C,2,0)</f>
        <v>6</v>
      </c>
      <c r="D795" s="50">
        <v>1</v>
      </c>
      <c r="E795" s="50" t="s">
        <v>1582</v>
      </c>
      <c r="F795" s="14" t="s">
        <v>1547</v>
      </c>
      <c r="G795" s="40"/>
      <c r="H795" s="40"/>
      <c r="I795" s="50" t="s">
        <v>67</v>
      </c>
      <c r="J795" t="str">
        <f t="shared" si="12"/>
        <v>INSERT INTO `salary`.`point_record`(`name`, `item_id`, `score`,`desc`, `create_time`,`level`, `grade`,`create_by`)  VALUES ('黄波',6,'1','1月培训','2020-01-20','','','廖维');</v>
      </c>
    </row>
    <row r="796" ht="14.25" spans="1:10">
      <c r="A796" s="54" t="s">
        <v>179</v>
      </c>
      <c r="B796" s="50" t="s">
        <v>13</v>
      </c>
      <c r="C796" s="12">
        <f>VLOOKUP(B796,积分项目!B:C,2,0)</f>
        <v>6</v>
      </c>
      <c r="D796" s="50">
        <v>1</v>
      </c>
      <c r="E796" s="50" t="s">
        <v>1582</v>
      </c>
      <c r="F796" s="14" t="s">
        <v>1547</v>
      </c>
      <c r="G796" s="40"/>
      <c r="H796" s="40"/>
      <c r="I796" s="50" t="s">
        <v>67</v>
      </c>
      <c r="J796" t="str">
        <f t="shared" si="12"/>
        <v>INSERT INTO `salary`.`point_record`(`name`, `item_id`, `score`,`desc`, `create_time`,`level`, `grade`,`create_by`)  VALUES ('莫军勇',6,'1','1月培训','2020-01-20','','','廖维');</v>
      </c>
    </row>
    <row r="797" ht="14.25" spans="1:10">
      <c r="A797" s="54" t="s">
        <v>180</v>
      </c>
      <c r="B797" s="50" t="s">
        <v>13</v>
      </c>
      <c r="C797" s="12">
        <f>VLOOKUP(B797,积分项目!B:C,2,0)</f>
        <v>6</v>
      </c>
      <c r="D797" s="50">
        <v>1</v>
      </c>
      <c r="E797" s="50" t="s">
        <v>1582</v>
      </c>
      <c r="F797" s="14" t="s">
        <v>1547</v>
      </c>
      <c r="G797" s="40"/>
      <c r="H797" s="40"/>
      <c r="I797" s="50" t="s">
        <v>67</v>
      </c>
      <c r="J797" t="str">
        <f t="shared" si="12"/>
        <v>INSERT INTO `salary`.`point_record`(`name`, `item_id`, `score`,`desc`, `create_time`,`level`, `grade`,`create_by`)  VALUES ('潘国松',6,'1','1月培训','2020-01-20','','','廖维');</v>
      </c>
    </row>
    <row r="798" ht="14.25" spans="1:10">
      <c r="A798" s="54" t="s">
        <v>181</v>
      </c>
      <c r="B798" s="50" t="s">
        <v>13</v>
      </c>
      <c r="C798" s="12">
        <f>VLOOKUP(B798,积分项目!B:C,2,0)</f>
        <v>6</v>
      </c>
      <c r="D798" s="50">
        <v>1</v>
      </c>
      <c r="E798" s="50" t="s">
        <v>1582</v>
      </c>
      <c r="F798" s="14" t="s">
        <v>1547</v>
      </c>
      <c r="G798" s="40"/>
      <c r="H798" s="40"/>
      <c r="I798" s="50" t="s">
        <v>67</v>
      </c>
      <c r="J798" t="str">
        <f t="shared" si="12"/>
        <v>INSERT INTO `salary`.`point_record`(`name`, `item_id`, `score`,`desc`, `create_time`,`level`, `grade`,`create_by`)  VALUES ('黄整华',6,'1','1月培训','2020-01-20','','','廖维');</v>
      </c>
    </row>
    <row r="799" ht="14.25" spans="1:10">
      <c r="A799" s="54" t="s">
        <v>182</v>
      </c>
      <c r="B799" s="50" t="s">
        <v>13</v>
      </c>
      <c r="C799" s="12">
        <f>VLOOKUP(B799,积分项目!B:C,2,0)</f>
        <v>6</v>
      </c>
      <c r="D799" s="50">
        <v>1</v>
      </c>
      <c r="E799" s="50" t="s">
        <v>1582</v>
      </c>
      <c r="F799" s="14" t="s">
        <v>1547</v>
      </c>
      <c r="G799" s="40"/>
      <c r="H799" s="40"/>
      <c r="I799" s="50" t="s">
        <v>67</v>
      </c>
      <c r="J799" t="str">
        <f t="shared" si="12"/>
        <v>INSERT INTO `salary`.`point_record`(`name`, `item_id`, `score`,`desc`, `create_time`,`level`, `grade`,`create_by`)  VALUES ('彭若书',6,'1','1月培训','2020-01-20','','','廖维');</v>
      </c>
    </row>
    <row r="800" ht="14.25" spans="1:10">
      <c r="A800" s="54" t="s">
        <v>100</v>
      </c>
      <c r="B800" s="50" t="s">
        <v>13</v>
      </c>
      <c r="C800" s="12">
        <f>VLOOKUP(B800,积分项目!B:C,2,0)</f>
        <v>6</v>
      </c>
      <c r="D800" s="50">
        <v>1</v>
      </c>
      <c r="E800" s="50" t="s">
        <v>1582</v>
      </c>
      <c r="F800" s="14" t="s">
        <v>1547</v>
      </c>
      <c r="G800" s="40"/>
      <c r="H800" s="40"/>
      <c r="I800" s="50" t="s">
        <v>67</v>
      </c>
      <c r="J800" t="str">
        <f t="shared" si="12"/>
        <v>INSERT INTO `salary`.`point_record`(`name`, `item_id`, `score`,`desc`, `create_time`,`level`, `grade`,`create_by`)  VALUES ('杨光',6,'1','1月培训','2020-01-20','','','廖维');</v>
      </c>
    </row>
    <row r="801" ht="14.25" spans="1:10">
      <c r="A801" s="54" t="s">
        <v>184</v>
      </c>
      <c r="B801" s="50" t="s">
        <v>13</v>
      </c>
      <c r="C801" s="12">
        <f>VLOOKUP(B801,积分项目!B:C,2,0)</f>
        <v>6</v>
      </c>
      <c r="D801" s="50">
        <v>1</v>
      </c>
      <c r="E801" s="50" t="s">
        <v>1582</v>
      </c>
      <c r="F801" s="14" t="s">
        <v>1547</v>
      </c>
      <c r="G801" s="40"/>
      <c r="H801" s="40"/>
      <c r="I801" s="50" t="s">
        <v>67</v>
      </c>
      <c r="J801" t="str">
        <f t="shared" si="12"/>
        <v>INSERT INTO `salary`.`point_record`(`name`, `item_id`, `score`,`desc`, `create_time`,`level`, `grade`,`create_by`)  VALUES ('梁亚德',6,'1','1月培训','2020-01-20','','','廖维');</v>
      </c>
    </row>
    <row r="802" ht="14.25" spans="1:10">
      <c r="A802" s="54" t="s">
        <v>185</v>
      </c>
      <c r="B802" s="50" t="s">
        <v>13</v>
      </c>
      <c r="C802" s="12">
        <f>VLOOKUP(B802,积分项目!B:C,2,0)</f>
        <v>6</v>
      </c>
      <c r="D802" s="50">
        <v>1</v>
      </c>
      <c r="E802" s="50" t="s">
        <v>1582</v>
      </c>
      <c r="F802" s="14" t="s">
        <v>1547</v>
      </c>
      <c r="G802" s="40"/>
      <c r="H802" s="40"/>
      <c r="I802" s="50" t="s">
        <v>67</v>
      </c>
      <c r="J802" t="str">
        <f t="shared" si="12"/>
        <v>INSERT INTO `salary`.`point_record`(`name`, `item_id`, `score`,`desc`, `create_time`,`level`, `grade`,`create_by`)  VALUES ('黄妙',6,'1','1月培训','2020-01-20','','','廖维');</v>
      </c>
    </row>
    <row r="803" ht="14.25" spans="1:10">
      <c r="A803" s="54" t="s">
        <v>186</v>
      </c>
      <c r="B803" s="50" t="s">
        <v>13</v>
      </c>
      <c r="C803" s="12">
        <f>VLOOKUP(B803,积分项目!B:C,2,0)</f>
        <v>6</v>
      </c>
      <c r="D803" s="50">
        <v>1</v>
      </c>
      <c r="E803" s="50" t="s">
        <v>1582</v>
      </c>
      <c r="F803" s="14" t="s">
        <v>1547</v>
      </c>
      <c r="G803" s="40"/>
      <c r="H803" s="40"/>
      <c r="I803" s="50" t="s">
        <v>67</v>
      </c>
      <c r="J803" t="str">
        <f t="shared" si="12"/>
        <v>INSERT INTO `salary`.`point_record`(`name`, `item_id`, `score`,`desc`, `create_time`,`level`, `grade`,`create_by`)  VALUES ('黄圣棋',6,'1','1月培训','2020-01-20','','','廖维');</v>
      </c>
    </row>
    <row r="804" ht="14.25" spans="1:10">
      <c r="A804" s="54" t="s">
        <v>188</v>
      </c>
      <c r="B804" s="50" t="s">
        <v>13</v>
      </c>
      <c r="C804" s="12">
        <f>VLOOKUP(B804,积分项目!B:C,2,0)</f>
        <v>6</v>
      </c>
      <c r="D804" s="50">
        <v>1</v>
      </c>
      <c r="E804" s="50" t="s">
        <v>1582</v>
      </c>
      <c r="F804" s="14" t="s">
        <v>1547</v>
      </c>
      <c r="G804" s="40"/>
      <c r="H804" s="40"/>
      <c r="I804" s="50" t="s">
        <v>67</v>
      </c>
      <c r="J804" t="str">
        <f t="shared" si="12"/>
        <v>INSERT INTO `salary`.`point_record`(`name`, `item_id`, `score`,`desc`, `create_time`,`level`, `grade`,`create_by`)  VALUES ('李蒙',6,'1','1月培训','2020-01-20','','','廖维');</v>
      </c>
    </row>
    <row r="805" ht="14.25" spans="1:10">
      <c r="A805" s="54" t="s">
        <v>189</v>
      </c>
      <c r="B805" s="50" t="s">
        <v>13</v>
      </c>
      <c r="C805" s="12">
        <f>VLOOKUP(B805,积分项目!B:C,2,0)</f>
        <v>6</v>
      </c>
      <c r="D805" s="50">
        <v>1</v>
      </c>
      <c r="E805" s="50" t="s">
        <v>1582</v>
      </c>
      <c r="F805" s="14" t="s">
        <v>1547</v>
      </c>
      <c r="G805" s="40"/>
      <c r="H805" s="40"/>
      <c r="I805" s="50" t="s">
        <v>67</v>
      </c>
      <c r="J805" t="str">
        <f t="shared" si="12"/>
        <v>INSERT INTO `salary`.`point_record`(`name`, `item_id`, `score`,`desc`, `create_time`,`level`, `grade`,`create_by`)  VALUES ('黄泽',6,'1','1月培训','2020-01-20','','','廖维');</v>
      </c>
    </row>
    <row r="806" ht="14.25" spans="1:10">
      <c r="A806" s="54" t="s">
        <v>194</v>
      </c>
      <c r="B806" s="50" t="s">
        <v>13</v>
      </c>
      <c r="C806" s="12">
        <f>VLOOKUP(B806,积分项目!B:C,2,0)</f>
        <v>6</v>
      </c>
      <c r="D806" s="50">
        <v>1</v>
      </c>
      <c r="E806" s="50" t="s">
        <v>1582</v>
      </c>
      <c r="F806" s="14" t="s">
        <v>1547</v>
      </c>
      <c r="G806" s="40"/>
      <c r="H806" s="40"/>
      <c r="I806" s="50" t="s">
        <v>67</v>
      </c>
      <c r="J806" t="str">
        <f t="shared" si="12"/>
        <v>INSERT INTO `salary`.`point_record`(`name`, `item_id`, `score`,`desc`, `create_time`,`level`, `grade`,`create_by`)  VALUES ('龚立高',6,'1','1月培训','2020-01-20','','','廖维');</v>
      </c>
    </row>
    <row r="807" ht="14.25" spans="1:10">
      <c r="A807" s="54" t="s">
        <v>101</v>
      </c>
      <c r="B807" s="50" t="s">
        <v>13</v>
      </c>
      <c r="C807" s="12">
        <f>VLOOKUP(B807,积分项目!B:C,2,0)</f>
        <v>6</v>
      </c>
      <c r="D807" s="50">
        <v>1</v>
      </c>
      <c r="E807" s="50" t="s">
        <v>1582</v>
      </c>
      <c r="F807" s="14" t="s">
        <v>1547</v>
      </c>
      <c r="G807" s="40"/>
      <c r="H807" s="40"/>
      <c r="I807" s="50" t="s">
        <v>67</v>
      </c>
      <c r="J807" t="str">
        <f t="shared" si="12"/>
        <v>INSERT INTO `salary`.`point_record`(`name`, `item_id`, `score`,`desc`, `create_time`,`level`, `grade`,`create_by`)  VALUES ('刘力嘉',6,'1','1月培训','2020-01-20','','','廖维');</v>
      </c>
    </row>
    <row r="808" ht="14.25" spans="1:10">
      <c r="A808" s="49" t="s">
        <v>390</v>
      </c>
      <c r="B808" s="50" t="s">
        <v>13</v>
      </c>
      <c r="C808" s="12">
        <f>VLOOKUP(B808,积分项目!B:C,2,0)</f>
        <v>6</v>
      </c>
      <c r="D808" s="50">
        <v>1</v>
      </c>
      <c r="E808" s="50" t="s">
        <v>1582</v>
      </c>
      <c r="F808" s="14" t="s">
        <v>1547</v>
      </c>
      <c r="G808" s="40"/>
      <c r="H808" s="40"/>
      <c r="I808" s="50" t="s">
        <v>67</v>
      </c>
      <c r="J808" t="str">
        <f t="shared" si="12"/>
        <v>INSERT INTO `salary`.`point_record`(`name`, `item_id`, `score`,`desc`, `create_time`,`level`, `grade`,`create_by`)  VALUES ('张晓军',6,'1','1月培训','2020-01-20','','','廖维');</v>
      </c>
    </row>
    <row r="809" ht="14.25" spans="1:10">
      <c r="A809" s="49" t="s">
        <v>429</v>
      </c>
      <c r="B809" s="50" t="s">
        <v>13</v>
      </c>
      <c r="C809" s="12">
        <f>VLOOKUP(B809,积分项目!B:C,2,0)</f>
        <v>6</v>
      </c>
      <c r="D809" s="50">
        <v>1</v>
      </c>
      <c r="E809" s="50" t="s">
        <v>1582</v>
      </c>
      <c r="F809" s="14" t="s">
        <v>1547</v>
      </c>
      <c r="G809" s="40"/>
      <c r="H809" s="40"/>
      <c r="I809" s="50" t="s">
        <v>67</v>
      </c>
      <c r="J809" t="str">
        <f t="shared" si="12"/>
        <v>INSERT INTO `salary`.`point_record`(`name`, `item_id`, `score`,`desc`, `create_time`,`level`, `grade`,`create_by`)  VALUES ('刘敏琼',6,'1','1月培训','2020-01-20','','','廖维');</v>
      </c>
    </row>
    <row r="810" ht="14.25" spans="1:10">
      <c r="A810" s="49" t="s">
        <v>153</v>
      </c>
      <c r="B810" s="50" t="s">
        <v>13</v>
      </c>
      <c r="C810" s="12">
        <f>VLOOKUP(B810,积分项目!B:C,2,0)</f>
        <v>6</v>
      </c>
      <c r="D810" s="50">
        <v>1</v>
      </c>
      <c r="E810" s="50" t="s">
        <v>1582</v>
      </c>
      <c r="F810" s="14" t="s">
        <v>1547</v>
      </c>
      <c r="G810" s="40"/>
      <c r="H810" s="40"/>
      <c r="I810" s="50" t="s">
        <v>67</v>
      </c>
      <c r="J810" t="str">
        <f t="shared" si="12"/>
        <v>INSERT INTO `salary`.`point_record`(`name`, `item_id`, `score`,`desc`, `create_time`,`level`, `grade`,`create_by`)  VALUES ('魏倩',6,'1','1月培训','2020-01-20','','','廖维');</v>
      </c>
    </row>
    <row r="811" ht="14.25" spans="1:10">
      <c r="A811" s="49" t="s">
        <v>391</v>
      </c>
      <c r="B811" s="50" t="s">
        <v>13</v>
      </c>
      <c r="C811" s="12">
        <f>VLOOKUP(B811,积分项目!B:C,2,0)</f>
        <v>6</v>
      </c>
      <c r="D811" s="50">
        <v>1</v>
      </c>
      <c r="E811" s="50" t="s">
        <v>1582</v>
      </c>
      <c r="F811" s="14" t="s">
        <v>1547</v>
      </c>
      <c r="G811" s="40"/>
      <c r="H811" s="40"/>
      <c r="I811" s="50" t="s">
        <v>67</v>
      </c>
      <c r="J811" t="str">
        <f t="shared" si="12"/>
        <v>INSERT INTO `salary`.`point_record`(`name`, `item_id`, `score`,`desc`, `create_time`,`level`, `grade`,`create_by`)  VALUES ('梁燕2',6,'1','1月培训','2020-01-20','','','廖维');</v>
      </c>
    </row>
    <row r="812" ht="14.25" spans="1:10">
      <c r="A812" s="49" t="s">
        <v>357</v>
      </c>
      <c r="B812" s="50" t="s">
        <v>13</v>
      </c>
      <c r="C812" s="12">
        <f>VLOOKUP(B812,积分项目!B:C,2,0)</f>
        <v>6</v>
      </c>
      <c r="D812" s="50">
        <v>1</v>
      </c>
      <c r="E812" s="50" t="s">
        <v>1582</v>
      </c>
      <c r="F812" s="14" t="s">
        <v>1547</v>
      </c>
      <c r="G812" s="40"/>
      <c r="H812" s="40"/>
      <c r="I812" s="50" t="s">
        <v>67</v>
      </c>
      <c r="J812" t="str">
        <f t="shared" si="12"/>
        <v>INSERT INTO `salary`.`point_record`(`name`, `item_id`, `score`,`desc`, `create_time`,`level`, `grade`,`create_by`)  VALUES ('秦朝晖',6,'1','1月培训','2020-01-20','','','廖维');</v>
      </c>
    </row>
    <row r="813" ht="14.25" spans="1:10">
      <c r="A813" s="49" t="s">
        <v>360</v>
      </c>
      <c r="B813" s="50" t="s">
        <v>13</v>
      </c>
      <c r="C813" s="12">
        <f>VLOOKUP(B813,积分项目!B:C,2,0)</f>
        <v>6</v>
      </c>
      <c r="D813" s="50">
        <v>1</v>
      </c>
      <c r="E813" s="50" t="s">
        <v>1582</v>
      </c>
      <c r="F813" s="14" t="s">
        <v>1547</v>
      </c>
      <c r="G813" s="40"/>
      <c r="H813" s="40"/>
      <c r="I813" s="50" t="s">
        <v>67</v>
      </c>
      <c r="J813" t="str">
        <f t="shared" si="12"/>
        <v>INSERT INTO `salary`.`point_record`(`name`, `item_id`, `score`,`desc`, `create_time`,`level`, `grade`,`create_by`)  VALUES ('罗建造',6,'1','1月培训','2020-01-20','','','廖维');</v>
      </c>
    </row>
    <row r="814" ht="14.25" spans="1:10">
      <c r="A814" s="49" t="s">
        <v>361</v>
      </c>
      <c r="B814" s="50" t="s">
        <v>13</v>
      </c>
      <c r="C814" s="12">
        <f>VLOOKUP(B814,积分项目!B:C,2,0)</f>
        <v>6</v>
      </c>
      <c r="D814" s="50">
        <v>1</v>
      </c>
      <c r="E814" s="50" t="s">
        <v>1582</v>
      </c>
      <c r="F814" s="14" t="s">
        <v>1547</v>
      </c>
      <c r="G814" s="40"/>
      <c r="H814" s="40"/>
      <c r="I814" s="50" t="s">
        <v>67</v>
      </c>
      <c r="J814" t="str">
        <f t="shared" si="12"/>
        <v>INSERT INTO `salary`.`point_record`(`name`, `item_id`, `score`,`desc`, `create_time`,`level`, `grade`,`create_by`)  VALUES ('雷德明',6,'1','1月培训','2020-01-20','','','廖维');</v>
      </c>
    </row>
    <row r="815" ht="14.25" spans="1:10">
      <c r="A815" s="49" t="s">
        <v>362</v>
      </c>
      <c r="B815" s="50" t="s">
        <v>13</v>
      </c>
      <c r="C815" s="12">
        <f>VLOOKUP(B815,积分项目!B:C,2,0)</f>
        <v>6</v>
      </c>
      <c r="D815" s="50">
        <v>1</v>
      </c>
      <c r="E815" s="50" t="s">
        <v>1582</v>
      </c>
      <c r="F815" s="14" t="s">
        <v>1547</v>
      </c>
      <c r="G815" s="40"/>
      <c r="H815" s="40"/>
      <c r="I815" s="50" t="s">
        <v>67</v>
      </c>
      <c r="J815" t="str">
        <f t="shared" si="12"/>
        <v>INSERT INTO `salary`.`point_record`(`name`, `item_id`, `score`,`desc`, `create_time`,`level`, `grade`,`create_by`)  VALUES ('黄华锋',6,'1','1月培训','2020-01-20','','','廖维');</v>
      </c>
    </row>
    <row r="816" ht="14.25" spans="1:10">
      <c r="A816" s="49" t="s">
        <v>364</v>
      </c>
      <c r="B816" s="50" t="s">
        <v>13</v>
      </c>
      <c r="C816" s="12">
        <f>VLOOKUP(B816,积分项目!B:C,2,0)</f>
        <v>6</v>
      </c>
      <c r="D816" s="50">
        <v>1</v>
      </c>
      <c r="E816" s="50" t="s">
        <v>1582</v>
      </c>
      <c r="F816" s="14" t="s">
        <v>1547</v>
      </c>
      <c r="G816" s="40"/>
      <c r="H816" s="40"/>
      <c r="I816" s="50" t="s">
        <v>67</v>
      </c>
      <c r="J816" t="str">
        <f t="shared" si="12"/>
        <v>INSERT INTO `salary`.`point_record`(`name`, `item_id`, `score`,`desc`, `create_time`,`level`, `grade`,`create_by`)  VALUES ('刘善海',6,'1','1月培训','2020-01-20','','','廖维');</v>
      </c>
    </row>
    <row r="817" ht="14.25" spans="1:10">
      <c r="A817" s="54" t="s">
        <v>383</v>
      </c>
      <c r="B817" s="50" t="s">
        <v>13</v>
      </c>
      <c r="C817" s="12">
        <f>VLOOKUP(B817,积分项目!B:C,2,0)</f>
        <v>6</v>
      </c>
      <c r="D817" s="50">
        <v>1</v>
      </c>
      <c r="E817" s="50" t="s">
        <v>1582</v>
      </c>
      <c r="F817" s="14" t="s">
        <v>1547</v>
      </c>
      <c r="G817" s="40"/>
      <c r="H817" s="40"/>
      <c r="I817" s="50" t="s">
        <v>67</v>
      </c>
      <c r="J817" t="str">
        <f t="shared" si="12"/>
        <v>INSERT INTO `salary`.`point_record`(`name`, `item_id`, `score`,`desc`, `create_time`,`level`, `grade`,`create_by`)  VALUES ('关智伟',6,'1','1月培训','2020-01-20','','','廖维');</v>
      </c>
    </row>
    <row r="818" ht="14.25" spans="1:10">
      <c r="A818" s="54" t="s">
        <v>412</v>
      </c>
      <c r="B818" s="50" t="s">
        <v>13</v>
      </c>
      <c r="C818" s="12">
        <f>VLOOKUP(B818,积分项目!B:C,2,0)</f>
        <v>6</v>
      </c>
      <c r="D818" s="50">
        <v>1</v>
      </c>
      <c r="E818" s="50" t="s">
        <v>1582</v>
      </c>
      <c r="F818" s="14" t="s">
        <v>1547</v>
      </c>
      <c r="G818" s="40"/>
      <c r="H818" s="40"/>
      <c r="I818" s="50" t="s">
        <v>67</v>
      </c>
      <c r="J818" t="str">
        <f t="shared" si="12"/>
        <v>INSERT INTO `salary`.`point_record`(`name`, `item_id`, `score`,`desc`, `create_time`,`level`, `grade`,`create_by`)  VALUES ('陈宗锴',6,'1','1月培训','2020-01-20','','','廖维');</v>
      </c>
    </row>
    <row r="819" ht="14.25" spans="1:10">
      <c r="A819" s="54" t="s">
        <v>1515</v>
      </c>
      <c r="B819" s="50" t="s">
        <v>13</v>
      </c>
      <c r="C819" s="12">
        <f>VLOOKUP(B819,积分项目!B:C,2,0)</f>
        <v>6</v>
      </c>
      <c r="D819" s="50">
        <v>1</v>
      </c>
      <c r="E819" s="50" t="s">
        <v>1582</v>
      </c>
      <c r="F819" s="14" t="s">
        <v>1547</v>
      </c>
      <c r="G819" s="40"/>
      <c r="H819" s="40"/>
      <c r="I819" s="50" t="s">
        <v>67</v>
      </c>
      <c r="J819" t="str">
        <f t="shared" si="12"/>
        <v>INSERT INTO `salary`.`point_record`(`name`, `item_id`, `score`,`desc`, `create_time`,`level`, `grade`,`create_by`)  VALUES ('廖秀玲',6,'1','1月培训','2020-01-20','','','廖维');</v>
      </c>
    </row>
    <row r="820" ht="14.25" spans="1:10">
      <c r="A820" s="54" t="s">
        <v>265</v>
      </c>
      <c r="B820" s="50" t="s">
        <v>13</v>
      </c>
      <c r="C820" s="12">
        <f>VLOOKUP(B820,积分项目!B:C,2,0)</f>
        <v>6</v>
      </c>
      <c r="D820" s="50">
        <v>1</v>
      </c>
      <c r="E820" s="50" t="s">
        <v>1582</v>
      </c>
      <c r="F820" s="14" t="s">
        <v>1547</v>
      </c>
      <c r="G820" s="40"/>
      <c r="H820" s="40"/>
      <c r="I820" s="50" t="s">
        <v>67</v>
      </c>
      <c r="J820" t="str">
        <f t="shared" si="12"/>
        <v>INSERT INTO `salary`.`point_record`(`name`, `item_id`, `score`,`desc`, `create_time`,`level`, `grade`,`create_by`)  VALUES ('施建民',6,'1','1月培训','2020-01-20','','','廖维');</v>
      </c>
    </row>
    <row r="821" ht="14.25" spans="1:10">
      <c r="A821" s="54" t="s">
        <v>266</v>
      </c>
      <c r="B821" s="50" t="s">
        <v>13</v>
      </c>
      <c r="C821" s="12">
        <f>VLOOKUP(B821,积分项目!B:C,2,0)</f>
        <v>6</v>
      </c>
      <c r="D821" s="50">
        <v>1</v>
      </c>
      <c r="E821" s="50" t="s">
        <v>1582</v>
      </c>
      <c r="F821" s="14" t="s">
        <v>1547</v>
      </c>
      <c r="G821" s="40"/>
      <c r="H821" s="40"/>
      <c r="I821" s="50" t="s">
        <v>67</v>
      </c>
      <c r="J821" t="str">
        <f t="shared" si="12"/>
        <v>INSERT INTO `salary`.`point_record`(`name`, `item_id`, `score`,`desc`, `create_time`,`level`, `grade`,`create_by`)  VALUES ('李建华',6,'1','1月培训','2020-01-20','','','廖维');</v>
      </c>
    </row>
    <row r="822" ht="14.25" spans="1:10">
      <c r="A822" s="54" t="s">
        <v>267</v>
      </c>
      <c r="B822" s="50" t="s">
        <v>13</v>
      </c>
      <c r="C822" s="12">
        <f>VLOOKUP(B822,积分项目!B:C,2,0)</f>
        <v>6</v>
      </c>
      <c r="D822" s="50">
        <v>1</v>
      </c>
      <c r="E822" s="50" t="s">
        <v>1582</v>
      </c>
      <c r="F822" s="14" t="s">
        <v>1547</v>
      </c>
      <c r="G822" s="40"/>
      <c r="H822" s="40"/>
      <c r="I822" s="50" t="s">
        <v>67</v>
      </c>
      <c r="J822" t="str">
        <f t="shared" si="12"/>
        <v>INSERT INTO `salary`.`point_record`(`name`, `item_id`, `score`,`desc`, `create_time`,`level`, `grade`,`create_by`)  VALUES ('曾昌强',6,'1','1月培训','2020-01-20','','','廖维');</v>
      </c>
    </row>
    <row r="823" ht="14.25" spans="1:10">
      <c r="A823" s="54" t="s">
        <v>268</v>
      </c>
      <c r="B823" s="50" t="s">
        <v>13</v>
      </c>
      <c r="C823" s="12">
        <f>VLOOKUP(B823,积分项目!B:C,2,0)</f>
        <v>6</v>
      </c>
      <c r="D823" s="50">
        <v>1</v>
      </c>
      <c r="E823" s="50" t="s">
        <v>1582</v>
      </c>
      <c r="F823" s="14" t="s">
        <v>1547</v>
      </c>
      <c r="G823" s="40"/>
      <c r="H823" s="40"/>
      <c r="I823" s="50" t="s">
        <v>67</v>
      </c>
      <c r="J823" t="str">
        <f t="shared" si="12"/>
        <v>INSERT INTO `salary`.`point_record`(`name`, `item_id`, `score`,`desc`, `create_time`,`level`, `grade`,`create_by`)  VALUES ('贺珍志',6,'1','1月培训','2020-01-20','','','廖维');</v>
      </c>
    </row>
    <row r="824" ht="14.25" spans="1:10">
      <c r="A824" s="54" t="s">
        <v>269</v>
      </c>
      <c r="B824" s="50" t="s">
        <v>13</v>
      </c>
      <c r="C824" s="12">
        <f>VLOOKUP(B824,积分项目!B:C,2,0)</f>
        <v>6</v>
      </c>
      <c r="D824" s="50">
        <v>1</v>
      </c>
      <c r="E824" s="50" t="s">
        <v>1582</v>
      </c>
      <c r="F824" s="14" t="s">
        <v>1547</v>
      </c>
      <c r="G824" s="40"/>
      <c r="H824" s="40"/>
      <c r="I824" s="50" t="s">
        <v>67</v>
      </c>
      <c r="J824" t="str">
        <f t="shared" si="12"/>
        <v>INSERT INTO `salary`.`point_record`(`name`, `item_id`, `score`,`desc`, `create_time`,`level`, `grade`,`create_by`)  VALUES ('蒙志坚',6,'1','1月培训','2020-01-20','','','廖维');</v>
      </c>
    </row>
    <row r="825" ht="14.25" spans="1:10">
      <c r="A825" s="54" t="s">
        <v>270</v>
      </c>
      <c r="B825" s="50" t="s">
        <v>13</v>
      </c>
      <c r="C825" s="12">
        <f>VLOOKUP(B825,积分项目!B:C,2,0)</f>
        <v>6</v>
      </c>
      <c r="D825" s="50">
        <v>1</v>
      </c>
      <c r="E825" s="50" t="s">
        <v>1582</v>
      </c>
      <c r="F825" s="14" t="s">
        <v>1547</v>
      </c>
      <c r="G825" s="40"/>
      <c r="H825" s="40"/>
      <c r="I825" s="50" t="s">
        <v>67</v>
      </c>
      <c r="J825" t="str">
        <f t="shared" si="12"/>
        <v>INSERT INTO `salary`.`point_record`(`name`, `item_id`, `score`,`desc`, `create_time`,`level`, `grade`,`create_by`)  VALUES ('林勇',6,'1','1月培训','2020-01-20','','','廖维');</v>
      </c>
    </row>
    <row r="826" ht="14.25" spans="1:10">
      <c r="A826" s="54" t="s">
        <v>271</v>
      </c>
      <c r="B826" s="50" t="s">
        <v>13</v>
      </c>
      <c r="C826" s="12">
        <f>VLOOKUP(B826,积分项目!B:C,2,0)</f>
        <v>6</v>
      </c>
      <c r="D826" s="50">
        <v>1</v>
      </c>
      <c r="E826" s="50" t="s">
        <v>1582</v>
      </c>
      <c r="F826" s="14" t="s">
        <v>1547</v>
      </c>
      <c r="G826" s="40"/>
      <c r="H826" s="40"/>
      <c r="I826" s="50" t="s">
        <v>67</v>
      </c>
      <c r="J826" t="str">
        <f t="shared" si="12"/>
        <v>INSERT INTO `salary`.`point_record`(`name`, `item_id`, `score`,`desc`, `create_time`,`level`, `grade`,`create_by`)  VALUES ('班军名',6,'1','1月培训','2020-01-20','','','廖维');</v>
      </c>
    </row>
    <row r="827" ht="14.25" spans="1:10">
      <c r="A827" s="54" t="s">
        <v>104</v>
      </c>
      <c r="B827" s="50" t="s">
        <v>13</v>
      </c>
      <c r="C827" s="12">
        <f>VLOOKUP(B827,积分项目!B:C,2,0)</f>
        <v>6</v>
      </c>
      <c r="D827" s="50">
        <v>1</v>
      </c>
      <c r="E827" s="50" t="s">
        <v>1582</v>
      </c>
      <c r="F827" s="14" t="s">
        <v>1547</v>
      </c>
      <c r="G827" s="40"/>
      <c r="H827" s="40"/>
      <c r="I827" s="50" t="s">
        <v>67</v>
      </c>
      <c r="J827" t="str">
        <f t="shared" si="12"/>
        <v>INSERT INTO `salary`.`point_record`(`name`, `item_id`, `score`,`desc`, `create_time`,`level`, `grade`,`create_by`)  VALUES ('李公科',6,'1','1月培训','2020-01-20','','','廖维');</v>
      </c>
    </row>
    <row r="828" ht="14.25" spans="1:10">
      <c r="A828" s="54" t="s">
        <v>273</v>
      </c>
      <c r="B828" s="50" t="s">
        <v>13</v>
      </c>
      <c r="C828" s="12">
        <f>VLOOKUP(B828,积分项目!B:C,2,0)</f>
        <v>6</v>
      </c>
      <c r="D828" s="50">
        <v>1</v>
      </c>
      <c r="E828" s="50" t="s">
        <v>1582</v>
      </c>
      <c r="F828" s="14" t="s">
        <v>1547</v>
      </c>
      <c r="G828" s="40"/>
      <c r="H828" s="40"/>
      <c r="I828" s="50" t="s">
        <v>67</v>
      </c>
      <c r="J828" t="str">
        <f t="shared" si="12"/>
        <v>INSERT INTO `salary`.`point_record`(`name`, `item_id`, `score`,`desc`, `create_time`,`level`, `grade`,`create_by`)  VALUES ('黄大积',6,'1','1月培训','2020-01-20','','','廖维');</v>
      </c>
    </row>
    <row r="829" ht="14.25" spans="1:10">
      <c r="A829" s="54" t="s">
        <v>274</v>
      </c>
      <c r="B829" s="50" t="s">
        <v>13</v>
      </c>
      <c r="C829" s="12">
        <f>VLOOKUP(B829,积分项目!B:C,2,0)</f>
        <v>6</v>
      </c>
      <c r="D829" s="50">
        <v>1</v>
      </c>
      <c r="E829" s="50" t="s">
        <v>1582</v>
      </c>
      <c r="F829" s="14" t="s">
        <v>1547</v>
      </c>
      <c r="G829" s="40"/>
      <c r="H829" s="40"/>
      <c r="I829" s="50" t="s">
        <v>67</v>
      </c>
      <c r="J829" t="str">
        <f t="shared" si="12"/>
        <v>INSERT INTO `salary`.`point_record`(`name`, `item_id`, `score`,`desc`, `create_time`,`level`, `grade`,`create_by`)  VALUES ('班绍明',6,'1','1月培训','2020-01-20','','','廖维');</v>
      </c>
    </row>
    <row r="830" ht="14.25" spans="1:10">
      <c r="A830" s="54" t="s">
        <v>275</v>
      </c>
      <c r="B830" s="50" t="s">
        <v>13</v>
      </c>
      <c r="C830" s="12">
        <f>VLOOKUP(B830,积分项目!B:C,2,0)</f>
        <v>6</v>
      </c>
      <c r="D830" s="50">
        <v>1</v>
      </c>
      <c r="E830" s="50" t="s">
        <v>1582</v>
      </c>
      <c r="F830" s="14" t="s">
        <v>1547</v>
      </c>
      <c r="G830" s="40"/>
      <c r="H830" s="40"/>
      <c r="I830" s="50" t="s">
        <v>67</v>
      </c>
      <c r="J830" t="str">
        <f t="shared" si="12"/>
        <v>INSERT INTO `salary`.`point_record`(`name`, `item_id`, `score`,`desc`, `create_time`,`level`, `grade`,`create_by`)  VALUES ('林新凯',6,'1','1月培训','2020-01-20','','','廖维');</v>
      </c>
    </row>
    <row r="831" ht="14.25" spans="1:10">
      <c r="A831" s="54" t="s">
        <v>145</v>
      </c>
      <c r="B831" s="50" t="s">
        <v>13</v>
      </c>
      <c r="C831" s="12">
        <f>VLOOKUP(B831,积分项目!B:C,2,0)</f>
        <v>6</v>
      </c>
      <c r="D831" s="50">
        <v>1</v>
      </c>
      <c r="E831" s="50" t="s">
        <v>1582</v>
      </c>
      <c r="F831" s="14" t="s">
        <v>1547</v>
      </c>
      <c r="G831" s="40"/>
      <c r="H831" s="40"/>
      <c r="I831" s="50" t="s">
        <v>67</v>
      </c>
      <c r="J831" t="str">
        <f t="shared" si="12"/>
        <v>INSERT INTO `salary`.`point_record`(`name`, `item_id`, `score`,`desc`, `create_time`,`level`, `grade`,`create_by`)  VALUES ('叶将相',6,'1','1月培训','2020-01-20','','','廖维');</v>
      </c>
    </row>
    <row r="832" ht="14.25" spans="1:10">
      <c r="A832" s="54" t="s">
        <v>277</v>
      </c>
      <c r="B832" s="50" t="s">
        <v>13</v>
      </c>
      <c r="C832" s="12">
        <f>VLOOKUP(B832,积分项目!B:C,2,0)</f>
        <v>6</v>
      </c>
      <c r="D832" s="50">
        <v>1</v>
      </c>
      <c r="E832" s="50" t="s">
        <v>1582</v>
      </c>
      <c r="F832" s="14" t="s">
        <v>1547</v>
      </c>
      <c r="G832" s="40"/>
      <c r="H832" s="40"/>
      <c r="I832" s="50" t="s">
        <v>67</v>
      </c>
      <c r="J832" t="str">
        <f t="shared" si="12"/>
        <v>INSERT INTO `salary`.`point_record`(`name`, `item_id`, `score`,`desc`, `create_time`,`level`, `grade`,`create_by`)  VALUES ('赵克政',6,'1','1月培训','2020-01-20','','','廖维');</v>
      </c>
    </row>
    <row r="833" ht="14.25" spans="1:10">
      <c r="A833" s="54" t="s">
        <v>278</v>
      </c>
      <c r="B833" s="50" t="s">
        <v>13</v>
      </c>
      <c r="C833" s="12">
        <f>VLOOKUP(B833,积分项目!B:C,2,0)</f>
        <v>6</v>
      </c>
      <c r="D833" s="50">
        <v>1</v>
      </c>
      <c r="E833" s="50" t="s">
        <v>1582</v>
      </c>
      <c r="F833" s="14" t="s">
        <v>1547</v>
      </c>
      <c r="G833" s="40"/>
      <c r="H833" s="40"/>
      <c r="I833" s="50" t="s">
        <v>67</v>
      </c>
      <c r="J833" t="str">
        <f t="shared" si="12"/>
        <v>INSERT INTO `salary`.`point_record`(`name`, `item_id`, `score`,`desc`, `create_time`,`level`, `grade`,`create_by`)  VALUES ('欧旭东',6,'1','1月培训','2020-01-20','','','廖维');</v>
      </c>
    </row>
    <row r="834" ht="14.25" spans="1:10">
      <c r="A834" s="54" t="s">
        <v>279</v>
      </c>
      <c r="B834" s="50" t="s">
        <v>13</v>
      </c>
      <c r="C834" s="12">
        <f>VLOOKUP(B834,积分项目!B:C,2,0)</f>
        <v>6</v>
      </c>
      <c r="D834" s="50">
        <v>1</v>
      </c>
      <c r="E834" s="50" t="s">
        <v>1582</v>
      </c>
      <c r="F834" s="14" t="s">
        <v>1547</v>
      </c>
      <c r="G834" s="40"/>
      <c r="H834" s="40"/>
      <c r="I834" s="50" t="s">
        <v>67</v>
      </c>
      <c r="J834" t="str">
        <f t="shared" si="12"/>
        <v>INSERT INTO `salary`.`point_record`(`name`, `item_id`, `score`,`desc`, `create_time`,`level`, `grade`,`create_by`)  VALUES ('丁政顺',6,'1','1月培训','2020-01-20','','','廖维');</v>
      </c>
    </row>
    <row r="835" ht="14.25" spans="1:10">
      <c r="A835" s="54" t="s">
        <v>281</v>
      </c>
      <c r="B835" s="50" t="s">
        <v>13</v>
      </c>
      <c r="C835" s="12">
        <f>VLOOKUP(B835,积分项目!B:C,2,0)</f>
        <v>6</v>
      </c>
      <c r="D835" s="50">
        <v>1</v>
      </c>
      <c r="E835" s="50" t="s">
        <v>1582</v>
      </c>
      <c r="F835" s="14" t="s">
        <v>1547</v>
      </c>
      <c r="G835" s="40"/>
      <c r="H835" s="40"/>
      <c r="I835" s="50" t="s">
        <v>67</v>
      </c>
      <c r="J835" t="str">
        <f t="shared" ref="J835:J898" si="13">CONCATENATE("INSERT INTO `salary`.`point_record`(`name`, `item_id`, `score`,`desc`, `create_time`,`level`, `grade`,`create_by`)  VALUES ('",A835,"',",C835,",'",D835,"','",E835,"','",F835,"','",G835,"','",H835,"','",I835,"');")</f>
        <v>INSERT INTO `salary`.`point_record`(`name`, `item_id`, `score`,`desc`, `create_time`,`level`, `grade`,`create_by`)  VALUES ('廖翔',6,'1','1月培训','2020-01-20','','','廖维');</v>
      </c>
    </row>
    <row r="836" ht="14.25" spans="1:10">
      <c r="A836" s="54" t="s">
        <v>282</v>
      </c>
      <c r="B836" s="50" t="s">
        <v>13</v>
      </c>
      <c r="C836" s="12">
        <f>VLOOKUP(B836,积分项目!B:C,2,0)</f>
        <v>6</v>
      </c>
      <c r="D836" s="50">
        <v>1</v>
      </c>
      <c r="E836" s="50" t="s">
        <v>1582</v>
      </c>
      <c r="F836" s="14" t="s">
        <v>1547</v>
      </c>
      <c r="G836" s="40"/>
      <c r="H836" s="40"/>
      <c r="I836" s="50" t="s">
        <v>67</v>
      </c>
      <c r="J836" t="str">
        <f t="shared" si="13"/>
        <v>INSERT INTO `salary`.`point_record`(`name`, `item_id`, `score`,`desc`, `create_time`,`level`, `grade`,`create_by`)  VALUES ('黄素梅',6,'1','1月培训','2020-01-20','','','廖维');</v>
      </c>
    </row>
    <row r="837" ht="14.25" spans="1:10">
      <c r="A837" s="54" t="s">
        <v>287</v>
      </c>
      <c r="B837" s="50" t="s">
        <v>13</v>
      </c>
      <c r="C837" s="12">
        <f>VLOOKUP(B837,积分项目!B:C,2,0)</f>
        <v>6</v>
      </c>
      <c r="D837" s="50">
        <v>1</v>
      </c>
      <c r="E837" s="50" t="s">
        <v>1582</v>
      </c>
      <c r="F837" s="14" t="s">
        <v>1547</v>
      </c>
      <c r="G837" s="40"/>
      <c r="H837" s="40"/>
      <c r="I837" s="50" t="s">
        <v>67</v>
      </c>
      <c r="J837" t="str">
        <f t="shared" si="13"/>
        <v>INSERT INTO `salary`.`point_record`(`name`, `item_id`, `score`,`desc`, `create_time`,`level`, `grade`,`create_by`)  VALUES ('邓焕萍',6,'1','1月培训','2020-01-20','','','廖维');</v>
      </c>
    </row>
    <row r="838" ht="14.25" spans="1:10">
      <c r="A838" s="54" t="s">
        <v>272</v>
      </c>
      <c r="B838" s="50" t="s">
        <v>13</v>
      </c>
      <c r="C838" s="12">
        <f>VLOOKUP(B838,积分项目!B:C,2,0)</f>
        <v>6</v>
      </c>
      <c r="D838" s="50">
        <v>1</v>
      </c>
      <c r="E838" s="50" t="s">
        <v>1582</v>
      </c>
      <c r="F838" s="14" t="s">
        <v>1547</v>
      </c>
      <c r="G838" s="40"/>
      <c r="H838" s="40"/>
      <c r="I838" s="50" t="s">
        <v>67</v>
      </c>
      <c r="J838" t="str">
        <f t="shared" si="13"/>
        <v>INSERT INTO `salary`.`point_record`(`name`, `item_id`, `score`,`desc`, `create_time`,`level`, `grade`,`create_by`)  VALUES ('葛军海',6,'1','1月培训','2020-01-20','','','廖维');</v>
      </c>
    </row>
    <row r="839" ht="14.25" spans="1:10">
      <c r="A839" s="49" t="s">
        <v>432</v>
      </c>
      <c r="B839" s="50" t="s">
        <v>13</v>
      </c>
      <c r="C839" s="12">
        <f>VLOOKUP(B839,积分项目!B:C,2,0)</f>
        <v>6</v>
      </c>
      <c r="D839" s="50">
        <v>1</v>
      </c>
      <c r="E839" s="50" t="s">
        <v>1582</v>
      </c>
      <c r="F839" s="14" t="s">
        <v>1547</v>
      </c>
      <c r="G839" s="40"/>
      <c r="H839" s="40"/>
      <c r="I839" s="50" t="s">
        <v>67</v>
      </c>
      <c r="J839" t="str">
        <f t="shared" si="13"/>
        <v>INSERT INTO `salary`.`point_record`(`name`, `item_id`, `score`,`desc`, `create_time`,`level`, `grade`,`create_by`)  VALUES ('冼云娴',6,'1','1月培训','2020-01-20','','','廖维');</v>
      </c>
    </row>
    <row r="840" ht="14.25" spans="1:10">
      <c r="A840" s="54" t="s">
        <v>431</v>
      </c>
      <c r="B840" s="50" t="s">
        <v>13</v>
      </c>
      <c r="C840" s="12">
        <f>VLOOKUP(B840,积分项目!B:C,2,0)</f>
        <v>6</v>
      </c>
      <c r="D840" s="50">
        <v>1</v>
      </c>
      <c r="E840" s="50" t="s">
        <v>1582</v>
      </c>
      <c r="F840" s="14" t="s">
        <v>1547</v>
      </c>
      <c r="G840" s="40"/>
      <c r="H840" s="40"/>
      <c r="I840" s="50" t="s">
        <v>67</v>
      </c>
      <c r="J840" t="str">
        <f t="shared" si="13"/>
        <v>INSERT INTO `salary`.`point_record`(`name`, `item_id`, `score`,`desc`, `create_time`,`level`, `grade`,`create_by`)  VALUES ('廖燕青',6,'1','1月培训','2020-01-20','','','廖维');</v>
      </c>
    </row>
    <row r="841" ht="14.25" spans="1:10">
      <c r="A841" s="54" t="s">
        <v>433</v>
      </c>
      <c r="B841" s="50" t="s">
        <v>13</v>
      </c>
      <c r="C841" s="12">
        <f>VLOOKUP(B841,积分项目!B:C,2,0)</f>
        <v>6</v>
      </c>
      <c r="D841" s="50">
        <v>1</v>
      </c>
      <c r="E841" s="50" t="s">
        <v>1582</v>
      </c>
      <c r="F841" s="14" t="s">
        <v>1547</v>
      </c>
      <c r="G841" s="40"/>
      <c r="H841" s="40"/>
      <c r="I841" s="50" t="s">
        <v>67</v>
      </c>
      <c r="J841" t="str">
        <f t="shared" si="13"/>
        <v>INSERT INTO `salary`.`point_record`(`name`, `item_id`, `score`,`desc`, `create_time`,`level`, `grade`,`create_by`)  VALUES ('方灵',6,'1','1月培训','2020-01-20','','','廖维');</v>
      </c>
    </row>
    <row r="842" ht="14.25" spans="1:10">
      <c r="A842" s="54" t="s">
        <v>367</v>
      </c>
      <c r="B842" s="50" t="s">
        <v>13</v>
      </c>
      <c r="C842" s="12">
        <f>VLOOKUP(B842,积分项目!B:C,2,0)</f>
        <v>6</v>
      </c>
      <c r="D842" s="50">
        <v>1</v>
      </c>
      <c r="E842" s="50" t="s">
        <v>1582</v>
      </c>
      <c r="F842" s="14" t="s">
        <v>1547</v>
      </c>
      <c r="G842" s="40"/>
      <c r="H842" s="40"/>
      <c r="I842" s="50" t="s">
        <v>67</v>
      </c>
      <c r="J842" t="str">
        <f t="shared" si="13"/>
        <v>INSERT INTO `salary`.`point_record`(`name`, `item_id`, `score`,`desc`, `create_time`,`level`, `grade`,`create_by`)  VALUES ('黄保荣',6,'1','1月培训','2020-01-20','','','廖维');</v>
      </c>
    </row>
    <row r="843" ht="14.25" spans="1:10">
      <c r="A843" s="54" t="s">
        <v>370</v>
      </c>
      <c r="B843" s="50" t="s">
        <v>13</v>
      </c>
      <c r="C843" s="12">
        <f>VLOOKUP(B843,积分项目!B:C,2,0)</f>
        <v>6</v>
      </c>
      <c r="D843" s="50">
        <v>1</v>
      </c>
      <c r="E843" s="50" t="s">
        <v>1582</v>
      </c>
      <c r="F843" s="14" t="s">
        <v>1547</v>
      </c>
      <c r="G843" s="40"/>
      <c r="H843" s="40"/>
      <c r="I843" s="50" t="s">
        <v>67</v>
      </c>
      <c r="J843" t="str">
        <f t="shared" si="13"/>
        <v>INSERT INTO `salary`.`point_record`(`name`, `item_id`, `score`,`desc`, `create_time`,`level`, `grade`,`create_by`)  VALUES ('张建华',6,'1','1月培训','2020-01-20','','','廖维');</v>
      </c>
    </row>
    <row r="844" ht="14.25" spans="1:10">
      <c r="A844" s="54" t="s">
        <v>111</v>
      </c>
      <c r="B844" s="50" t="s">
        <v>13</v>
      </c>
      <c r="C844" s="12">
        <f>VLOOKUP(B844,积分项目!B:C,2,0)</f>
        <v>6</v>
      </c>
      <c r="D844" s="50">
        <v>1</v>
      </c>
      <c r="E844" s="50" t="s">
        <v>1582</v>
      </c>
      <c r="F844" s="14" t="s">
        <v>1547</v>
      </c>
      <c r="G844" s="40"/>
      <c r="H844" s="40"/>
      <c r="I844" s="50" t="s">
        <v>67</v>
      </c>
      <c r="J844" t="str">
        <f t="shared" si="13"/>
        <v>INSERT INTO `salary`.`point_record`(`name`, `item_id`, `score`,`desc`, `create_time`,`level`, `grade`,`create_by`)  VALUES ('何基亮',6,'1','1月培训','2020-01-20','','','廖维');</v>
      </c>
    </row>
    <row r="845" ht="14.25" spans="1:10">
      <c r="A845" s="54" t="s">
        <v>372</v>
      </c>
      <c r="B845" s="50" t="s">
        <v>13</v>
      </c>
      <c r="C845" s="12">
        <f>VLOOKUP(B845,积分项目!B:C,2,0)</f>
        <v>6</v>
      </c>
      <c r="D845" s="50">
        <v>1</v>
      </c>
      <c r="E845" s="50" t="s">
        <v>1582</v>
      </c>
      <c r="F845" s="14" t="s">
        <v>1547</v>
      </c>
      <c r="G845" s="40"/>
      <c r="H845" s="40"/>
      <c r="I845" s="50" t="s">
        <v>67</v>
      </c>
      <c r="J845" t="str">
        <f t="shared" si="13"/>
        <v>INSERT INTO `salary`.`point_record`(`name`, `item_id`, `score`,`desc`, `create_time`,`level`, `grade`,`create_by`)  VALUES ('卢永祥',6,'1','1月培训','2020-01-20','','','廖维');</v>
      </c>
    </row>
    <row r="846" ht="14.25" spans="1:10">
      <c r="A846" s="54" t="s">
        <v>374</v>
      </c>
      <c r="B846" s="50" t="s">
        <v>13</v>
      </c>
      <c r="C846" s="12">
        <f>VLOOKUP(B846,积分项目!B:C,2,0)</f>
        <v>6</v>
      </c>
      <c r="D846" s="50">
        <v>1</v>
      </c>
      <c r="E846" s="50" t="s">
        <v>1582</v>
      </c>
      <c r="F846" s="14" t="s">
        <v>1547</v>
      </c>
      <c r="G846" s="40"/>
      <c r="H846" s="40"/>
      <c r="I846" s="50" t="s">
        <v>67</v>
      </c>
      <c r="J846" t="str">
        <f t="shared" si="13"/>
        <v>INSERT INTO `salary`.`point_record`(`name`, `item_id`, `score`,`desc`, `create_time`,`level`, `grade`,`create_by`)  VALUES ('潘安岳',6,'1','1月培训','2020-01-20','','','廖维');</v>
      </c>
    </row>
    <row r="847" ht="14.25" spans="1:10">
      <c r="A847" s="54" t="s">
        <v>425</v>
      </c>
      <c r="B847" s="50" t="s">
        <v>13</v>
      </c>
      <c r="C847" s="12">
        <f>VLOOKUP(B847,积分项目!B:C,2,0)</f>
        <v>6</v>
      </c>
      <c r="D847" s="50">
        <v>1</v>
      </c>
      <c r="E847" s="50" t="s">
        <v>1582</v>
      </c>
      <c r="F847" s="14" t="s">
        <v>1547</v>
      </c>
      <c r="G847" s="40"/>
      <c r="H847" s="40"/>
      <c r="I847" s="50" t="s">
        <v>67</v>
      </c>
      <c r="J847" t="str">
        <f t="shared" si="13"/>
        <v>INSERT INTO `salary`.`point_record`(`name`, `item_id`, `score`,`desc`, `create_time`,`level`, `grade`,`create_by`)  VALUES ('梁忠',6,'1','1月培训','2020-01-20','','','廖维');</v>
      </c>
    </row>
    <row r="848" ht="14.25" spans="1:10">
      <c r="A848" s="54" t="s">
        <v>166</v>
      </c>
      <c r="B848" s="50" t="s">
        <v>13</v>
      </c>
      <c r="C848" s="12">
        <f>VLOOKUP(B848,积分项目!B:C,2,0)</f>
        <v>6</v>
      </c>
      <c r="D848" s="50">
        <v>1</v>
      </c>
      <c r="E848" s="50" t="s">
        <v>1582</v>
      </c>
      <c r="F848" s="14" t="s">
        <v>1547</v>
      </c>
      <c r="G848" s="40"/>
      <c r="H848" s="40"/>
      <c r="I848" s="50" t="s">
        <v>67</v>
      </c>
      <c r="J848" t="str">
        <f t="shared" si="13"/>
        <v>INSERT INTO `salary`.`point_record`(`name`, `item_id`, `score`,`desc`, `create_time`,`level`, `grade`,`create_by`)  VALUES ('黄少蔚',6,'1','1月培训','2020-01-20','','','廖维');</v>
      </c>
    </row>
    <row r="849" ht="14.25" spans="1:10">
      <c r="A849" s="54" t="s">
        <v>1529</v>
      </c>
      <c r="B849" s="50" t="s">
        <v>13</v>
      </c>
      <c r="C849" s="12">
        <f>VLOOKUP(B849,积分项目!B:C,2,0)</f>
        <v>6</v>
      </c>
      <c r="D849" s="50">
        <v>1</v>
      </c>
      <c r="E849" s="50" t="s">
        <v>1582</v>
      </c>
      <c r="F849" s="14" t="s">
        <v>1547</v>
      </c>
      <c r="G849" s="40"/>
      <c r="H849" s="40"/>
      <c r="I849" s="50" t="s">
        <v>67</v>
      </c>
      <c r="J849" t="str">
        <f t="shared" si="13"/>
        <v>INSERT INTO `salary`.`point_record`(`name`, `item_id`, `score`,`desc`, `create_time`,`level`, `grade`,`create_by`)  VALUES ('黎秋艳',6,'1','1月培训','2020-01-20','','','廖维');</v>
      </c>
    </row>
    <row r="850" ht="14.25" spans="1:10">
      <c r="A850" s="54" t="s">
        <v>190</v>
      </c>
      <c r="B850" s="50" t="s">
        <v>13</v>
      </c>
      <c r="C850" s="12">
        <f>VLOOKUP(B850,积分项目!B:C,2,0)</f>
        <v>6</v>
      </c>
      <c r="D850" s="50">
        <v>1</v>
      </c>
      <c r="E850" s="50" t="s">
        <v>1582</v>
      </c>
      <c r="F850" s="14" t="s">
        <v>1547</v>
      </c>
      <c r="G850" s="40"/>
      <c r="H850" s="40"/>
      <c r="I850" s="50" t="s">
        <v>67</v>
      </c>
      <c r="J850" t="str">
        <f t="shared" si="13"/>
        <v>INSERT INTO `salary`.`point_record`(`name`, `item_id`, `score`,`desc`, `create_time`,`level`, `grade`,`create_by`)  VALUES ('张茂贵',6,'1','1月培训','2020-01-20','','','廖维');</v>
      </c>
    </row>
    <row r="851" ht="14.25" spans="1:10">
      <c r="A851" s="54" t="s">
        <v>191</v>
      </c>
      <c r="B851" s="50" t="s">
        <v>13</v>
      </c>
      <c r="C851" s="12">
        <f>VLOOKUP(B851,积分项目!B:C,2,0)</f>
        <v>6</v>
      </c>
      <c r="D851" s="50">
        <v>1</v>
      </c>
      <c r="E851" s="50" t="s">
        <v>1582</v>
      </c>
      <c r="F851" s="14" t="s">
        <v>1547</v>
      </c>
      <c r="G851" s="40"/>
      <c r="H851" s="40"/>
      <c r="I851" s="50" t="s">
        <v>67</v>
      </c>
      <c r="J851" t="str">
        <f t="shared" si="13"/>
        <v>INSERT INTO `salary`.`point_record`(`name`, `item_id`, `score`,`desc`, `create_time`,`level`, `grade`,`create_by`)  VALUES ('莫桂焦',6,'1','1月培训','2020-01-20','','','廖维');</v>
      </c>
    </row>
    <row r="852" ht="14.25" spans="1:10">
      <c r="A852" s="54" t="s">
        <v>192</v>
      </c>
      <c r="B852" s="50" t="s">
        <v>13</v>
      </c>
      <c r="C852" s="12">
        <f>VLOOKUP(B852,积分项目!B:C,2,0)</f>
        <v>6</v>
      </c>
      <c r="D852" s="50">
        <v>1</v>
      </c>
      <c r="E852" s="50" t="s">
        <v>1582</v>
      </c>
      <c r="F852" s="14" t="s">
        <v>1547</v>
      </c>
      <c r="G852" s="40"/>
      <c r="H852" s="40"/>
      <c r="I852" s="50" t="s">
        <v>67</v>
      </c>
      <c r="J852" t="str">
        <f t="shared" si="13"/>
        <v>INSERT INTO `salary`.`point_record`(`name`, `item_id`, `score`,`desc`, `create_time`,`level`, `grade`,`create_by`)  VALUES ('刘存佳',6,'1','1月培训','2020-01-20','','','廖维');</v>
      </c>
    </row>
    <row r="853" ht="14.25" spans="1:10">
      <c r="A853" s="54" t="s">
        <v>193</v>
      </c>
      <c r="B853" s="50" t="s">
        <v>13</v>
      </c>
      <c r="C853" s="12">
        <f>VLOOKUP(B853,积分项目!B:C,2,0)</f>
        <v>6</v>
      </c>
      <c r="D853" s="50">
        <v>1</v>
      </c>
      <c r="E853" s="50" t="s">
        <v>1582</v>
      </c>
      <c r="F853" s="14" t="s">
        <v>1547</v>
      </c>
      <c r="G853" s="40"/>
      <c r="H853" s="40"/>
      <c r="I853" s="50" t="s">
        <v>67</v>
      </c>
      <c r="J853" t="str">
        <f t="shared" si="13"/>
        <v>INSERT INTO `salary`.`point_record`(`name`, `item_id`, `score`,`desc`, `create_time`,`level`, `grade`,`create_by`)  VALUES ('沈晓曼',6,'1','1月培训','2020-01-20','','','廖维');</v>
      </c>
    </row>
    <row r="854" ht="14.25" spans="1:10">
      <c r="A854" s="54" t="s">
        <v>359</v>
      </c>
      <c r="B854" s="50" t="s">
        <v>13</v>
      </c>
      <c r="C854" s="12">
        <f>VLOOKUP(B854,积分项目!B:C,2,0)</f>
        <v>6</v>
      </c>
      <c r="D854" s="50">
        <v>1</v>
      </c>
      <c r="E854" s="50" t="s">
        <v>1582</v>
      </c>
      <c r="F854" s="14" t="s">
        <v>1547</v>
      </c>
      <c r="G854" s="40"/>
      <c r="H854" s="40"/>
      <c r="I854" s="50" t="s">
        <v>67</v>
      </c>
      <c r="J854" t="str">
        <f t="shared" si="13"/>
        <v>INSERT INTO `salary`.`point_record`(`name`, `item_id`, `score`,`desc`, `create_time`,`level`, `grade`,`create_by`)  VALUES ('杨文',6,'1','1月培训','2020-01-20','','','廖维');</v>
      </c>
    </row>
    <row r="855" ht="14.25" spans="1:10">
      <c r="A855" s="54" t="s">
        <v>366</v>
      </c>
      <c r="B855" s="50" t="s">
        <v>13</v>
      </c>
      <c r="C855" s="12">
        <f>VLOOKUP(B855,积分项目!B:C,2,0)</f>
        <v>6</v>
      </c>
      <c r="D855" s="50">
        <v>1</v>
      </c>
      <c r="E855" s="50" t="s">
        <v>1582</v>
      </c>
      <c r="F855" s="14" t="s">
        <v>1547</v>
      </c>
      <c r="G855" s="40"/>
      <c r="H855" s="40"/>
      <c r="I855" s="50" t="s">
        <v>67</v>
      </c>
      <c r="J855" t="str">
        <f t="shared" si="13"/>
        <v>INSERT INTO `salary`.`point_record`(`name`, `item_id`, `score`,`desc`, `create_time`,`level`, `grade`,`create_by`)  VALUES ('邓寿武',6,'1','1月培训','2020-01-20','','','廖维');</v>
      </c>
    </row>
    <row r="856" ht="14.25" spans="1:10">
      <c r="A856" s="54" t="s">
        <v>283</v>
      </c>
      <c r="B856" s="50" t="s">
        <v>13</v>
      </c>
      <c r="C856" s="12">
        <f>VLOOKUP(B856,积分项目!B:C,2,0)</f>
        <v>6</v>
      </c>
      <c r="D856" s="50">
        <v>1</v>
      </c>
      <c r="E856" s="50" t="s">
        <v>1582</v>
      </c>
      <c r="F856" s="14" t="s">
        <v>1547</v>
      </c>
      <c r="G856" s="40"/>
      <c r="H856" s="40"/>
      <c r="I856" s="50" t="s">
        <v>67</v>
      </c>
      <c r="J856" t="str">
        <f t="shared" si="13"/>
        <v>INSERT INTO `salary`.`point_record`(`name`, `item_id`, `score`,`desc`, `create_time`,`level`, `grade`,`create_by`)  VALUES ('丁浩',6,'1','1月培训','2020-01-20','','','廖维');</v>
      </c>
    </row>
    <row r="857" ht="14.25" spans="1:10">
      <c r="A857" s="54" t="s">
        <v>284</v>
      </c>
      <c r="B857" s="50" t="s">
        <v>13</v>
      </c>
      <c r="C857" s="12">
        <f>VLOOKUP(B857,积分项目!B:C,2,0)</f>
        <v>6</v>
      </c>
      <c r="D857" s="50">
        <v>1</v>
      </c>
      <c r="E857" s="50" t="s">
        <v>1582</v>
      </c>
      <c r="F857" s="14" t="s">
        <v>1547</v>
      </c>
      <c r="G857" s="40"/>
      <c r="H857" s="40"/>
      <c r="I857" s="50" t="s">
        <v>67</v>
      </c>
      <c r="J857" t="str">
        <f t="shared" si="13"/>
        <v>INSERT INTO `salary`.`point_record`(`name`, `item_id`, `score`,`desc`, `create_time`,`level`, `grade`,`create_by`)  VALUES ('黄秀琪',6,'1','1月培训','2020-01-20','','','廖维');</v>
      </c>
    </row>
    <row r="858" ht="14.25" spans="1:10">
      <c r="A858" s="54" t="s">
        <v>285</v>
      </c>
      <c r="B858" s="50" t="s">
        <v>13</v>
      </c>
      <c r="C858" s="12">
        <f>VLOOKUP(B858,积分项目!B:C,2,0)</f>
        <v>6</v>
      </c>
      <c r="D858" s="50">
        <v>1</v>
      </c>
      <c r="E858" s="50" t="s">
        <v>1582</v>
      </c>
      <c r="F858" s="14" t="s">
        <v>1547</v>
      </c>
      <c r="G858" s="40"/>
      <c r="H858" s="40"/>
      <c r="I858" s="50" t="s">
        <v>67</v>
      </c>
      <c r="J858" t="str">
        <f t="shared" si="13"/>
        <v>INSERT INTO `salary`.`point_record`(`name`, `item_id`, `score`,`desc`, `create_time`,`level`, `grade`,`create_by`)  VALUES ('陆增卓',6,'1','1月培训','2020-01-20','','','廖维');</v>
      </c>
    </row>
    <row r="859" ht="14.25" spans="1:10">
      <c r="A859" s="54" t="s">
        <v>203</v>
      </c>
      <c r="B859" s="50" t="s">
        <v>13</v>
      </c>
      <c r="C859" s="12">
        <f>VLOOKUP(B859,积分项目!B:C,2,0)</f>
        <v>6</v>
      </c>
      <c r="D859" s="50">
        <v>1</v>
      </c>
      <c r="E859" s="50" t="s">
        <v>1582</v>
      </c>
      <c r="F859" s="14" t="s">
        <v>1547</v>
      </c>
      <c r="G859" s="40"/>
      <c r="H859" s="40"/>
      <c r="I859" s="50" t="s">
        <v>67</v>
      </c>
      <c r="J859" t="str">
        <f t="shared" si="13"/>
        <v>INSERT INTO `salary`.`point_record`(`name`, `item_id`, `score`,`desc`, `create_time`,`level`, `grade`,`create_by`)  VALUES ('蒋金志',6,'1','1月培训','2020-01-20','','','廖维');</v>
      </c>
    </row>
    <row r="860" ht="14.25" spans="1:10">
      <c r="A860" s="54" t="s">
        <v>369</v>
      </c>
      <c r="B860" s="50" t="s">
        <v>13</v>
      </c>
      <c r="C860" s="12">
        <f>VLOOKUP(B860,积分项目!B:C,2,0)</f>
        <v>6</v>
      </c>
      <c r="D860" s="50">
        <v>1</v>
      </c>
      <c r="E860" s="50" t="s">
        <v>1582</v>
      </c>
      <c r="F860" s="14" t="s">
        <v>1547</v>
      </c>
      <c r="G860" s="40"/>
      <c r="H860" s="40"/>
      <c r="I860" s="50" t="s">
        <v>67</v>
      </c>
      <c r="J860" t="str">
        <f t="shared" si="13"/>
        <v>INSERT INTO `salary`.`point_record`(`name`, `item_id`, `score`,`desc`, `create_time`,`level`, `grade`,`create_by`)  VALUES ('韦革俊',6,'1','1月培训','2020-01-20','','','廖维');</v>
      </c>
    </row>
    <row r="861" ht="14.25" spans="1:10">
      <c r="A861" s="54" t="s">
        <v>376</v>
      </c>
      <c r="B861" s="50" t="s">
        <v>13</v>
      </c>
      <c r="C861" s="12">
        <f>VLOOKUP(B861,积分项目!B:C,2,0)</f>
        <v>6</v>
      </c>
      <c r="D861" s="50">
        <v>1</v>
      </c>
      <c r="E861" s="50" t="s">
        <v>1582</v>
      </c>
      <c r="F861" s="14" t="s">
        <v>1547</v>
      </c>
      <c r="G861" s="40"/>
      <c r="H861" s="40"/>
      <c r="I861" s="50" t="s">
        <v>67</v>
      </c>
      <c r="J861" t="str">
        <f t="shared" si="13"/>
        <v>INSERT INTO `salary`.`point_record`(`name`, `item_id`, `score`,`desc`, `create_time`,`level`, `grade`,`create_by`)  VALUES ('马林鹏',6,'1','1月培训','2020-01-20','','','廖维');</v>
      </c>
    </row>
    <row r="862" ht="14.25" spans="1:10">
      <c r="A862" s="54" t="s">
        <v>296</v>
      </c>
      <c r="B862" s="50" t="s">
        <v>13</v>
      </c>
      <c r="C862" s="12">
        <f>VLOOKUP(B862,积分项目!B:C,2,0)</f>
        <v>6</v>
      </c>
      <c r="D862" s="50">
        <v>1</v>
      </c>
      <c r="E862" s="50" t="s">
        <v>1582</v>
      </c>
      <c r="F862" s="14" t="s">
        <v>1547</v>
      </c>
      <c r="G862" s="40"/>
      <c r="H862" s="40"/>
      <c r="I862" s="50" t="s">
        <v>67</v>
      </c>
      <c r="J862" t="str">
        <f t="shared" si="13"/>
        <v>INSERT INTO `salary`.`point_record`(`name`, `item_id`, `score`,`desc`, `create_time`,`level`, `grade`,`create_by`)  VALUES ('韦棋文',6,'1','1月培训','2020-01-20','','','廖维');</v>
      </c>
    </row>
    <row r="863" ht="14.25" spans="1:10">
      <c r="A863" s="54" t="s">
        <v>176</v>
      </c>
      <c r="B863" s="50" t="s">
        <v>13</v>
      </c>
      <c r="C863" s="12">
        <f>VLOOKUP(B863,积分项目!B:C,2,0)</f>
        <v>6</v>
      </c>
      <c r="D863" s="50">
        <v>1</v>
      </c>
      <c r="E863" s="50" t="s">
        <v>1582</v>
      </c>
      <c r="F863" s="14" t="s">
        <v>1547</v>
      </c>
      <c r="G863" s="40"/>
      <c r="H863" s="40"/>
      <c r="I863" s="50" t="s">
        <v>67</v>
      </c>
      <c r="J863" t="str">
        <f t="shared" si="13"/>
        <v>INSERT INTO `salary`.`point_record`(`name`, `item_id`, `score`,`desc`, `create_time`,`level`, `grade`,`create_by`)  VALUES ('黄广强',6,'1','1月培训','2020-01-20','','','廖维');</v>
      </c>
    </row>
    <row r="864" ht="14.25" spans="1:10">
      <c r="A864" s="54" t="s">
        <v>183</v>
      </c>
      <c r="B864" s="50" t="s">
        <v>13</v>
      </c>
      <c r="C864" s="12">
        <f>VLOOKUP(B864,积分项目!B:C,2,0)</f>
        <v>6</v>
      </c>
      <c r="D864" s="50">
        <v>1</v>
      </c>
      <c r="E864" s="50" t="s">
        <v>1582</v>
      </c>
      <c r="F864" s="14" t="s">
        <v>1547</v>
      </c>
      <c r="G864" s="40"/>
      <c r="H864" s="40"/>
      <c r="I864" s="50" t="s">
        <v>67</v>
      </c>
      <c r="J864" t="str">
        <f t="shared" si="13"/>
        <v>INSERT INTO `salary`.`point_record`(`name`, `item_id`, `score`,`desc`, `create_time`,`level`, `grade`,`create_by`)  VALUES ('邓依杰',6,'1','1月培训','2020-01-20','','','廖维');</v>
      </c>
    </row>
    <row r="865" ht="14.25" spans="1:10">
      <c r="A865" s="54" t="s">
        <v>297</v>
      </c>
      <c r="B865" s="50" t="s">
        <v>13</v>
      </c>
      <c r="C865" s="12">
        <f>VLOOKUP(B865,积分项目!B:C,2,0)</f>
        <v>6</v>
      </c>
      <c r="D865" s="50">
        <v>1</v>
      </c>
      <c r="E865" s="50" t="s">
        <v>1582</v>
      </c>
      <c r="F865" s="14" t="s">
        <v>1547</v>
      </c>
      <c r="G865" s="40"/>
      <c r="H865" s="40"/>
      <c r="I865" s="50" t="s">
        <v>67</v>
      </c>
      <c r="J865" t="str">
        <f t="shared" si="13"/>
        <v>INSERT INTO `salary`.`point_record`(`name`, `item_id`, `score`,`desc`, `create_time`,`level`, `grade`,`create_by`)  VALUES ('李有闻',6,'1','1月培训','2020-01-20','','','廖维');</v>
      </c>
    </row>
    <row r="866" ht="14.25" spans="1:10">
      <c r="A866" s="54" t="s">
        <v>93</v>
      </c>
      <c r="B866" s="50" t="s">
        <v>13</v>
      </c>
      <c r="C866" s="12">
        <f>VLOOKUP(B866,积分项目!B:C,2,0)</f>
        <v>6</v>
      </c>
      <c r="D866" s="50">
        <v>1</v>
      </c>
      <c r="E866" s="50" t="s">
        <v>1582</v>
      </c>
      <c r="F866" s="14" t="s">
        <v>1547</v>
      </c>
      <c r="G866" s="40"/>
      <c r="H866" s="40"/>
      <c r="I866" s="50" t="s">
        <v>67</v>
      </c>
      <c r="J866" t="str">
        <f t="shared" si="13"/>
        <v>INSERT INTO `salary`.`point_record`(`name`, `item_id`, `score`,`desc`, `create_time`,`level`, `grade`,`create_by`)  VALUES ('施均祥',6,'1','1月培训','2020-01-20','','','廖维');</v>
      </c>
    </row>
    <row r="867" ht="14.25" spans="1:10">
      <c r="A867" s="54" t="s">
        <v>602</v>
      </c>
      <c r="B867" s="50" t="s">
        <v>13</v>
      </c>
      <c r="C867" s="12">
        <f>VLOOKUP(B867,积分项目!B:C,2,0)</f>
        <v>6</v>
      </c>
      <c r="D867" s="50">
        <v>1</v>
      </c>
      <c r="E867" s="50" t="s">
        <v>1582</v>
      </c>
      <c r="F867" s="14" t="s">
        <v>1547</v>
      </c>
      <c r="G867" s="40"/>
      <c r="H867" s="40"/>
      <c r="I867" s="50" t="s">
        <v>67</v>
      </c>
      <c r="J867" t="str">
        <f t="shared" si="13"/>
        <v>INSERT INTO `salary`.`point_record`(`name`, `item_id`, `score`,`desc`, `create_time`,`level`, `grade`,`create_by`)  VALUES ('黎承志',6,'1','1月培训','2020-01-20','','','廖维');</v>
      </c>
    </row>
    <row r="868" ht="14.25" spans="1:10">
      <c r="A868" s="54" t="s">
        <v>288</v>
      </c>
      <c r="B868" s="50" t="s">
        <v>13</v>
      </c>
      <c r="C868" s="12">
        <f>VLOOKUP(B868,积分项目!B:C,2,0)</f>
        <v>6</v>
      </c>
      <c r="D868" s="50">
        <v>1</v>
      </c>
      <c r="E868" s="50" t="s">
        <v>1582</v>
      </c>
      <c r="F868" s="14" t="s">
        <v>1547</v>
      </c>
      <c r="G868" s="40"/>
      <c r="H868" s="40"/>
      <c r="I868" s="50" t="s">
        <v>67</v>
      </c>
      <c r="J868" t="str">
        <f t="shared" si="13"/>
        <v>INSERT INTO `salary`.`point_record`(`name`, `item_id`, `score`,`desc`, `create_time`,`level`, `grade`,`create_by`)  VALUES ('黄昭平',6,'1','1月培训','2020-01-20','','','廖维');</v>
      </c>
    </row>
    <row r="869" ht="14.25" spans="1:10">
      <c r="A869" s="54" t="s">
        <v>195</v>
      </c>
      <c r="B869" s="50" t="s">
        <v>13</v>
      </c>
      <c r="C869" s="12">
        <f>VLOOKUP(B869,积分项目!B:C,2,0)</f>
        <v>6</v>
      </c>
      <c r="D869" s="50">
        <v>1</v>
      </c>
      <c r="E869" s="50" t="s">
        <v>1582</v>
      </c>
      <c r="F869" s="14" t="s">
        <v>1547</v>
      </c>
      <c r="G869" s="40"/>
      <c r="H869" s="40"/>
      <c r="I869" s="50" t="s">
        <v>67</v>
      </c>
      <c r="J869" t="str">
        <f t="shared" si="13"/>
        <v>INSERT INTO `salary`.`point_record`(`name`, `item_id`, `score`,`desc`, `create_time`,`level`, `grade`,`create_by`)  VALUES ('渠敬琦',6,'1','1月培训','2020-01-20','','','廖维');</v>
      </c>
    </row>
    <row r="870" ht="14.25" spans="1:10">
      <c r="A870" s="54" t="s">
        <v>286</v>
      </c>
      <c r="B870" s="50" t="s">
        <v>13</v>
      </c>
      <c r="C870" s="12">
        <f>VLOOKUP(B870,积分项目!B:C,2,0)</f>
        <v>6</v>
      </c>
      <c r="D870" s="50">
        <v>1</v>
      </c>
      <c r="E870" s="50" t="s">
        <v>1582</v>
      </c>
      <c r="F870" s="14" t="s">
        <v>1547</v>
      </c>
      <c r="G870" s="40"/>
      <c r="H870" s="40"/>
      <c r="I870" s="50" t="s">
        <v>67</v>
      </c>
      <c r="J870" t="str">
        <f t="shared" si="13"/>
        <v>INSERT INTO `salary`.`point_record`(`name`, `item_id`, `score`,`desc`, `create_time`,`level`, `grade`,`create_by`)  VALUES ('周智能',6,'1','1月培训','2020-01-20','','','廖维');</v>
      </c>
    </row>
    <row r="871" ht="14.25" spans="1:10">
      <c r="A871" s="54" t="s">
        <v>205</v>
      </c>
      <c r="B871" s="50" t="s">
        <v>13</v>
      </c>
      <c r="C871" s="12">
        <f>VLOOKUP(B871,积分项目!B:C,2,0)</f>
        <v>6</v>
      </c>
      <c r="D871" s="50">
        <v>1</v>
      </c>
      <c r="E871" s="50" t="s">
        <v>1582</v>
      </c>
      <c r="F871" s="14" t="s">
        <v>1547</v>
      </c>
      <c r="G871" s="40"/>
      <c r="H871" s="40"/>
      <c r="I871" s="50" t="s">
        <v>67</v>
      </c>
      <c r="J871" t="str">
        <f t="shared" si="13"/>
        <v>INSERT INTO `salary`.`point_record`(`name`, `item_id`, `score`,`desc`, `create_time`,`level`, `grade`,`create_by`)  VALUES ('李云翔',6,'1','1月培训','2020-01-20','','','廖维');</v>
      </c>
    </row>
    <row r="872" ht="14.25" spans="1:10">
      <c r="A872" s="54" t="s">
        <v>358</v>
      </c>
      <c r="B872" s="50" t="s">
        <v>13</v>
      </c>
      <c r="C872" s="12">
        <f>VLOOKUP(B872,积分项目!B:C,2,0)</f>
        <v>6</v>
      </c>
      <c r="D872" s="50">
        <v>1</v>
      </c>
      <c r="E872" s="50" t="s">
        <v>1582</v>
      </c>
      <c r="F872" s="14" t="s">
        <v>1547</v>
      </c>
      <c r="G872" s="40"/>
      <c r="H872" s="40"/>
      <c r="I872" s="50" t="s">
        <v>67</v>
      </c>
      <c r="J872" t="str">
        <f t="shared" si="13"/>
        <v>INSERT INTO `salary`.`point_record`(`name`, `item_id`, `score`,`desc`, `create_time`,`level`, `grade`,`create_by`)  VALUES ('杨文强',6,'1','1月培训','2020-01-20','','','廖维');</v>
      </c>
    </row>
    <row r="873" ht="14.25" spans="1:10">
      <c r="A873" s="54" t="s">
        <v>138</v>
      </c>
      <c r="B873" s="50" t="s">
        <v>13</v>
      </c>
      <c r="C873" s="12">
        <f>VLOOKUP(B873,积分项目!B:C,2,0)</f>
        <v>6</v>
      </c>
      <c r="D873" s="50">
        <v>1</v>
      </c>
      <c r="E873" s="50" t="s">
        <v>1582</v>
      </c>
      <c r="F873" s="14" t="s">
        <v>1547</v>
      </c>
      <c r="G873" s="40"/>
      <c r="H873" s="40"/>
      <c r="I873" s="50" t="s">
        <v>67</v>
      </c>
      <c r="J873" t="str">
        <f t="shared" si="13"/>
        <v>INSERT INTO `salary`.`point_record`(`name`, `item_id`, `score`,`desc`, `create_time`,`level`, `grade`,`create_by`)  VALUES ('蒙国勋',6,'1','1月培训','2020-01-20','','','廖维');</v>
      </c>
    </row>
    <row r="874" ht="14.25" spans="1:10">
      <c r="A874" s="54" t="s">
        <v>102</v>
      </c>
      <c r="B874" s="50" t="s">
        <v>13</v>
      </c>
      <c r="C874" s="12">
        <f>VLOOKUP(B874,积分项目!B:C,2,0)</f>
        <v>6</v>
      </c>
      <c r="D874" s="50">
        <v>1</v>
      </c>
      <c r="E874" s="50" t="s">
        <v>1582</v>
      </c>
      <c r="F874" s="14" t="s">
        <v>1547</v>
      </c>
      <c r="G874" s="40"/>
      <c r="H874" s="40"/>
      <c r="I874" s="50" t="s">
        <v>67</v>
      </c>
      <c r="J874" t="str">
        <f t="shared" si="13"/>
        <v>INSERT INTO `salary`.`point_record`(`name`, `item_id`, `score`,`desc`, `create_time`,`level`, `grade`,`create_by`)  VALUES ('张驰',6,'1','1月培训','2020-01-20','','','廖维');</v>
      </c>
    </row>
    <row r="875" ht="14.25" spans="1:10">
      <c r="A875" s="54" t="s">
        <v>103</v>
      </c>
      <c r="B875" s="50" t="s">
        <v>13</v>
      </c>
      <c r="C875" s="12">
        <f>VLOOKUP(B875,积分项目!B:C,2,0)</f>
        <v>6</v>
      </c>
      <c r="D875" s="50">
        <v>1</v>
      </c>
      <c r="E875" s="50" t="s">
        <v>1582</v>
      </c>
      <c r="F875" s="14" t="s">
        <v>1547</v>
      </c>
      <c r="G875" s="40"/>
      <c r="H875" s="40"/>
      <c r="I875" s="50" t="s">
        <v>67</v>
      </c>
      <c r="J875" t="str">
        <f t="shared" si="13"/>
        <v>INSERT INTO `salary`.`point_record`(`name`, `item_id`, `score`,`desc`, `create_time`,`level`, `grade`,`create_by`)  VALUES ('韦蕾托',6,'1','1月培训','2020-01-20','','','廖维');</v>
      </c>
    </row>
    <row r="876" ht="14.25" spans="1:10">
      <c r="A876" s="54" t="s">
        <v>280</v>
      </c>
      <c r="B876" s="50" t="s">
        <v>13</v>
      </c>
      <c r="C876" s="12">
        <f>VLOOKUP(B876,积分项目!B:C,2,0)</f>
        <v>6</v>
      </c>
      <c r="D876" s="50">
        <v>1</v>
      </c>
      <c r="E876" s="50" t="s">
        <v>1582</v>
      </c>
      <c r="F876" s="14" t="s">
        <v>1547</v>
      </c>
      <c r="G876" s="40"/>
      <c r="H876" s="40"/>
      <c r="I876" s="50" t="s">
        <v>67</v>
      </c>
      <c r="J876" t="str">
        <f t="shared" si="13"/>
        <v>INSERT INTO `salary`.`point_record`(`name`, `item_id`, `score`,`desc`, `create_time`,`level`, `grade`,`create_by`)  VALUES ('陈平',6,'1','1月培训','2020-01-20','','','廖维');</v>
      </c>
    </row>
    <row r="877" ht="14.25" spans="1:10">
      <c r="A877" s="54" t="s">
        <v>210</v>
      </c>
      <c r="B877" s="50" t="s">
        <v>13</v>
      </c>
      <c r="C877" s="12">
        <f>VLOOKUP(B877,积分项目!B:C,2,0)</f>
        <v>6</v>
      </c>
      <c r="D877" s="50">
        <v>1</v>
      </c>
      <c r="E877" s="50" t="s">
        <v>1582</v>
      </c>
      <c r="F877" s="14" t="s">
        <v>1547</v>
      </c>
      <c r="G877" s="40"/>
      <c r="H877" s="40"/>
      <c r="I877" s="50" t="s">
        <v>67</v>
      </c>
      <c r="J877" t="str">
        <f t="shared" si="13"/>
        <v>INSERT INTO `salary`.`point_record`(`name`, `item_id`, `score`,`desc`, `create_time`,`level`, `grade`,`create_by`)  VALUES ('黄见',6,'1','1月培训','2020-01-20','','','廖维');</v>
      </c>
    </row>
    <row r="878" ht="14.25" spans="1:10">
      <c r="A878" s="54" t="s">
        <v>211</v>
      </c>
      <c r="B878" s="50" t="s">
        <v>13</v>
      </c>
      <c r="C878" s="12">
        <f>VLOOKUP(B878,积分项目!B:C,2,0)</f>
        <v>6</v>
      </c>
      <c r="D878" s="50">
        <v>1</v>
      </c>
      <c r="E878" s="50" t="s">
        <v>1582</v>
      </c>
      <c r="F878" s="14" t="s">
        <v>1547</v>
      </c>
      <c r="G878" s="40"/>
      <c r="H878" s="40"/>
      <c r="I878" s="50" t="s">
        <v>67</v>
      </c>
      <c r="J878" t="str">
        <f t="shared" si="13"/>
        <v>INSERT INTO `salary`.`point_record`(`name`, `item_id`, `score`,`desc`, `create_time`,`level`, `grade`,`create_by`)  VALUES ('朱金成',6,'1','1月培训','2020-01-20','','','廖维');</v>
      </c>
    </row>
    <row r="879" ht="14.25" spans="1:10">
      <c r="A879" s="54" t="s">
        <v>226</v>
      </c>
      <c r="B879" s="50" t="s">
        <v>13</v>
      </c>
      <c r="C879" s="12">
        <f>VLOOKUP(B879,积分项目!B:C,2,0)</f>
        <v>6</v>
      </c>
      <c r="D879" s="50">
        <v>1</v>
      </c>
      <c r="E879" s="50" t="s">
        <v>1582</v>
      </c>
      <c r="F879" s="14" t="s">
        <v>1547</v>
      </c>
      <c r="G879" s="40"/>
      <c r="H879" s="40"/>
      <c r="I879" s="50" t="s">
        <v>67</v>
      </c>
      <c r="J879" t="str">
        <f t="shared" si="13"/>
        <v>INSERT INTO `salary`.`point_record`(`name`, `item_id`, `score`,`desc`, `create_time`,`level`, `grade`,`create_by`)  VALUES ('欧传波',6,'1','1月培训','2020-01-20','','','廖维');</v>
      </c>
    </row>
    <row r="880" ht="14.25" spans="1:10">
      <c r="A880" s="54" t="s">
        <v>212</v>
      </c>
      <c r="B880" s="50" t="s">
        <v>13</v>
      </c>
      <c r="C880" s="12">
        <f>VLOOKUP(B880,积分项目!B:C,2,0)</f>
        <v>6</v>
      </c>
      <c r="D880" s="50">
        <v>1</v>
      </c>
      <c r="E880" s="50" t="s">
        <v>1582</v>
      </c>
      <c r="F880" s="14" t="s">
        <v>1547</v>
      </c>
      <c r="G880" s="40"/>
      <c r="H880" s="40"/>
      <c r="I880" s="50" t="s">
        <v>67</v>
      </c>
      <c r="J880" t="str">
        <f t="shared" si="13"/>
        <v>INSERT INTO `salary`.`point_record`(`name`, `item_id`, `score`,`desc`, `create_time`,`level`, `grade`,`create_by`)  VALUES ('朱芳格',6,'1','1月培训','2020-01-20','','','廖维');</v>
      </c>
    </row>
    <row r="881" ht="14.25" spans="1:10">
      <c r="A881" s="54" t="s">
        <v>336</v>
      </c>
      <c r="B881" s="50" t="s">
        <v>13</v>
      </c>
      <c r="C881" s="12">
        <f>VLOOKUP(B881,积分项目!B:C,2,0)</f>
        <v>6</v>
      </c>
      <c r="D881" s="50">
        <v>1</v>
      </c>
      <c r="E881" s="50" t="s">
        <v>1582</v>
      </c>
      <c r="F881" s="14" t="s">
        <v>1547</v>
      </c>
      <c r="G881" s="40"/>
      <c r="H881" s="40"/>
      <c r="I881" s="50" t="s">
        <v>67</v>
      </c>
      <c r="J881" t="str">
        <f t="shared" si="13"/>
        <v>INSERT INTO `salary`.`point_record`(`name`, `item_id`, `score`,`desc`, `create_time`,`level`, `grade`,`create_by`)  VALUES ('卢彦',6,'1','1月培训','2020-01-20','','','廖维');</v>
      </c>
    </row>
    <row r="882" ht="14.25" spans="1:10">
      <c r="A882" s="54" t="s">
        <v>215</v>
      </c>
      <c r="B882" s="50" t="s">
        <v>13</v>
      </c>
      <c r="C882" s="12">
        <f>VLOOKUP(B882,积分项目!B:C,2,0)</f>
        <v>6</v>
      </c>
      <c r="D882" s="50">
        <v>1</v>
      </c>
      <c r="E882" s="50" t="s">
        <v>1582</v>
      </c>
      <c r="F882" s="14" t="s">
        <v>1547</v>
      </c>
      <c r="G882" s="40"/>
      <c r="H882" s="40"/>
      <c r="I882" s="50" t="s">
        <v>67</v>
      </c>
      <c r="J882" t="str">
        <f t="shared" si="13"/>
        <v>INSERT INTO `salary`.`point_record`(`name`, `item_id`, `score`,`desc`, `create_time`,`level`, `grade`,`create_by`)  VALUES ('陈旭',6,'1','1月培训','2020-01-20','','','廖维');</v>
      </c>
    </row>
    <row r="883" ht="14.25" spans="1:10">
      <c r="A883" s="54" t="s">
        <v>146</v>
      </c>
      <c r="B883" s="50" t="s">
        <v>13</v>
      </c>
      <c r="C883" s="12">
        <f>VLOOKUP(B883,积分项目!B:C,2,0)</f>
        <v>6</v>
      </c>
      <c r="D883" s="50">
        <v>1</v>
      </c>
      <c r="E883" s="50" t="s">
        <v>1582</v>
      </c>
      <c r="F883" s="14" t="s">
        <v>1547</v>
      </c>
      <c r="G883" s="40"/>
      <c r="H883" s="40"/>
      <c r="I883" s="50" t="s">
        <v>67</v>
      </c>
      <c r="J883" t="str">
        <f t="shared" si="13"/>
        <v>INSERT INTO `salary`.`point_record`(`name`, `item_id`, `score`,`desc`, `create_time`,`level`, `grade`,`create_by`)  VALUES ('黄振斌',6,'1','1月培训','2020-01-20','','','廖维');</v>
      </c>
    </row>
    <row r="884" ht="14.25" spans="1:10">
      <c r="A884" s="54" t="s">
        <v>217</v>
      </c>
      <c r="B884" s="50" t="s">
        <v>13</v>
      </c>
      <c r="C884" s="12">
        <f>VLOOKUP(B884,积分项目!B:C,2,0)</f>
        <v>6</v>
      </c>
      <c r="D884" s="50">
        <v>1</v>
      </c>
      <c r="E884" s="50" t="s">
        <v>1582</v>
      </c>
      <c r="F884" s="14" t="s">
        <v>1547</v>
      </c>
      <c r="G884" s="40"/>
      <c r="H884" s="40"/>
      <c r="I884" s="50" t="s">
        <v>67</v>
      </c>
      <c r="J884" t="str">
        <f t="shared" si="13"/>
        <v>INSERT INTO `salary`.`point_record`(`name`, `item_id`, `score`,`desc`, `create_time`,`level`, `grade`,`create_by`)  VALUES ('韦玉群',6,'1','1月培训','2020-01-20','','','廖维');</v>
      </c>
    </row>
    <row r="885" ht="14.25" spans="1:10">
      <c r="A885" s="54" t="s">
        <v>218</v>
      </c>
      <c r="B885" s="50" t="s">
        <v>13</v>
      </c>
      <c r="C885" s="12">
        <f>VLOOKUP(B885,积分项目!B:C,2,0)</f>
        <v>6</v>
      </c>
      <c r="D885" s="50">
        <v>1</v>
      </c>
      <c r="E885" s="50" t="s">
        <v>1582</v>
      </c>
      <c r="F885" s="14" t="s">
        <v>1547</v>
      </c>
      <c r="G885" s="40"/>
      <c r="H885" s="40"/>
      <c r="I885" s="50" t="s">
        <v>67</v>
      </c>
      <c r="J885" t="str">
        <f t="shared" si="13"/>
        <v>INSERT INTO `salary`.`point_record`(`name`, `item_id`, `score`,`desc`, `create_time`,`level`, `grade`,`create_by`)  VALUES ('张志坚',6,'1','1月培训','2020-01-20','','','廖维');</v>
      </c>
    </row>
    <row r="886" ht="14.25" spans="1:10">
      <c r="A886" s="54" t="s">
        <v>415</v>
      </c>
      <c r="B886" s="50" t="s">
        <v>13</v>
      </c>
      <c r="C886" s="12">
        <f>VLOOKUP(B886,积分项目!B:C,2,0)</f>
        <v>6</v>
      </c>
      <c r="D886" s="50">
        <v>1</v>
      </c>
      <c r="E886" s="50" t="s">
        <v>1582</v>
      </c>
      <c r="F886" s="14" t="s">
        <v>1547</v>
      </c>
      <c r="G886" s="40"/>
      <c r="H886" s="40"/>
      <c r="I886" s="50" t="s">
        <v>67</v>
      </c>
      <c r="J886" t="str">
        <f t="shared" si="13"/>
        <v>INSERT INTO `salary`.`point_record`(`name`, `item_id`, `score`,`desc`, `create_time`,`level`, `grade`,`create_by`)  VALUES ('何珊',6,'1','1月培训','2020-01-20','','','廖维');</v>
      </c>
    </row>
    <row r="887" ht="14.25" spans="1:10">
      <c r="A887" s="54" t="s">
        <v>220</v>
      </c>
      <c r="B887" s="50" t="s">
        <v>13</v>
      </c>
      <c r="C887" s="12">
        <f>VLOOKUP(B887,积分项目!B:C,2,0)</f>
        <v>6</v>
      </c>
      <c r="D887" s="50">
        <v>1</v>
      </c>
      <c r="E887" s="50" t="s">
        <v>1582</v>
      </c>
      <c r="F887" s="14" t="s">
        <v>1547</v>
      </c>
      <c r="G887" s="40"/>
      <c r="H887" s="40"/>
      <c r="I887" s="50" t="s">
        <v>67</v>
      </c>
      <c r="J887" t="str">
        <f t="shared" si="13"/>
        <v>INSERT INTO `salary`.`point_record`(`name`, `item_id`, `score`,`desc`, `create_time`,`level`, `grade`,`create_by`)  VALUES ('马超杰',6,'1','1月培训','2020-01-20','','','廖维');</v>
      </c>
    </row>
    <row r="888" ht="14.25" spans="1:10">
      <c r="A888" s="54" t="s">
        <v>118</v>
      </c>
      <c r="B888" s="50" t="s">
        <v>13</v>
      </c>
      <c r="C888" s="12">
        <f>VLOOKUP(B888,积分项目!B:C,2,0)</f>
        <v>6</v>
      </c>
      <c r="D888" s="50">
        <v>1</v>
      </c>
      <c r="E888" s="50" t="s">
        <v>1582</v>
      </c>
      <c r="F888" s="14" t="s">
        <v>1547</v>
      </c>
      <c r="G888" s="40"/>
      <c r="H888" s="40"/>
      <c r="I888" s="50" t="s">
        <v>67</v>
      </c>
      <c r="J888" t="str">
        <f t="shared" si="13"/>
        <v>INSERT INTO `salary`.`point_record`(`name`, `item_id`, `score`,`desc`, `create_time`,`level`, `grade`,`create_by`)  VALUES ('李国维',6,'1','1月培训','2020-01-20','','','廖维');</v>
      </c>
    </row>
    <row r="889" ht="14.25" spans="1:10">
      <c r="A889" s="54" t="s">
        <v>222</v>
      </c>
      <c r="B889" s="50" t="s">
        <v>13</v>
      </c>
      <c r="C889" s="12">
        <f>VLOOKUP(B889,积分项目!B:C,2,0)</f>
        <v>6</v>
      </c>
      <c r="D889" s="50">
        <v>1</v>
      </c>
      <c r="E889" s="50" t="s">
        <v>1582</v>
      </c>
      <c r="F889" s="14" t="s">
        <v>1547</v>
      </c>
      <c r="G889" s="40"/>
      <c r="H889" s="40"/>
      <c r="I889" s="50" t="s">
        <v>67</v>
      </c>
      <c r="J889" t="str">
        <f t="shared" si="13"/>
        <v>INSERT INTO `salary`.`point_record`(`name`, `item_id`, `score`,`desc`, `create_time`,`level`, `grade`,`create_by`)  VALUES ('苏俊华',6,'1','1月培训','2020-01-20','','','廖维');</v>
      </c>
    </row>
    <row r="890" ht="14.25" spans="1:10">
      <c r="A890" s="54" t="s">
        <v>223</v>
      </c>
      <c r="B890" s="50" t="s">
        <v>13</v>
      </c>
      <c r="C890" s="12">
        <f>VLOOKUP(B890,积分项目!B:C,2,0)</f>
        <v>6</v>
      </c>
      <c r="D890" s="50">
        <v>1</v>
      </c>
      <c r="E890" s="50" t="s">
        <v>1582</v>
      </c>
      <c r="F890" s="14" t="s">
        <v>1547</v>
      </c>
      <c r="G890" s="40"/>
      <c r="H890" s="40"/>
      <c r="I890" s="50" t="s">
        <v>67</v>
      </c>
      <c r="J890" t="str">
        <f t="shared" si="13"/>
        <v>INSERT INTO `salary`.`point_record`(`name`, `item_id`, `score`,`desc`, `create_time`,`level`, `grade`,`create_by`)  VALUES ('周鸿亮',6,'1','1月培训','2020-01-20','','','廖维');</v>
      </c>
    </row>
    <row r="891" ht="14.25" spans="1:10">
      <c r="A891" s="54" t="s">
        <v>224</v>
      </c>
      <c r="B891" s="50" t="s">
        <v>13</v>
      </c>
      <c r="C891" s="12">
        <f>VLOOKUP(B891,积分项目!B:C,2,0)</f>
        <v>6</v>
      </c>
      <c r="D891" s="50">
        <v>1</v>
      </c>
      <c r="E891" s="50" t="s">
        <v>1582</v>
      </c>
      <c r="F891" s="14" t="s">
        <v>1547</v>
      </c>
      <c r="G891" s="40"/>
      <c r="H891" s="40"/>
      <c r="I891" s="50" t="s">
        <v>67</v>
      </c>
      <c r="J891" t="str">
        <f t="shared" si="13"/>
        <v>INSERT INTO `salary`.`point_record`(`name`, `item_id`, `score`,`desc`, `create_time`,`level`, `grade`,`create_by`)  VALUES ('张鸿宇',6,'1','1月培训','2020-01-20','','','廖维');</v>
      </c>
    </row>
    <row r="892" ht="14.25" spans="1:10">
      <c r="A892" s="54" t="s">
        <v>221</v>
      </c>
      <c r="B892" s="50" t="s">
        <v>13</v>
      </c>
      <c r="C892" s="12">
        <f>VLOOKUP(B892,积分项目!B:C,2,0)</f>
        <v>6</v>
      </c>
      <c r="D892" s="50">
        <v>1</v>
      </c>
      <c r="E892" s="50" t="s">
        <v>1582</v>
      </c>
      <c r="F892" s="14" t="s">
        <v>1547</v>
      </c>
      <c r="G892" s="40"/>
      <c r="H892" s="40"/>
      <c r="I892" s="50" t="s">
        <v>67</v>
      </c>
      <c r="J892" t="str">
        <f t="shared" si="13"/>
        <v>INSERT INTO `salary`.`point_record`(`name`, `item_id`, `score`,`desc`, `create_time`,`level`, `grade`,`create_by`)  VALUES ('孙义伟',6,'1','1月培训','2020-01-20','','','廖维');</v>
      </c>
    </row>
    <row r="893" ht="14.25" spans="1:10">
      <c r="A893" s="54" t="s">
        <v>227</v>
      </c>
      <c r="B893" s="50" t="s">
        <v>13</v>
      </c>
      <c r="C893" s="12">
        <f>VLOOKUP(B893,积分项目!B:C,2,0)</f>
        <v>6</v>
      </c>
      <c r="D893" s="50">
        <v>1</v>
      </c>
      <c r="E893" s="50" t="s">
        <v>1582</v>
      </c>
      <c r="F893" s="14" t="s">
        <v>1547</v>
      </c>
      <c r="G893" s="40"/>
      <c r="H893" s="40"/>
      <c r="I893" s="50" t="s">
        <v>67</v>
      </c>
      <c r="J893" t="str">
        <f t="shared" si="13"/>
        <v>INSERT INTO `salary`.`point_record`(`name`, `item_id`, `score`,`desc`, `create_time`,`level`, `grade`,`create_by`)  VALUES ('尹永茂',6,'1','1月培训','2020-01-20','','','廖维');</v>
      </c>
    </row>
    <row r="894" ht="14.25" spans="1:10">
      <c r="A894" s="54" t="s">
        <v>232</v>
      </c>
      <c r="B894" s="50" t="s">
        <v>13</v>
      </c>
      <c r="C894" s="12">
        <f>VLOOKUP(B894,积分项目!B:C,2,0)</f>
        <v>6</v>
      </c>
      <c r="D894" s="50">
        <v>1</v>
      </c>
      <c r="E894" s="50" t="s">
        <v>1582</v>
      </c>
      <c r="F894" s="14" t="s">
        <v>1547</v>
      </c>
      <c r="G894" s="40"/>
      <c r="H894" s="40"/>
      <c r="I894" s="50" t="s">
        <v>67</v>
      </c>
      <c r="J894" t="str">
        <f t="shared" si="13"/>
        <v>INSERT INTO `salary`.`point_record`(`name`, `item_id`, `score`,`desc`, `create_time`,`level`, `grade`,`create_by`)  VALUES ('闭艳新',6,'1','1月培训','2020-01-20','','','廖维');</v>
      </c>
    </row>
    <row r="895" ht="14.25" spans="1:10">
      <c r="A895" s="54" t="s">
        <v>235</v>
      </c>
      <c r="B895" s="50" t="s">
        <v>13</v>
      </c>
      <c r="C895" s="12">
        <f>VLOOKUP(B895,积分项目!B:C,2,0)</f>
        <v>6</v>
      </c>
      <c r="D895" s="50">
        <v>1</v>
      </c>
      <c r="E895" s="50" t="s">
        <v>1582</v>
      </c>
      <c r="F895" s="14" t="s">
        <v>1547</v>
      </c>
      <c r="G895" s="40"/>
      <c r="H895" s="40"/>
      <c r="I895" s="50" t="s">
        <v>67</v>
      </c>
      <c r="J895" t="str">
        <f t="shared" si="13"/>
        <v>INSERT INTO `salary`.`point_record`(`name`, `item_id`, `score`,`desc`, `create_time`,`level`, `grade`,`create_by`)  VALUES ('王玮琛',6,'1','1月培训','2020-01-20','','','廖维');</v>
      </c>
    </row>
    <row r="896" ht="14.25" spans="1:10">
      <c r="A896" s="54" t="s">
        <v>233</v>
      </c>
      <c r="B896" s="50" t="s">
        <v>13</v>
      </c>
      <c r="C896" s="12">
        <f>VLOOKUP(B896,积分项目!B:C,2,0)</f>
        <v>6</v>
      </c>
      <c r="D896" s="50">
        <v>1</v>
      </c>
      <c r="E896" s="50" t="s">
        <v>1582</v>
      </c>
      <c r="F896" s="14" t="s">
        <v>1547</v>
      </c>
      <c r="G896" s="40"/>
      <c r="H896" s="40"/>
      <c r="I896" s="50" t="s">
        <v>67</v>
      </c>
      <c r="J896" t="str">
        <f t="shared" si="13"/>
        <v>INSERT INTO `salary`.`point_record`(`name`, `item_id`, `score`,`desc`, `create_time`,`level`, `grade`,`create_by`)  VALUES ('朱天生',6,'1','1月培训','2020-01-20','','','廖维');</v>
      </c>
    </row>
    <row r="897" ht="14.25" spans="1:10">
      <c r="A897" s="54" t="s">
        <v>236</v>
      </c>
      <c r="B897" s="50" t="s">
        <v>13</v>
      </c>
      <c r="C897" s="12">
        <f>VLOOKUP(B897,积分项目!B:C,2,0)</f>
        <v>6</v>
      </c>
      <c r="D897" s="50">
        <v>1</v>
      </c>
      <c r="E897" s="50" t="s">
        <v>1582</v>
      </c>
      <c r="F897" s="14" t="s">
        <v>1547</v>
      </c>
      <c r="G897" s="40"/>
      <c r="H897" s="40"/>
      <c r="I897" s="50" t="s">
        <v>67</v>
      </c>
      <c r="J897" t="str">
        <f t="shared" si="13"/>
        <v>INSERT INTO `salary`.`point_record`(`name`, `item_id`, `score`,`desc`, `create_time`,`level`, `grade`,`create_by`)  VALUES ('邵思瑾',6,'1','1月培训','2020-01-20','','','廖维');</v>
      </c>
    </row>
    <row r="898" ht="14.25" spans="1:10">
      <c r="A898" s="54" t="s">
        <v>1587</v>
      </c>
      <c r="B898" s="50" t="s">
        <v>13</v>
      </c>
      <c r="C898" s="12">
        <f>VLOOKUP(B898,积分项目!B:C,2,0)</f>
        <v>6</v>
      </c>
      <c r="D898" s="50">
        <v>1</v>
      </c>
      <c r="E898" s="50" t="s">
        <v>1582</v>
      </c>
      <c r="F898" s="14" t="s">
        <v>1547</v>
      </c>
      <c r="G898" s="40"/>
      <c r="H898" s="40"/>
      <c r="I898" s="50" t="s">
        <v>67</v>
      </c>
      <c r="J898" t="str">
        <f t="shared" si="13"/>
        <v>INSERT INTO `salary`.`point_record`(`name`, `item_id`, `score`,`desc`, `create_time`,`level`, `grade`,`create_by`)  VALUES ('材料员',6,'1','1月培训','2020-01-20','','','廖维');</v>
      </c>
    </row>
    <row r="899" ht="14.25" spans="1:10">
      <c r="A899" s="54" t="s">
        <v>168</v>
      </c>
      <c r="B899" s="50" t="s">
        <v>13</v>
      </c>
      <c r="C899" s="12">
        <f>VLOOKUP(B899,积分项目!B:C,2,0)</f>
        <v>6</v>
      </c>
      <c r="D899" s="50">
        <v>1</v>
      </c>
      <c r="E899" s="50" t="s">
        <v>1582</v>
      </c>
      <c r="F899" s="14" t="s">
        <v>1547</v>
      </c>
      <c r="G899" s="40"/>
      <c r="H899" s="40"/>
      <c r="I899" s="50" t="s">
        <v>67</v>
      </c>
      <c r="J899" t="str">
        <f t="shared" ref="J899:J962" si="14">CONCATENATE("INSERT INTO `salary`.`point_record`(`name`, `item_id`, `score`,`desc`, `create_time`,`level`, `grade`,`create_by`)  VALUES ('",A899,"',",C899,",'",D899,"','",E899,"','",F899,"','",G899,"','",H899,"','",I899,"');")</f>
        <v>INSERT INTO `salary`.`point_record`(`name`, `item_id`, `score`,`desc`, `create_time`,`level`, `grade`,`create_by`)  VALUES ('韦家懋',6,'1','1月培训','2020-01-20','','','廖维');</v>
      </c>
    </row>
    <row r="900" ht="14.25" spans="1:10">
      <c r="A900" s="54" t="s">
        <v>1518</v>
      </c>
      <c r="B900" s="50" t="s">
        <v>13</v>
      </c>
      <c r="C900" s="12">
        <f>VLOOKUP(B900,积分项目!B:C,2,0)</f>
        <v>6</v>
      </c>
      <c r="D900" s="50">
        <v>1</v>
      </c>
      <c r="E900" s="50" t="s">
        <v>1582</v>
      </c>
      <c r="F900" s="14" t="s">
        <v>1547</v>
      </c>
      <c r="G900" s="40"/>
      <c r="H900" s="40"/>
      <c r="I900" s="50" t="s">
        <v>67</v>
      </c>
      <c r="J900" t="str">
        <f t="shared" si="14"/>
        <v>INSERT INTO `salary`.`point_record`(`name`, `item_id`, `score`,`desc`, `create_time`,`level`, `grade`,`create_by`)  VALUES ('黎家娟',6,'1','1月培训','2020-01-20','','','廖维');</v>
      </c>
    </row>
    <row r="901" ht="14.25" spans="1:10">
      <c r="A901" s="54" t="s">
        <v>330</v>
      </c>
      <c r="B901" s="50" t="s">
        <v>13</v>
      </c>
      <c r="C901" s="12">
        <f>VLOOKUP(B901,积分项目!B:C,2,0)</f>
        <v>6</v>
      </c>
      <c r="D901" s="50">
        <v>1</v>
      </c>
      <c r="E901" s="50" t="s">
        <v>1582</v>
      </c>
      <c r="F901" s="14" t="s">
        <v>1547</v>
      </c>
      <c r="G901" s="40"/>
      <c r="H901" s="40"/>
      <c r="I901" s="50" t="s">
        <v>67</v>
      </c>
      <c r="J901" t="str">
        <f t="shared" si="14"/>
        <v>INSERT INTO `salary`.`point_record`(`name`, `item_id`, `score`,`desc`, `create_time`,`level`, `grade`,`create_by`)  VALUES ('陆健',6,'1','1月培训','2020-01-20','','','廖维');</v>
      </c>
    </row>
    <row r="902" ht="14.25" spans="1:10">
      <c r="A902" s="54" t="s">
        <v>304</v>
      </c>
      <c r="B902" s="50" t="s">
        <v>13</v>
      </c>
      <c r="C902" s="12">
        <f>VLOOKUP(B902,积分项目!B:C,2,0)</f>
        <v>6</v>
      </c>
      <c r="D902" s="50">
        <v>1</v>
      </c>
      <c r="E902" s="50" t="s">
        <v>1582</v>
      </c>
      <c r="F902" s="14" t="s">
        <v>1547</v>
      </c>
      <c r="G902" s="40"/>
      <c r="H902" s="40"/>
      <c r="I902" s="50" t="s">
        <v>67</v>
      </c>
      <c r="J902" t="str">
        <f t="shared" si="14"/>
        <v>INSERT INTO `salary`.`point_record`(`name`, `item_id`, `score`,`desc`, `create_time`,`level`, `grade`,`create_by`)  VALUES ('兰荣宝',6,'1','1月培训','2020-01-20','','','廖维');</v>
      </c>
    </row>
    <row r="903" ht="14.25" spans="1:10">
      <c r="A903" s="54" t="s">
        <v>305</v>
      </c>
      <c r="B903" s="50" t="s">
        <v>13</v>
      </c>
      <c r="C903" s="12">
        <f>VLOOKUP(B903,积分项目!B:C,2,0)</f>
        <v>6</v>
      </c>
      <c r="D903" s="50">
        <v>1</v>
      </c>
      <c r="E903" s="50" t="s">
        <v>1582</v>
      </c>
      <c r="F903" s="14" t="s">
        <v>1547</v>
      </c>
      <c r="G903" s="40"/>
      <c r="H903" s="40"/>
      <c r="I903" s="50" t="s">
        <v>67</v>
      </c>
      <c r="J903" t="str">
        <f t="shared" si="14"/>
        <v>INSERT INTO `salary`.`point_record`(`name`, `item_id`, `score`,`desc`, `create_time`,`level`, `grade`,`create_by`)  VALUES ('邓炜',6,'1','1月培训','2020-01-20','','','廖维');</v>
      </c>
    </row>
    <row r="904" ht="14.25" spans="1:10">
      <c r="A904" s="54" t="s">
        <v>306</v>
      </c>
      <c r="B904" s="50" t="s">
        <v>13</v>
      </c>
      <c r="C904" s="12">
        <f>VLOOKUP(B904,积分项目!B:C,2,0)</f>
        <v>6</v>
      </c>
      <c r="D904" s="50">
        <v>1</v>
      </c>
      <c r="E904" s="50" t="s">
        <v>1582</v>
      </c>
      <c r="F904" s="14" t="s">
        <v>1547</v>
      </c>
      <c r="G904" s="40"/>
      <c r="H904" s="40"/>
      <c r="I904" s="50" t="s">
        <v>67</v>
      </c>
      <c r="J904" t="str">
        <f t="shared" si="14"/>
        <v>INSERT INTO `salary`.`point_record`(`name`, `item_id`, `score`,`desc`, `create_time`,`level`, `grade`,`create_by`)  VALUES ('黄加锋',6,'1','1月培训','2020-01-20','','','廖维');</v>
      </c>
    </row>
    <row r="905" ht="14.25" spans="1:10">
      <c r="A905" s="54" t="s">
        <v>307</v>
      </c>
      <c r="B905" s="50" t="s">
        <v>13</v>
      </c>
      <c r="C905" s="12">
        <f>VLOOKUP(B905,积分项目!B:C,2,0)</f>
        <v>6</v>
      </c>
      <c r="D905" s="50">
        <v>1</v>
      </c>
      <c r="E905" s="50" t="s">
        <v>1582</v>
      </c>
      <c r="F905" s="14" t="s">
        <v>1547</v>
      </c>
      <c r="G905" s="40"/>
      <c r="H905" s="40"/>
      <c r="I905" s="50" t="s">
        <v>67</v>
      </c>
      <c r="J905" t="str">
        <f t="shared" si="14"/>
        <v>INSERT INTO `salary`.`point_record`(`name`, `item_id`, `score`,`desc`, `create_time`,`level`, `grade`,`create_by`)  VALUES ('梁精宏',6,'1','1月培训','2020-01-20','','','廖维');</v>
      </c>
    </row>
    <row r="906" ht="14.25" spans="1:10">
      <c r="A906" s="54" t="s">
        <v>308</v>
      </c>
      <c r="B906" s="50" t="s">
        <v>13</v>
      </c>
      <c r="C906" s="12">
        <f>VLOOKUP(B906,积分项目!B:C,2,0)</f>
        <v>6</v>
      </c>
      <c r="D906" s="50">
        <v>1</v>
      </c>
      <c r="E906" s="50" t="s">
        <v>1582</v>
      </c>
      <c r="F906" s="14" t="s">
        <v>1547</v>
      </c>
      <c r="G906" s="40"/>
      <c r="H906" s="40"/>
      <c r="I906" s="50" t="s">
        <v>67</v>
      </c>
      <c r="J906" t="str">
        <f t="shared" si="14"/>
        <v>INSERT INTO `salary`.`point_record`(`name`, `item_id`, `score`,`desc`, `create_time`,`level`, `grade`,`create_by`)  VALUES ('何乃芳',6,'1','1月培训','2020-01-20','','','廖维');</v>
      </c>
    </row>
    <row r="907" ht="14.25" spans="1:10">
      <c r="A907" s="54" t="s">
        <v>309</v>
      </c>
      <c r="B907" s="50" t="s">
        <v>13</v>
      </c>
      <c r="C907" s="12">
        <f>VLOOKUP(B907,积分项目!B:C,2,0)</f>
        <v>6</v>
      </c>
      <c r="D907" s="50">
        <v>1</v>
      </c>
      <c r="E907" s="50" t="s">
        <v>1582</v>
      </c>
      <c r="F907" s="14" t="s">
        <v>1547</v>
      </c>
      <c r="G907" s="40"/>
      <c r="H907" s="40"/>
      <c r="I907" s="50" t="s">
        <v>67</v>
      </c>
      <c r="J907" t="str">
        <f t="shared" si="14"/>
        <v>INSERT INTO `salary`.`point_record`(`name`, `item_id`, `score`,`desc`, `create_time`,`level`, `grade`,`create_by`)  VALUES ('曾俊烨',6,'1','1月培训','2020-01-20','','','廖维');</v>
      </c>
    </row>
    <row r="908" ht="14.25" spans="1:10">
      <c r="A908" s="54" t="s">
        <v>254</v>
      </c>
      <c r="B908" s="50" t="s">
        <v>13</v>
      </c>
      <c r="C908" s="12">
        <f>VLOOKUP(B908,积分项目!B:C,2,0)</f>
        <v>6</v>
      </c>
      <c r="D908" s="50">
        <v>1</v>
      </c>
      <c r="E908" s="50" t="s">
        <v>1582</v>
      </c>
      <c r="F908" s="14" t="s">
        <v>1547</v>
      </c>
      <c r="G908" s="40"/>
      <c r="H908" s="40"/>
      <c r="I908" s="50" t="s">
        <v>67</v>
      </c>
      <c r="J908" t="str">
        <f t="shared" si="14"/>
        <v>INSERT INTO `salary`.`point_record`(`name`, `item_id`, `score`,`desc`, `create_time`,`level`, `grade`,`create_by`)  VALUES ('覃孝辉',6,'1','1月培训','2020-01-20','','','廖维');</v>
      </c>
    </row>
    <row r="909" ht="14.25" spans="1:10">
      <c r="A909" s="54" t="s">
        <v>311</v>
      </c>
      <c r="B909" s="50" t="s">
        <v>13</v>
      </c>
      <c r="C909" s="12">
        <f>VLOOKUP(B909,积分项目!B:C,2,0)</f>
        <v>6</v>
      </c>
      <c r="D909" s="50">
        <v>1</v>
      </c>
      <c r="E909" s="50" t="s">
        <v>1582</v>
      </c>
      <c r="F909" s="14" t="s">
        <v>1547</v>
      </c>
      <c r="G909" s="40"/>
      <c r="H909" s="40"/>
      <c r="I909" s="50" t="s">
        <v>67</v>
      </c>
      <c r="J909" t="str">
        <f t="shared" si="14"/>
        <v>INSERT INTO `salary`.`point_record`(`name`, `item_id`, `score`,`desc`, `create_time`,`level`, `grade`,`create_by`)  VALUES ('刘兆光',6,'1','1月培训','2020-01-20','','','廖维');</v>
      </c>
    </row>
    <row r="910" ht="14.25" spans="1:10">
      <c r="A910" s="54" t="s">
        <v>312</v>
      </c>
      <c r="B910" s="50" t="s">
        <v>13</v>
      </c>
      <c r="C910" s="12">
        <f>VLOOKUP(B910,积分项目!B:C,2,0)</f>
        <v>6</v>
      </c>
      <c r="D910" s="50">
        <v>1</v>
      </c>
      <c r="E910" s="50" t="s">
        <v>1582</v>
      </c>
      <c r="F910" s="14" t="s">
        <v>1547</v>
      </c>
      <c r="G910" s="40"/>
      <c r="H910" s="40"/>
      <c r="I910" s="50" t="s">
        <v>67</v>
      </c>
      <c r="J910" t="str">
        <f t="shared" si="14"/>
        <v>INSERT INTO `salary`.`point_record`(`name`, `item_id`, `score`,`desc`, `create_time`,`level`, `grade`,`create_by`)  VALUES ('潘扬青',6,'1','1月培训','2020-01-20','','','廖维');</v>
      </c>
    </row>
    <row r="911" ht="14.25" spans="1:10">
      <c r="A911" s="54" t="s">
        <v>313</v>
      </c>
      <c r="B911" s="50" t="s">
        <v>13</v>
      </c>
      <c r="C911" s="12">
        <f>VLOOKUP(B911,积分项目!B:C,2,0)</f>
        <v>6</v>
      </c>
      <c r="D911" s="50">
        <v>1</v>
      </c>
      <c r="E911" s="50" t="s">
        <v>1582</v>
      </c>
      <c r="F911" s="14" t="s">
        <v>1547</v>
      </c>
      <c r="G911" s="40"/>
      <c r="H911" s="40"/>
      <c r="I911" s="50" t="s">
        <v>67</v>
      </c>
      <c r="J911" t="str">
        <f t="shared" si="14"/>
        <v>INSERT INTO `salary`.`point_record`(`name`, `item_id`, `score`,`desc`, `create_time`,`level`, `grade`,`create_by`)  VALUES ('梁升铭',6,'1','1月培训','2020-01-20','','','廖维');</v>
      </c>
    </row>
    <row r="912" ht="14.25" spans="1:10">
      <c r="A912" s="54" t="s">
        <v>314</v>
      </c>
      <c r="B912" s="50" t="s">
        <v>13</v>
      </c>
      <c r="C912" s="12">
        <f>VLOOKUP(B912,积分项目!B:C,2,0)</f>
        <v>6</v>
      </c>
      <c r="D912" s="50">
        <v>1</v>
      </c>
      <c r="E912" s="50" t="s">
        <v>1582</v>
      </c>
      <c r="F912" s="14" t="s">
        <v>1547</v>
      </c>
      <c r="G912" s="40"/>
      <c r="H912" s="40"/>
      <c r="I912" s="50" t="s">
        <v>67</v>
      </c>
      <c r="J912" t="str">
        <f t="shared" si="14"/>
        <v>INSERT INTO `salary`.`point_record`(`name`, `item_id`, `score`,`desc`, `create_time`,`level`, `grade`,`create_by`)  VALUES ('朱冠桥',6,'1','1月培训','2020-01-20','','','廖维');</v>
      </c>
    </row>
    <row r="913" ht="14.25" spans="1:10">
      <c r="A913" s="54" t="s">
        <v>315</v>
      </c>
      <c r="B913" s="50" t="s">
        <v>13</v>
      </c>
      <c r="C913" s="12">
        <f>VLOOKUP(B913,积分项目!B:C,2,0)</f>
        <v>6</v>
      </c>
      <c r="D913" s="50">
        <v>1</v>
      </c>
      <c r="E913" s="50" t="s">
        <v>1582</v>
      </c>
      <c r="F913" s="14" t="s">
        <v>1547</v>
      </c>
      <c r="G913" s="40"/>
      <c r="H913" s="40"/>
      <c r="I913" s="50" t="s">
        <v>67</v>
      </c>
      <c r="J913" t="str">
        <f t="shared" si="14"/>
        <v>INSERT INTO `salary`.`point_record`(`name`, `item_id`, `score`,`desc`, `create_time`,`level`, `grade`,`create_by`)  VALUES ('黄荣丹',6,'1','1月培训','2020-01-20','','','廖维');</v>
      </c>
    </row>
    <row r="914" ht="14.25" spans="1:10">
      <c r="A914" s="54" t="s">
        <v>316</v>
      </c>
      <c r="B914" s="50" t="s">
        <v>13</v>
      </c>
      <c r="C914" s="12">
        <f>VLOOKUP(B914,积分项目!B:C,2,0)</f>
        <v>6</v>
      </c>
      <c r="D914" s="50">
        <v>1</v>
      </c>
      <c r="E914" s="50" t="s">
        <v>1582</v>
      </c>
      <c r="F914" s="14" t="s">
        <v>1547</v>
      </c>
      <c r="G914" s="40"/>
      <c r="H914" s="40"/>
      <c r="I914" s="50" t="s">
        <v>67</v>
      </c>
      <c r="J914" t="str">
        <f t="shared" si="14"/>
        <v>INSERT INTO `salary`.`point_record`(`name`, `item_id`, `score`,`desc`, `create_time`,`level`, `grade`,`create_by`)  VALUES ('农幸念',6,'1','1月培训','2020-01-20','','','廖维');</v>
      </c>
    </row>
    <row r="915" ht="14.25" spans="1:10">
      <c r="A915" s="54" t="s">
        <v>119</v>
      </c>
      <c r="B915" s="50" t="s">
        <v>13</v>
      </c>
      <c r="C915" s="12">
        <f>VLOOKUP(B915,积分项目!B:C,2,0)</f>
        <v>6</v>
      </c>
      <c r="D915" s="50">
        <v>1</v>
      </c>
      <c r="E915" s="50" t="s">
        <v>1582</v>
      </c>
      <c r="F915" s="14" t="s">
        <v>1547</v>
      </c>
      <c r="G915" s="40"/>
      <c r="H915" s="40"/>
      <c r="I915" s="50" t="s">
        <v>67</v>
      </c>
      <c r="J915" t="str">
        <f t="shared" si="14"/>
        <v>INSERT INTO `salary`.`point_record`(`name`, `item_id`, `score`,`desc`, `create_time`,`level`, `grade`,`create_by`)  VALUES ('张乘畅',6,'1','1月培训','2020-01-20','','','廖维');</v>
      </c>
    </row>
    <row r="916" ht="14.25" spans="1:10">
      <c r="A916" s="54" t="s">
        <v>319</v>
      </c>
      <c r="B916" s="50" t="s">
        <v>13</v>
      </c>
      <c r="C916" s="12">
        <f>VLOOKUP(B916,积分项目!B:C,2,0)</f>
        <v>6</v>
      </c>
      <c r="D916" s="50">
        <v>1</v>
      </c>
      <c r="E916" s="50" t="s">
        <v>1582</v>
      </c>
      <c r="F916" s="14" t="s">
        <v>1547</v>
      </c>
      <c r="G916" s="40"/>
      <c r="H916" s="40"/>
      <c r="I916" s="50" t="s">
        <v>67</v>
      </c>
      <c r="J916" t="str">
        <f t="shared" si="14"/>
        <v>INSERT INTO `salary`.`point_record`(`name`, `item_id`, `score`,`desc`, `create_time`,`level`, `grade`,`create_by`)  VALUES ('沈柏村',6,'1','1月培训','2020-01-20','','','廖维');</v>
      </c>
    </row>
    <row r="917" ht="14.25" spans="1:10">
      <c r="A917" s="54" t="s">
        <v>320</v>
      </c>
      <c r="B917" s="50" t="s">
        <v>13</v>
      </c>
      <c r="C917" s="12">
        <f>VLOOKUP(B917,积分项目!B:C,2,0)</f>
        <v>6</v>
      </c>
      <c r="D917" s="50">
        <v>1</v>
      </c>
      <c r="E917" s="50" t="s">
        <v>1582</v>
      </c>
      <c r="F917" s="14" t="s">
        <v>1547</v>
      </c>
      <c r="G917" s="40"/>
      <c r="H917" s="40"/>
      <c r="I917" s="50" t="s">
        <v>67</v>
      </c>
      <c r="J917" t="str">
        <f t="shared" si="14"/>
        <v>INSERT INTO `salary`.`point_record`(`name`, `item_id`, `score`,`desc`, `create_time`,`level`, `grade`,`create_by`)  VALUES ('廖业权',6,'1','1月培训','2020-01-20','','','廖维');</v>
      </c>
    </row>
    <row r="918" ht="14.25" spans="1:10">
      <c r="A918" s="54" t="s">
        <v>325</v>
      </c>
      <c r="B918" s="50" t="s">
        <v>13</v>
      </c>
      <c r="C918" s="12">
        <f>VLOOKUP(B918,积分项目!B:C,2,0)</f>
        <v>6</v>
      </c>
      <c r="D918" s="50">
        <v>1</v>
      </c>
      <c r="E918" s="50" t="s">
        <v>1582</v>
      </c>
      <c r="F918" s="14" t="s">
        <v>1547</v>
      </c>
      <c r="G918" s="40"/>
      <c r="H918" s="40"/>
      <c r="I918" s="50" t="s">
        <v>67</v>
      </c>
      <c r="J918" t="str">
        <f t="shared" si="14"/>
        <v>INSERT INTO `salary`.`point_record`(`name`, `item_id`, `score`,`desc`, `create_time`,`level`, `grade`,`create_by`)  VALUES ('张雪颜',6,'1','1月培训','2020-01-20','','','廖维');</v>
      </c>
    </row>
    <row r="919" ht="14.25" spans="1:10">
      <c r="A919" s="54" t="s">
        <v>328</v>
      </c>
      <c r="B919" s="50" t="s">
        <v>13</v>
      </c>
      <c r="C919" s="12">
        <f>VLOOKUP(B919,积分项目!B:C,2,0)</f>
        <v>6</v>
      </c>
      <c r="D919" s="50">
        <v>1</v>
      </c>
      <c r="E919" s="50" t="s">
        <v>1582</v>
      </c>
      <c r="F919" s="14" t="s">
        <v>1547</v>
      </c>
      <c r="G919" s="40"/>
      <c r="H919" s="40"/>
      <c r="I919" s="50" t="s">
        <v>67</v>
      </c>
      <c r="J919" t="str">
        <f t="shared" si="14"/>
        <v>INSERT INTO `salary`.`point_record`(`name`, `item_id`, `score`,`desc`, `create_time`,`level`, `grade`,`create_by`)  VALUES ('陈宗宇',6,'1','1月培训','2020-01-20','','','廖维');</v>
      </c>
    </row>
    <row r="920" ht="14.25" spans="1:10">
      <c r="A920" s="54" t="s">
        <v>326</v>
      </c>
      <c r="B920" s="50" t="s">
        <v>13</v>
      </c>
      <c r="C920" s="12">
        <f>VLOOKUP(B920,积分项目!B:C,2,0)</f>
        <v>6</v>
      </c>
      <c r="D920" s="50">
        <v>1</v>
      </c>
      <c r="E920" s="50" t="s">
        <v>1582</v>
      </c>
      <c r="F920" s="14" t="s">
        <v>1547</v>
      </c>
      <c r="G920" s="40"/>
      <c r="H920" s="40"/>
      <c r="I920" s="50" t="s">
        <v>67</v>
      </c>
      <c r="J920" t="str">
        <f t="shared" si="14"/>
        <v>INSERT INTO `salary`.`point_record`(`name`, `item_id`, `score`,`desc`, `create_time`,`level`, `grade`,`create_by`)  VALUES ('吴夷荣',6,'1','1月培训','2020-01-20','','','廖维');</v>
      </c>
    </row>
    <row r="921" ht="14.25" spans="1:10">
      <c r="A921" s="54" t="s">
        <v>329</v>
      </c>
      <c r="B921" s="50" t="s">
        <v>13</v>
      </c>
      <c r="C921" s="12">
        <f>VLOOKUP(B921,积分项目!B:C,2,0)</f>
        <v>6</v>
      </c>
      <c r="D921" s="50">
        <v>1</v>
      </c>
      <c r="E921" s="50" t="s">
        <v>1582</v>
      </c>
      <c r="F921" s="14" t="s">
        <v>1547</v>
      </c>
      <c r="G921" s="40"/>
      <c r="H921" s="40"/>
      <c r="I921" s="50" t="s">
        <v>67</v>
      </c>
      <c r="J921" t="str">
        <f t="shared" si="14"/>
        <v>INSERT INTO `salary`.`point_record`(`name`, `item_id`, `score`,`desc`, `create_time`,`level`, `grade`,`create_by`)  VALUES ('董可佳',6,'1','1月培训','2020-01-20','','','廖维');</v>
      </c>
    </row>
    <row r="922" ht="14.25" spans="1:10">
      <c r="A922" s="54" t="s">
        <v>1587</v>
      </c>
      <c r="B922" s="50" t="s">
        <v>13</v>
      </c>
      <c r="C922" s="12">
        <f>VLOOKUP(B922,积分项目!B:C,2,0)</f>
        <v>6</v>
      </c>
      <c r="D922" s="50">
        <v>1</v>
      </c>
      <c r="E922" s="50" t="s">
        <v>1582</v>
      </c>
      <c r="F922" s="14" t="s">
        <v>1547</v>
      </c>
      <c r="G922" s="40"/>
      <c r="H922" s="40"/>
      <c r="I922" s="50" t="s">
        <v>67</v>
      </c>
      <c r="J922" t="str">
        <f t="shared" si="14"/>
        <v>INSERT INTO `salary`.`point_record`(`name`, `item_id`, `score`,`desc`, `create_time`,`level`, `grade`,`create_by`)  VALUES ('材料员',6,'1','1月培训','2020-01-20','','','廖维');</v>
      </c>
    </row>
    <row r="923" ht="14.25" spans="1:10">
      <c r="A923" s="54" t="s">
        <v>454</v>
      </c>
      <c r="B923" s="50" t="s">
        <v>13</v>
      </c>
      <c r="C923" s="12">
        <f>VLOOKUP(B923,积分项目!B:C,2,0)</f>
        <v>6</v>
      </c>
      <c r="D923" s="50">
        <v>1</v>
      </c>
      <c r="E923" s="50" t="s">
        <v>1582</v>
      </c>
      <c r="F923" s="14" t="s">
        <v>1547</v>
      </c>
      <c r="G923" s="40"/>
      <c r="H923" s="40"/>
      <c r="I923" s="50" t="s">
        <v>67</v>
      </c>
      <c r="J923" t="str">
        <f t="shared" si="14"/>
        <v>INSERT INTO `salary`.`point_record`(`name`, `item_id`, `score`,`desc`, `create_time`,`level`, `grade`,`create_by`)  VALUES ('韦子筠',6,'1','1月培训','2020-01-20','','','廖维');</v>
      </c>
    </row>
    <row r="924" ht="14.25" spans="1:10">
      <c r="A924" s="54" t="s">
        <v>1532</v>
      </c>
      <c r="B924" s="50" t="s">
        <v>13</v>
      </c>
      <c r="C924" s="12">
        <f>VLOOKUP(B924,积分项目!B:C,2,0)</f>
        <v>6</v>
      </c>
      <c r="D924" s="50">
        <v>1</v>
      </c>
      <c r="E924" s="50" t="s">
        <v>1582</v>
      </c>
      <c r="F924" s="14" t="s">
        <v>1547</v>
      </c>
      <c r="G924" s="40"/>
      <c r="H924" s="40"/>
      <c r="I924" s="50" t="s">
        <v>67</v>
      </c>
      <c r="J924" t="str">
        <f t="shared" si="14"/>
        <v>INSERT INTO `salary`.`point_record`(`name`, `item_id`, `score`,`desc`, `create_time`,`level`, `grade`,`create_by`)  VALUES ('林寺珍',6,'1','1月培训','2020-01-20','','','廖维');</v>
      </c>
    </row>
    <row r="925" ht="14.25" spans="1:10">
      <c r="A925" s="54" t="s">
        <v>259</v>
      </c>
      <c r="B925" s="50" t="s">
        <v>13</v>
      </c>
      <c r="C925" s="12">
        <f>VLOOKUP(B925,积分项目!B:C,2,0)</f>
        <v>6</v>
      </c>
      <c r="D925" s="50">
        <v>1</v>
      </c>
      <c r="E925" s="50" t="s">
        <v>1582</v>
      </c>
      <c r="F925" s="14" t="s">
        <v>1547</v>
      </c>
      <c r="G925" s="40"/>
      <c r="H925" s="40"/>
      <c r="I925" s="50" t="s">
        <v>67</v>
      </c>
      <c r="J925" t="str">
        <f t="shared" si="14"/>
        <v>INSERT INTO `salary`.`point_record`(`name`, `item_id`, `score`,`desc`, `create_time`,`level`, `grade`,`create_by`)  VALUES ('黄露莹',6,'1','1月培训','2020-01-20','','','廖维');</v>
      </c>
    </row>
    <row r="926" ht="14.25" spans="1:10">
      <c r="A926" s="54" t="s">
        <v>230</v>
      </c>
      <c r="B926" s="50" t="s">
        <v>13</v>
      </c>
      <c r="C926" s="12">
        <f>VLOOKUP(B926,积分项目!B:C,2,0)</f>
        <v>6</v>
      </c>
      <c r="D926" s="50">
        <v>1</v>
      </c>
      <c r="E926" s="50" t="s">
        <v>1582</v>
      </c>
      <c r="F926" s="14" t="s">
        <v>1547</v>
      </c>
      <c r="G926" s="40"/>
      <c r="H926" s="40"/>
      <c r="I926" s="50" t="s">
        <v>67</v>
      </c>
      <c r="J926" t="str">
        <f t="shared" si="14"/>
        <v>INSERT INTO `salary`.`point_record`(`name`, `item_id`, `score`,`desc`, `create_time`,`level`, `grade`,`create_by`)  VALUES ('梁雪松',6,'1','1月培训','2020-01-20','','','廖维');</v>
      </c>
    </row>
    <row r="927" ht="14.25" spans="1:10">
      <c r="A927" s="54" t="s">
        <v>121</v>
      </c>
      <c r="B927" s="50" t="s">
        <v>13</v>
      </c>
      <c r="C927" s="12">
        <f>VLOOKUP(B927,积分项目!B:C,2,0)</f>
        <v>6</v>
      </c>
      <c r="D927" s="50">
        <v>1</v>
      </c>
      <c r="E927" s="50" t="s">
        <v>1582</v>
      </c>
      <c r="F927" s="14" t="s">
        <v>1547</v>
      </c>
      <c r="G927" s="40"/>
      <c r="H927" s="40"/>
      <c r="I927" s="50" t="s">
        <v>67</v>
      </c>
      <c r="J927" t="str">
        <f t="shared" si="14"/>
        <v>INSERT INTO `salary`.`point_record`(`name`, `item_id`, `score`,`desc`, `create_time`,`level`, `grade`,`create_by`)  VALUES ('香海涛',6,'1','1月培训','2020-01-20','','','廖维');</v>
      </c>
    </row>
    <row r="928" ht="14.25" spans="1:10">
      <c r="A928" s="54" t="s">
        <v>231</v>
      </c>
      <c r="B928" s="50" t="s">
        <v>13</v>
      </c>
      <c r="C928" s="12">
        <f>VLOOKUP(B928,积分项目!B:C,2,0)</f>
        <v>6</v>
      </c>
      <c r="D928" s="50">
        <v>1</v>
      </c>
      <c r="E928" s="50" t="s">
        <v>1582</v>
      </c>
      <c r="F928" s="14" t="s">
        <v>1547</v>
      </c>
      <c r="G928" s="40"/>
      <c r="H928" s="40"/>
      <c r="I928" s="50" t="s">
        <v>67</v>
      </c>
      <c r="J928" t="str">
        <f t="shared" si="14"/>
        <v>INSERT INTO `salary`.`point_record`(`name`, `item_id`, `score`,`desc`, `create_time`,`level`, `grade`,`create_by`)  VALUES ('唐敏',6,'1','1月培训','2020-01-20','','','廖维');</v>
      </c>
    </row>
    <row r="929" ht="14.25" spans="1:10">
      <c r="A929" s="54" t="s">
        <v>321</v>
      </c>
      <c r="B929" s="50" t="s">
        <v>13</v>
      </c>
      <c r="C929" s="12">
        <f>VLOOKUP(B929,积分项目!B:C,2,0)</f>
        <v>6</v>
      </c>
      <c r="D929" s="50">
        <v>1</v>
      </c>
      <c r="E929" s="50" t="s">
        <v>1582</v>
      </c>
      <c r="F929" s="14" t="s">
        <v>1547</v>
      </c>
      <c r="G929" s="40"/>
      <c r="H929" s="40"/>
      <c r="I929" s="50" t="s">
        <v>67</v>
      </c>
      <c r="J929" t="str">
        <f t="shared" si="14"/>
        <v>INSERT INTO `salary`.`point_record`(`name`, `item_id`, `score`,`desc`, `create_time`,`level`, `grade`,`create_by`)  VALUES ('韦家举',6,'1','1月培训','2020-01-20','','','廖维');</v>
      </c>
    </row>
    <row r="930" ht="14.25" spans="1:10">
      <c r="A930" s="54" t="s">
        <v>322</v>
      </c>
      <c r="B930" s="50" t="s">
        <v>13</v>
      </c>
      <c r="C930" s="12">
        <f>VLOOKUP(B930,积分项目!B:C,2,0)</f>
        <v>6</v>
      </c>
      <c r="D930" s="50">
        <v>1</v>
      </c>
      <c r="E930" s="50" t="s">
        <v>1582</v>
      </c>
      <c r="F930" s="14" t="s">
        <v>1547</v>
      </c>
      <c r="G930" s="40"/>
      <c r="H930" s="40"/>
      <c r="I930" s="50" t="s">
        <v>67</v>
      </c>
      <c r="J930" t="str">
        <f t="shared" si="14"/>
        <v>INSERT INTO `salary`.`point_record`(`name`, `item_id`, `score`,`desc`, `create_time`,`level`, `grade`,`create_by`)  VALUES ('韦波',6,'1','1月培训','2020-01-20','','','廖维');</v>
      </c>
    </row>
    <row r="931" ht="14.25" spans="1:10">
      <c r="A931" s="54" t="s">
        <v>323</v>
      </c>
      <c r="B931" s="50" t="s">
        <v>13</v>
      </c>
      <c r="C931" s="12">
        <f>VLOOKUP(B931,积分项目!B:C,2,0)</f>
        <v>6</v>
      </c>
      <c r="D931" s="50">
        <v>1</v>
      </c>
      <c r="E931" s="50" t="s">
        <v>1582</v>
      </c>
      <c r="F931" s="14" t="s">
        <v>1547</v>
      </c>
      <c r="G931" s="40"/>
      <c r="H931" s="40"/>
      <c r="I931" s="50" t="s">
        <v>67</v>
      </c>
      <c r="J931" t="str">
        <f t="shared" si="14"/>
        <v>INSERT INTO `salary`.`point_record`(`name`, `item_id`, `score`,`desc`, `create_time`,`level`, `grade`,`create_by`)  VALUES ('黄东',6,'1','1月培训','2020-01-20','','','廖维');</v>
      </c>
    </row>
    <row r="932" ht="14.25" spans="1:10">
      <c r="A932" s="54" t="s">
        <v>324</v>
      </c>
      <c r="B932" s="50" t="s">
        <v>13</v>
      </c>
      <c r="C932" s="12">
        <f>VLOOKUP(B932,积分项目!B:C,2,0)</f>
        <v>6</v>
      </c>
      <c r="D932" s="50">
        <v>1</v>
      </c>
      <c r="E932" s="50" t="s">
        <v>1582</v>
      </c>
      <c r="F932" s="14" t="s">
        <v>1547</v>
      </c>
      <c r="G932" s="40"/>
      <c r="H932" s="40"/>
      <c r="I932" s="50" t="s">
        <v>67</v>
      </c>
      <c r="J932" t="str">
        <f t="shared" si="14"/>
        <v>INSERT INTO `salary`.`point_record`(`name`, `item_id`, `score`,`desc`, `create_time`,`level`, `grade`,`create_by`)  VALUES ('谢慧杰',6,'1','1月培训','2020-01-20','','','廖维');</v>
      </c>
    </row>
    <row r="933" ht="14.25" spans="1:10">
      <c r="A933" s="54" t="s">
        <v>214</v>
      </c>
      <c r="B933" s="50" t="s">
        <v>13</v>
      </c>
      <c r="C933" s="12">
        <f>VLOOKUP(B933,积分项目!B:C,2,0)</f>
        <v>6</v>
      </c>
      <c r="D933" s="50">
        <v>1</v>
      </c>
      <c r="E933" s="50" t="s">
        <v>1582</v>
      </c>
      <c r="F933" s="14" t="s">
        <v>1547</v>
      </c>
      <c r="G933" s="40"/>
      <c r="H933" s="40"/>
      <c r="I933" s="50" t="s">
        <v>67</v>
      </c>
      <c r="J933" t="str">
        <f t="shared" si="14"/>
        <v>INSERT INTO `salary`.`point_record`(`name`, `item_id`, `score`,`desc`, `create_time`,`level`, `grade`,`create_by`)  VALUES ('马大洲',6,'1','1月培训','2020-01-20','','','廖维');</v>
      </c>
    </row>
    <row r="934" ht="14.25" spans="1:10">
      <c r="A934" s="54" t="s">
        <v>229</v>
      </c>
      <c r="B934" s="50" t="s">
        <v>13</v>
      </c>
      <c r="C934" s="12">
        <f>VLOOKUP(B934,积分项目!B:C,2,0)</f>
        <v>6</v>
      </c>
      <c r="D934" s="50">
        <v>1</v>
      </c>
      <c r="E934" s="50" t="s">
        <v>1582</v>
      </c>
      <c r="F934" s="14" t="s">
        <v>1547</v>
      </c>
      <c r="G934" s="40"/>
      <c r="H934" s="40"/>
      <c r="I934" s="50" t="s">
        <v>67</v>
      </c>
      <c r="J934" t="str">
        <f t="shared" si="14"/>
        <v>INSERT INTO `salary`.`point_record`(`name`, `item_id`, `score`,`desc`, `create_time`,`level`, `grade`,`create_by`)  VALUES ('江小燕',6,'1','1月培训','2020-01-20','','','廖维');</v>
      </c>
    </row>
    <row r="935" ht="14.25" spans="1:10">
      <c r="A935" s="54" t="s">
        <v>216</v>
      </c>
      <c r="B935" s="50" t="s">
        <v>13</v>
      </c>
      <c r="C935" s="12">
        <f>VLOOKUP(B935,积分项目!B:C,2,0)</f>
        <v>6</v>
      </c>
      <c r="D935" s="50">
        <v>1</v>
      </c>
      <c r="E935" s="50" t="s">
        <v>1582</v>
      </c>
      <c r="F935" s="14" t="s">
        <v>1547</v>
      </c>
      <c r="G935" s="40"/>
      <c r="H935" s="40"/>
      <c r="I935" s="50" t="s">
        <v>67</v>
      </c>
      <c r="J935" t="str">
        <f t="shared" si="14"/>
        <v>INSERT INTO `salary`.`point_record`(`name`, `item_id`, `score`,`desc`, `create_time`,`level`, `grade`,`create_by`)  VALUES ('杨斌',6,'1','1月培训','2020-01-20','','','廖维');</v>
      </c>
    </row>
    <row r="936" ht="14.25" spans="1:10">
      <c r="A936" s="54" t="s">
        <v>213</v>
      </c>
      <c r="B936" s="50" t="s">
        <v>13</v>
      </c>
      <c r="C936" s="12">
        <f>VLOOKUP(B936,积分项目!B:C,2,0)</f>
        <v>6</v>
      </c>
      <c r="D936" s="50">
        <v>1</v>
      </c>
      <c r="E936" s="50" t="s">
        <v>1582</v>
      </c>
      <c r="F936" s="14" t="s">
        <v>1547</v>
      </c>
      <c r="G936" s="40"/>
      <c r="H936" s="40"/>
      <c r="I936" s="50" t="s">
        <v>67</v>
      </c>
      <c r="J936" t="str">
        <f t="shared" si="14"/>
        <v>INSERT INTO `salary`.`point_record`(`name`, `item_id`, `score`,`desc`, `create_time`,`level`, `grade`,`create_by`)  VALUES ('梁棠勇',6,'1','1月培训','2020-01-20','','','廖维');</v>
      </c>
    </row>
    <row r="937" ht="14.25" spans="1:10">
      <c r="A937" s="54" t="s">
        <v>346</v>
      </c>
      <c r="B937" s="50" t="s">
        <v>13</v>
      </c>
      <c r="C937" s="12">
        <f>VLOOKUP(B937,积分项目!B:C,2,0)</f>
        <v>6</v>
      </c>
      <c r="D937" s="50">
        <v>1</v>
      </c>
      <c r="E937" s="50" t="s">
        <v>1582</v>
      </c>
      <c r="F937" s="14" t="s">
        <v>1547</v>
      </c>
      <c r="G937" s="40"/>
      <c r="H937" s="40"/>
      <c r="I937" s="50" t="s">
        <v>67</v>
      </c>
      <c r="J937" t="str">
        <f t="shared" si="14"/>
        <v>INSERT INTO `salary`.`point_record`(`name`, `item_id`, `score`,`desc`, `create_time`,`level`, `grade`,`create_by`)  VALUES ('周龙',6,'1','1月培训','2020-01-20','','','廖维');</v>
      </c>
    </row>
    <row r="938" ht="14.25" spans="1:10">
      <c r="A938" s="54" t="s">
        <v>239</v>
      </c>
      <c r="B938" s="50" t="s">
        <v>13</v>
      </c>
      <c r="C938" s="12">
        <f>VLOOKUP(B938,积分项目!B:C,2,0)</f>
        <v>6</v>
      </c>
      <c r="D938" s="50">
        <v>1</v>
      </c>
      <c r="E938" s="50" t="s">
        <v>1582</v>
      </c>
      <c r="F938" s="14" t="s">
        <v>1547</v>
      </c>
      <c r="G938" s="40"/>
      <c r="H938" s="40"/>
      <c r="I938" s="50" t="s">
        <v>67</v>
      </c>
      <c r="J938" t="str">
        <f t="shared" si="14"/>
        <v>INSERT INTO `salary`.`point_record`(`name`, `item_id`, `score`,`desc`, `create_time`,`level`, `grade`,`create_by`)  VALUES ('陈思绮',6,'1','1月培训','2020-01-20','','','廖维');</v>
      </c>
    </row>
    <row r="939" ht="14.25" spans="1:10">
      <c r="A939" s="54" t="s">
        <v>248</v>
      </c>
      <c r="B939" s="50" t="s">
        <v>13</v>
      </c>
      <c r="C939" s="12">
        <f>VLOOKUP(B939,积分项目!B:C,2,0)</f>
        <v>6</v>
      </c>
      <c r="D939" s="50">
        <v>1</v>
      </c>
      <c r="E939" s="50" t="s">
        <v>1582</v>
      </c>
      <c r="F939" s="14" t="s">
        <v>1547</v>
      </c>
      <c r="G939" s="40"/>
      <c r="H939" s="40"/>
      <c r="I939" s="50" t="s">
        <v>67</v>
      </c>
      <c r="J939" t="str">
        <f t="shared" si="14"/>
        <v>INSERT INTO `salary`.`point_record`(`name`, `item_id`, `score`,`desc`, `create_time`,`level`, `grade`,`create_by`)  VALUES ('阳定平',6,'1','1月培训','2020-01-20','','','廖维');</v>
      </c>
    </row>
    <row r="940" ht="14.25" spans="1:10">
      <c r="A940" s="54" t="s">
        <v>310</v>
      </c>
      <c r="B940" s="50" t="s">
        <v>13</v>
      </c>
      <c r="C940" s="12">
        <f>VLOOKUP(B940,积分项目!B:C,2,0)</f>
        <v>6</v>
      </c>
      <c r="D940" s="50">
        <v>1</v>
      </c>
      <c r="E940" s="50" t="s">
        <v>1582</v>
      </c>
      <c r="F940" s="14" t="s">
        <v>1547</v>
      </c>
      <c r="G940" s="40"/>
      <c r="H940" s="40"/>
      <c r="I940" s="50" t="s">
        <v>67</v>
      </c>
      <c r="J940" t="str">
        <f t="shared" si="14"/>
        <v>INSERT INTO `salary`.`point_record`(`name`, `item_id`, `score`,`desc`, `create_time`,`level`, `grade`,`create_by`)  VALUES ('冯照杰',6,'1','1月培训','2020-01-20','','','廖维');</v>
      </c>
    </row>
    <row r="941" ht="14.25" spans="1:10">
      <c r="A941" s="54" t="s">
        <v>225</v>
      </c>
      <c r="B941" s="50" t="s">
        <v>13</v>
      </c>
      <c r="C941" s="12">
        <f>VLOOKUP(B941,积分项目!B:C,2,0)</f>
        <v>6</v>
      </c>
      <c r="D941" s="50">
        <v>1</v>
      </c>
      <c r="E941" s="50" t="s">
        <v>1582</v>
      </c>
      <c r="F941" s="14" t="s">
        <v>1547</v>
      </c>
      <c r="G941" s="40"/>
      <c r="H941" s="40"/>
      <c r="I941" s="50" t="s">
        <v>67</v>
      </c>
      <c r="J941" t="str">
        <f t="shared" si="14"/>
        <v>INSERT INTO `salary`.`point_record`(`name`, `item_id`, `score`,`desc`, `create_time`,`level`, `grade`,`create_by`)  VALUES ('李飞庆',6,'1','1月培训','2020-01-20','','','廖维');</v>
      </c>
    </row>
    <row r="942" ht="14.25" spans="1:10">
      <c r="A942" s="54" t="s">
        <v>120</v>
      </c>
      <c r="B942" s="50" t="s">
        <v>13</v>
      </c>
      <c r="C942" s="12">
        <f>VLOOKUP(B942,积分项目!B:C,2,0)</f>
        <v>6</v>
      </c>
      <c r="D942" s="50">
        <v>1</v>
      </c>
      <c r="E942" s="50" t="s">
        <v>1582</v>
      </c>
      <c r="F942" s="14" t="s">
        <v>1547</v>
      </c>
      <c r="G942" s="40"/>
      <c r="H942" s="40"/>
      <c r="I942" s="50" t="s">
        <v>67</v>
      </c>
      <c r="J942" t="str">
        <f t="shared" si="14"/>
        <v>INSERT INTO `salary`.`point_record`(`name`, `item_id`, `score`,`desc`, `create_time`,`level`, `grade`,`create_by`)  VALUES ('吴朗',6,'1','1月培训','2020-01-20','','','廖维');</v>
      </c>
    </row>
    <row r="943" ht="14.25" spans="1:10">
      <c r="A943" s="54" t="s">
        <v>318</v>
      </c>
      <c r="B943" s="50" t="s">
        <v>13</v>
      </c>
      <c r="C943" s="12">
        <f>VLOOKUP(B943,积分项目!B:C,2,0)</f>
        <v>6</v>
      </c>
      <c r="D943" s="50">
        <v>1</v>
      </c>
      <c r="E943" s="50" t="s">
        <v>1582</v>
      </c>
      <c r="F943" s="14" t="s">
        <v>1547</v>
      </c>
      <c r="G943" s="40"/>
      <c r="H943" s="40"/>
      <c r="I943" s="50" t="s">
        <v>67</v>
      </c>
      <c r="J943" t="str">
        <f t="shared" si="14"/>
        <v>INSERT INTO `salary`.`point_record`(`name`, `item_id`, `score`,`desc`, `create_time`,`level`, `grade`,`create_by`)  VALUES ('谢杰铭',6,'1','1月培训','2020-01-20','','','廖维');</v>
      </c>
    </row>
    <row r="944" ht="14.25" spans="1:10">
      <c r="A944" s="54" t="s">
        <v>86</v>
      </c>
      <c r="B944" s="50" t="s">
        <v>13</v>
      </c>
      <c r="C944" s="12">
        <f>VLOOKUP(B944,积分项目!B:C,2,0)</f>
        <v>6</v>
      </c>
      <c r="D944" s="50">
        <v>1</v>
      </c>
      <c r="E944" s="50" t="s">
        <v>1582</v>
      </c>
      <c r="F944" s="14" t="s">
        <v>1547</v>
      </c>
      <c r="G944" s="40"/>
      <c r="H944" s="40"/>
      <c r="I944" s="50" t="s">
        <v>67</v>
      </c>
      <c r="J944" t="str">
        <f t="shared" si="14"/>
        <v>INSERT INTO `salary`.`point_record`(`name`, `item_id`, `score`,`desc`, `create_time`,`level`, `grade`,`create_by`)  VALUES ('侯振强',6,'1','1月培训','2020-01-20','','','廖维');</v>
      </c>
    </row>
    <row r="945" ht="14.25" spans="1:10">
      <c r="A945" s="54" t="s">
        <v>92</v>
      </c>
      <c r="B945" s="50" t="s">
        <v>13</v>
      </c>
      <c r="C945" s="12">
        <f>VLOOKUP(B945,积分项目!B:C,2,0)</f>
        <v>6</v>
      </c>
      <c r="D945" s="50">
        <v>1</v>
      </c>
      <c r="E945" s="50" t="s">
        <v>1582</v>
      </c>
      <c r="F945" s="14" t="s">
        <v>1547</v>
      </c>
      <c r="G945" s="40"/>
      <c r="H945" s="40"/>
      <c r="I945" s="50" t="s">
        <v>67</v>
      </c>
      <c r="J945" t="str">
        <f t="shared" si="14"/>
        <v>INSERT INTO `salary`.`point_record`(`name`, `item_id`, `score`,`desc`, `create_time`,`level`, `grade`,`create_by`)  VALUES ('郑中志',6,'1','1月培训','2020-01-20','','','廖维');</v>
      </c>
    </row>
    <row r="946" ht="14.25" spans="1:10">
      <c r="A946" s="54" t="s">
        <v>94</v>
      </c>
      <c r="B946" s="50" t="s">
        <v>13</v>
      </c>
      <c r="C946" s="12">
        <f>VLOOKUP(B946,积分项目!B:C,2,0)</f>
        <v>6</v>
      </c>
      <c r="D946" s="50">
        <v>1</v>
      </c>
      <c r="E946" s="50" t="s">
        <v>1582</v>
      </c>
      <c r="F946" s="14" t="s">
        <v>1547</v>
      </c>
      <c r="G946" s="40"/>
      <c r="H946" s="40"/>
      <c r="I946" s="50" t="s">
        <v>67</v>
      </c>
      <c r="J946" t="str">
        <f t="shared" si="14"/>
        <v>INSERT INTO `salary`.`point_record`(`name`, `item_id`, `score`,`desc`, `create_time`,`level`, `grade`,`create_by`)  VALUES ('苏龙飞',6,'1','1月培训','2020-01-20','','','廖维');</v>
      </c>
    </row>
    <row r="947" ht="14.25" spans="1:10">
      <c r="A947" s="54" t="s">
        <v>1588</v>
      </c>
      <c r="B947" s="50" t="s">
        <v>13</v>
      </c>
      <c r="C947" s="12">
        <f>VLOOKUP(B947,积分项目!B:C,2,0)</f>
        <v>6</v>
      </c>
      <c r="D947" s="50">
        <v>1</v>
      </c>
      <c r="E947" s="50" t="s">
        <v>1582</v>
      </c>
      <c r="F947" s="14" t="s">
        <v>1547</v>
      </c>
      <c r="G947" s="40"/>
      <c r="H947" s="40"/>
      <c r="I947" s="50" t="s">
        <v>67</v>
      </c>
      <c r="J947" t="str">
        <f t="shared" si="14"/>
        <v>INSERT INTO `salary`.`point_record`(`name`, `item_id`, `score`,`desc`, `create_time`,`level`, `grade`,`create_by`)  VALUES ('组长',6,'1','1月培训','2020-01-20','','','廖维');</v>
      </c>
    </row>
    <row r="948" ht="14.25" spans="1:10">
      <c r="A948" s="54" t="s">
        <v>105</v>
      </c>
      <c r="B948" s="50" t="s">
        <v>13</v>
      </c>
      <c r="C948" s="12">
        <f>VLOOKUP(B948,积分项目!B:C,2,0)</f>
        <v>6</v>
      </c>
      <c r="D948" s="50">
        <v>1</v>
      </c>
      <c r="E948" s="50" t="s">
        <v>1582</v>
      </c>
      <c r="F948" s="14" t="s">
        <v>1547</v>
      </c>
      <c r="G948" s="40"/>
      <c r="H948" s="40"/>
      <c r="I948" s="50" t="s">
        <v>67</v>
      </c>
      <c r="J948" t="str">
        <f t="shared" si="14"/>
        <v>INSERT INTO `salary`.`point_record`(`name`, `item_id`, `score`,`desc`, `create_time`,`level`, `grade`,`create_by`)  VALUES ('黄志波',6,'1','1月培训','2020-01-20','','','廖维');</v>
      </c>
    </row>
    <row r="949" ht="14.25" spans="1:10">
      <c r="A949" s="54" t="s">
        <v>574</v>
      </c>
      <c r="B949" s="50" t="s">
        <v>13</v>
      </c>
      <c r="C949" s="12">
        <f>VLOOKUP(B949,积分项目!B:C,2,0)</f>
        <v>6</v>
      </c>
      <c r="D949" s="50">
        <v>1</v>
      </c>
      <c r="E949" s="50" t="s">
        <v>1582</v>
      </c>
      <c r="F949" s="14" t="s">
        <v>1547</v>
      </c>
      <c r="G949" s="40"/>
      <c r="H949" s="40"/>
      <c r="I949" s="50" t="s">
        <v>67</v>
      </c>
      <c r="J949" t="str">
        <f t="shared" si="14"/>
        <v>INSERT INTO `salary`.`point_record`(`name`, `item_id`, `score`,`desc`, `create_time`,`level`, `grade`,`create_by`)  VALUES ('陈宁贤',6,'1','1月培训','2020-01-20','','','廖维');</v>
      </c>
    </row>
    <row r="950" ht="14.25" spans="1:10">
      <c r="A950" s="54" t="s">
        <v>113</v>
      </c>
      <c r="B950" s="50" t="s">
        <v>13</v>
      </c>
      <c r="C950" s="12">
        <f>VLOOKUP(B950,积分项目!B:C,2,0)</f>
        <v>6</v>
      </c>
      <c r="D950" s="50">
        <v>1</v>
      </c>
      <c r="E950" s="50" t="s">
        <v>1582</v>
      </c>
      <c r="F950" s="14" t="s">
        <v>1547</v>
      </c>
      <c r="G950" s="40"/>
      <c r="H950" s="40"/>
      <c r="I950" s="50" t="s">
        <v>67</v>
      </c>
      <c r="J950" t="str">
        <f t="shared" si="14"/>
        <v>INSERT INTO `salary`.`point_record`(`name`, `item_id`, `score`,`desc`, `create_time`,`level`, `grade`,`create_by`)  VALUES ('吴家良',6,'1','1月培训','2020-01-20','','','廖维');</v>
      </c>
    </row>
    <row r="951" ht="14.25" spans="1:10">
      <c r="A951" s="54" t="s">
        <v>620</v>
      </c>
      <c r="B951" s="50" t="s">
        <v>13</v>
      </c>
      <c r="C951" s="12">
        <f>VLOOKUP(B951,积分项目!B:C,2,0)</f>
        <v>6</v>
      </c>
      <c r="D951" s="50">
        <v>1</v>
      </c>
      <c r="E951" s="50" t="s">
        <v>1582</v>
      </c>
      <c r="F951" s="14" t="s">
        <v>1547</v>
      </c>
      <c r="G951" s="40"/>
      <c r="H951" s="40"/>
      <c r="I951" s="50" t="s">
        <v>67</v>
      </c>
      <c r="J951" t="str">
        <f t="shared" si="14"/>
        <v>INSERT INTO `salary`.`point_record`(`name`, `item_id`, `score`,`desc`, `create_time`,`level`, `grade`,`create_by`)  VALUES ('覃头',6,'1','1月培训','2020-01-20','','','廖维');</v>
      </c>
    </row>
    <row r="952" ht="14.25" spans="1:10">
      <c r="A952" s="54" t="s">
        <v>1588</v>
      </c>
      <c r="B952" s="50" t="s">
        <v>13</v>
      </c>
      <c r="C952" s="12">
        <f>VLOOKUP(B952,积分项目!B:C,2,0)</f>
        <v>6</v>
      </c>
      <c r="D952" s="50">
        <v>1</v>
      </c>
      <c r="E952" s="50" t="s">
        <v>1582</v>
      </c>
      <c r="F952" s="14" t="s">
        <v>1547</v>
      </c>
      <c r="G952" s="40"/>
      <c r="H952" s="40"/>
      <c r="I952" s="50" t="s">
        <v>67</v>
      </c>
      <c r="J952" t="str">
        <f t="shared" si="14"/>
        <v>INSERT INTO `salary`.`point_record`(`name`, `item_id`, `score`,`desc`, `create_time`,`level`, `grade`,`create_by`)  VALUES ('组长',6,'1','1月培训','2020-01-20','','','廖维');</v>
      </c>
    </row>
    <row r="953" ht="14.25" spans="1:10">
      <c r="A953" s="54" t="s">
        <v>126</v>
      </c>
      <c r="B953" s="50" t="s">
        <v>13</v>
      </c>
      <c r="C953" s="12">
        <f>VLOOKUP(B953,积分项目!B:C,2,0)</f>
        <v>6</v>
      </c>
      <c r="D953" s="50">
        <v>1</v>
      </c>
      <c r="E953" s="50" t="s">
        <v>1582</v>
      </c>
      <c r="F953" s="14" t="s">
        <v>1547</v>
      </c>
      <c r="G953" s="40"/>
      <c r="H953" s="40"/>
      <c r="I953" s="50" t="s">
        <v>67</v>
      </c>
      <c r="J953" t="str">
        <f t="shared" si="14"/>
        <v>INSERT INTO `salary`.`point_record`(`name`, `item_id`, `score`,`desc`, `create_time`,`level`, `grade`,`create_by`)  VALUES ('卢青',6,'1','1月培训','2020-01-20','','','廖维');</v>
      </c>
    </row>
    <row r="954" ht="14.25" spans="1:10">
      <c r="A954" s="54" t="s">
        <v>1588</v>
      </c>
      <c r="B954" s="50" t="s">
        <v>13</v>
      </c>
      <c r="C954" s="12">
        <f>VLOOKUP(B954,积分项目!B:C,2,0)</f>
        <v>6</v>
      </c>
      <c r="D954" s="50">
        <v>1</v>
      </c>
      <c r="E954" s="50" t="s">
        <v>1582</v>
      </c>
      <c r="F954" s="14" t="s">
        <v>1547</v>
      </c>
      <c r="G954" s="40"/>
      <c r="H954" s="40"/>
      <c r="I954" s="50" t="s">
        <v>67</v>
      </c>
      <c r="J954" t="str">
        <f t="shared" si="14"/>
        <v>INSERT INTO `salary`.`point_record`(`name`, `item_id`, `score`,`desc`, `create_time`,`level`, `grade`,`create_by`)  VALUES ('组长',6,'1','1月培训','2020-01-20','','','廖维');</v>
      </c>
    </row>
    <row r="955" ht="14.25" spans="1:10">
      <c r="A955" s="54" t="s">
        <v>133</v>
      </c>
      <c r="B955" s="50" t="s">
        <v>13</v>
      </c>
      <c r="C955" s="12">
        <f>VLOOKUP(B955,积分项目!B:C,2,0)</f>
        <v>6</v>
      </c>
      <c r="D955" s="50">
        <v>1</v>
      </c>
      <c r="E955" s="50" t="s">
        <v>1582</v>
      </c>
      <c r="F955" s="14" t="s">
        <v>1547</v>
      </c>
      <c r="G955" s="40"/>
      <c r="H955" s="40"/>
      <c r="I955" s="50" t="s">
        <v>67</v>
      </c>
      <c r="J955" t="str">
        <f t="shared" si="14"/>
        <v>INSERT INTO `salary`.`point_record`(`name`, `item_id`, `score`,`desc`, `create_time`,`level`, `grade`,`create_by`)  VALUES ('胡永豪',6,'1','1月培训','2020-01-20','','','廖维');</v>
      </c>
    </row>
    <row r="956" ht="14.25" spans="1:10">
      <c r="A956" s="54" t="s">
        <v>139</v>
      </c>
      <c r="B956" s="50" t="s">
        <v>13</v>
      </c>
      <c r="C956" s="12">
        <f>VLOOKUP(B956,积分项目!B:C,2,0)</f>
        <v>6</v>
      </c>
      <c r="D956" s="50">
        <v>1</v>
      </c>
      <c r="E956" s="50" t="s">
        <v>1582</v>
      </c>
      <c r="F956" s="14" t="s">
        <v>1547</v>
      </c>
      <c r="G956" s="40"/>
      <c r="H956" s="40"/>
      <c r="I956" s="50" t="s">
        <v>67</v>
      </c>
      <c r="J956" t="str">
        <f t="shared" si="14"/>
        <v>INSERT INTO `salary`.`point_record`(`name`, `item_id`, `score`,`desc`, `create_time`,`level`, `grade`,`create_by`)  VALUES ('蒙柏利',6,'1','1月培训','2020-01-20','','','廖维');</v>
      </c>
    </row>
    <row r="957" ht="14.25" spans="1:10">
      <c r="A957" s="54" t="s">
        <v>237</v>
      </c>
      <c r="B957" s="50" t="s">
        <v>13</v>
      </c>
      <c r="C957" s="12">
        <f>VLOOKUP(B957,积分项目!B:C,2,0)</f>
        <v>6</v>
      </c>
      <c r="D957" s="50">
        <v>1</v>
      </c>
      <c r="E957" s="50" t="s">
        <v>1582</v>
      </c>
      <c r="F957" s="14" t="s">
        <v>1547</v>
      </c>
      <c r="G957" s="40"/>
      <c r="H957" s="40"/>
      <c r="I957" s="50" t="s">
        <v>67</v>
      </c>
      <c r="J957" t="str">
        <f t="shared" si="14"/>
        <v>INSERT INTO `salary`.`point_record`(`name`, `item_id`, `score`,`desc`, `create_time`,`level`, `grade`,`create_by`)  VALUES ('马铭',6,'1','1月培训','2020-01-20','','','廖维');</v>
      </c>
    </row>
    <row r="958" ht="14.25" spans="1:10">
      <c r="A958" s="54" t="s">
        <v>148</v>
      </c>
      <c r="B958" s="50" t="s">
        <v>13</v>
      </c>
      <c r="C958" s="12">
        <f>VLOOKUP(B958,积分项目!B:C,2,0)</f>
        <v>6</v>
      </c>
      <c r="D958" s="50">
        <v>1</v>
      </c>
      <c r="E958" s="50" t="s">
        <v>1582</v>
      </c>
      <c r="F958" s="14" t="s">
        <v>1547</v>
      </c>
      <c r="G958" s="40"/>
      <c r="H958" s="40"/>
      <c r="I958" s="50" t="s">
        <v>67</v>
      </c>
      <c r="J958" t="str">
        <f t="shared" si="14"/>
        <v>INSERT INTO `salary`.`point_record`(`name`, `item_id`, `score`,`desc`, `create_time`,`level`, `grade`,`create_by`)  VALUES ('禤铭行',6,'1','1月培训','2020-01-20','','','廖维');</v>
      </c>
    </row>
    <row r="959" ht="14.25" spans="1:10">
      <c r="A959" s="54" t="s">
        <v>123</v>
      </c>
      <c r="B959" s="50" t="s">
        <v>13</v>
      </c>
      <c r="C959" s="12">
        <f>VLOOKUP(B959,积分项目!B:C,2,0)</f>
        <v>6</v>
      </c>
      <c r="D959" s="50">
        <v>1</v>
      </c>
      <c r="E959" s="50" t="s">
        <v>1582</v>
      </c>
      <c r="F959" s="14" t="s">
        <v>1547</v>
      </c>
      <c r="G959" s="40"/>
      <c r="H959" s="40"/>
      <c r="I959" s="50" t="s">
        <v>67</v>
      </c>
      <c r="J959" t="str">
        <f t="shared" si="14"/>
        <v>INSERT INTO `salary`.`point_record`(`name`, `item_id`, `score`,`desc`, `create_time`,`level`, `grade`,`create_by`)  VALUES ('陈凯迪',6,'1','1月培训','2020-01-20','','','廖维');</v>
      </c>
    </row>
    <row r="960" ht="14.25" spans="1:10">
      <c r="A960" s="54" t="s">
        <v>125</v>
      </c>
      <c r="B960" s="50" t="s">
        <v>13</v>
      </c>
      <c r="C960" s="12">
        <f>VLOOKUP(B960,积分项目!B:C,2,0)</f>
        <v>6</v>
      </c>
      <c r="D960" s="50">
        <v>1</v>
      </c>
      <c r="E960" s="50" t="s">
        <v>1582</v>
      </c>
      <c r="F960" s="14" t="s">
        <v>1547</v>
      </c>
      <c r="G960" s="40"/>
      <c r="H960" s="40"/>
      <c r="I960" s="50" t="s">
        <v>67</v>
      </c>
      <c r="J960" t="str">
        <f t="shared" si="14"/>
        <v>INSERT INTO `salary`.`point_record`(`name`, `item_id`, `score`,`desc`, `create_time`,`level`, `grade`,`create_by`)  VALUES ('何全旺',6,'1','1月培训','2020-01-20','','','廖维');</v>
      </c>
    </row>
    <row r="961" ht="14.25" spans="1:10">
      <c r="A961" s="54" t="s">
        <v>341</v>
      </c>
      <c r="B961" s="50" t="s">
        <v>13</v>
      </c>
      <c r="C961" s="12">
        <f>VLOOKUP(B961,积分项目!B:C,2,0)</f>
        <v>6</v>
      </c>
      <c r="D961" s="50">
        <v>1</v>
      </c>
      <c r="E961" s="50" t="s">
        <v>1582</v>
      </c>
      <c r="F961" s="14" t="s">
        <v>1547</v>
      </c>
      <c r="G961" s="40"/>
      <c r="H961" s="40"/>
      <c r="I961" s="50" t="s">
        <v>67</v>
      </c>
      <c r="J961" t="str">
        <f t="shared" si="14"/>
        <v>INSERT INTO `salary`.`point_record`(`name`, `item_id`, `score`,`desc`, `create_time`,`level`, `grade`,`create_by`)  VALUES ('李昌全',6,'1','1月培训','2020-01-20','','','廖维');</v>
      </c>
    </row>
    <row r="962" ht="14.25" spans="1:10">
      <c r="A962" s="49" t="s">
        <v>317</v>
      </c>
      <c r="B962" s="50" t="s">
        <v>13</v>
      </c>
      <c r="C962" s="12">
        <f>VLOOKUP(B962,积分项目!B:C,2,0)</f>
        <v>6</v>
      </c>
      <c r="D962" s="50">
        <v>1</v>
      </c>
      <c r="E962" s="50" t="s">
        <v>1582</v>
      </c>
      <c r="F962" s="14" t="s">
        <v>1547</v>
      </c>
      <c r="G962" s="40"/>
      <c r="H962" s="40"/>
      <c r="I962" s="50" t="s">
        <v>67</v>
      </c>
      <c r="J962" t="str">
        <f t="shared" si="14"/>
        <v>INSERT INTO `salary`.`point_record`(`name`, `item_id`, `score`,`desc`, `create_time`,`level`, `grade`,`create_by`)  VALUES ('凌小淞',6,'1','1月培训','2020-01-20','','','廖维');</v>
      </c>
    </row>
    <row r="963" ht="14.25" spans="1:10">
      <c r="A963" s="50" t="s">
        <v>421</v>
      </c>
      <c r="B963" s="50" t="s">
        <v>13</v>
      </c>
      <c r="C963" s="12">
        <f>VLOOKUP(B963,积分项目!B:C,2,0)</f>
        <v>6</v>
      </c>
      <c r="D963" s="50">
        <v>5</v>
      </c>
      <c r="E963" s="50" t="s">
        <v>1582</v>
      </c>
      <c r="F963" s="14" t="s">
        <v>1547</v>
      </c>
      <c r="G963" s="40"/>
      <c r="H963" s="40"/>
      <c r="I963" s="50" t="s">
        <v>67</v>
      </c>
      <c r="J963" t="str">
        <f t="shared" ref="J963:J1026" si="15">CONCATENATE("INSERT INTO `salary`.`point_record`(`name`, `item_id`, `score`,`desc`, `create_time`,`level`, `grade`,`create_by`)  VALUES ('",A963,"',",C963,",'",D963,"','",E963,"','",F963,"','",G963,"','",H963,"','",I963,"');")</f>
        <v>INSERT INTO `salary`.`point_record`(`name`, `item_id`, `score`,`desc`, `create_time`,`level`, `grade`,`create_by`)  VALUES ('杨元清',6,'5','1月培训','2020-01-20','','','廖维');</v>
      </c>
    </row>
    <row r="964" ht="14.25" spans="1:10">
      <c r="A964" s="50" t="s">
        <v>419</v>
      </c>
      <c r="B964" s="50" t="s">
        <v>13</v>
      </c>
      <c r="C964" s="12">
        <f>VLOOKUP(B964,积分项目!B:C,2,0)</f>
        <v>6</v>
      </c>
      <c r="D964" s="50">
        <v>5</v>
      </c>
      <c r="E964" s="50" t="s">
        <v>1582</v>
      </c>
      <c r="F964" s="14" t="s">
        <v>1547</v>
      </c>
      <c r="G964" s="40"/>
      <c r="H964" s="40"/>
      <c r="I964" s="50" t="s">
        <v>67</v>
      </c>
      <c r="J964" t="str">
        <f t="shared" si="15"/>
        <v>INSERT INTO `salary`.`point_record`(`name`, `item_id`, `score`,`desc`, `create_time`,`level`, `grade`,`create_by`)  VALUES ('陆有超',6,'5','1月培训','2020-01-20','','','廖维');</v>
      </c>
    </row>
    <row r="965" ht="14.25" spans="1:10">
      <c r="A965" s="54" t="s">
        <v>330</v>
      </c>
      <c r="B965" s="50" t="s">
        <v>13</v>
      </c>
      <c r="C965" s="12">
        <f>VLOOKUP(B965,积分项目!B:C,2,0)</f>
        <v>6</v>
      </c>
      <c r="D965" s="50">
        <v>1</v>
      </c>
      <c r="E965" s="50" t="s">
        <v>1582</v>
      </c>
      <c r="F965" s="14" t="s">
        <v>1547</v>
      </c>
      <c r="G965" s="40"/>
      <c r="H965" s="40"/>
      <c r="I965" s="50" t="s">
        <v>67</v>
      </c>
      <c r="J965" t="str">
        <f t="shared" si="15"/>
        <v>INSERT INTO `salary`.`point_record`(`name`, `item_id`, `score`,`desc`, `create_time`,`level`, `grade`,`create_by`)  VALUES ('陆健',6,'1','1月培训','2020-01-20','','','廖维');</v>
      </c>
    </row>
    <row r="966" ht="14.25" spans="1:10">
      <c r="A966" s="54" t="s">
        <v>304</v>
      </c>
      <c r="B966" s="50" t="s">
        <v>13</v>
      </c>
      <c r="C966" s="12">
        <f>VLOOKUP(B966,积分项目!B:C,2,0)</f>
        <v>6</v>
      </c>
      <c r="D966" s="50">
        <v>1</v>
      </c>
      <c r="E966" s="50" t="s">
        <v>1582</v>
      </c>
      <c r="F966" s="14" t="s">
        <v>1547</v>
      </c>
      <c r="G966" s="40"/>
      <c r="H966" s="40"/>
      <c r="I966" s="50" t="s">
        <v>67</v>
      </c>
      <c r="J966" t="str">
        <f t="shared" si="15"/>
        <v>INSERT INTO `salary`.`point_record`(`name`, `item_id`, `score`,`desc`, `create_time`,`level`, `grade`,`create_by`)  VALUES ('兰荣宝',6,'1','1月培训','2020-01-20','','','廖维');</v>
      </c>
    </row>
    <row r="967" ht="14.25" spans="1:10">
      <c r="A967" s="54" t="s">
        <v>305</v>
      </c>
      <c r="B967" s="50" t="s">
        <v>13</v>
      </c>
      <c r="C967" s="12">
        <f>VLOOKUP(B967,积分项目!B:C,2,0)</f>
        <v>6</v>
      </c>
      <c r="D967" s="50">
        <v>1</v>
      </c>
      <c r="E967" s="50" t="s">
        <v>1582</v>
      </c>
      <c r="F967" s="14" t="s">
        <v>1547</v>
      </c>
      <c r="G967" s="40"/>
      <c r="H967" s="40"/>
      <c r="I967" s="50" t="s">
        <v>67</v>
      </c>
      <c r="J967" t="str">
        <f t="shared" si="15"/>
        <v>INSERT INTO `salary`.`point_record`(`name`, `item_id`, `score`,`desc`, `create_time`,`level`, `grade`,`create_by`)  VALUES ('邓炜',6,'1','1月培训','2020-01-20','','','廖维');</v>
      </c>
    </row>
    <row r="968" ht="14.25" spans="1:10">
      <c r="A968" s="54" t="s">
        <v>306</v>
      </c>
      <c r="B968" s="50" t="s">
        <v>13</v>
      </c>
      <c r="C968" s="12">
        <f>VLOOKUP(B968,积分项目!B:C,2,0)</f>
        <v>6</v>
      </c>
      <c r="D968" s="50">
        <v>1</v>
      </c>
      <c r="E968" s="50" t="s">
        <v>1582</v>
      </c>
      <c r="F968" s="14" t="s">
        <v>1547</v>
      </c>
      <c r="G968" s="40"/>
      <c r="H968" s="40"/>
      <c r="I968" s="50" t="s">
        <v>67</v>
      </c>
      <c r="J968" t="str">
        <f t="shared" si="15"/>
        <v>INSERT INTO `salary`.`point_record`(`name`, `item_id`, `score`,`desc`, `create_time`,`level`, `grade`,`create_by`)  VALUES ('黄加锋',6,'1','1月培训','2020-01-20','','','廖维');</v>
      </c>
    </row>
    <row r="969" ht="14.25" spans="1:10">
      <c r="A969" s="54" t="s">
        <v>307</v>
      </c>
      <c r="B969" s="50" t="s">
        <v>13</v>
      </c>
      <c r="C969" s="12">
        <f>VLOOKUP(B969,积分项目!B:C,2,0)</f>
        <v>6</v>
      </c>
      <c r="D969" s="50">
        <v>1</v>
      </c>
      <c r="E969" s="50" t="s">
        <v>1582</v>
      </c>
      <c r="F969" s="14" t="s">
        <v>1547</v>
      </c>
      <c r="G969" s="40"/>
      <c r="H969" s="40"/>
      <c r="I969" s="50" t="s">
        <v>67</v>
      </c>
      <c r="J969" t="str">
        <f t="shared" si="15"/>
        <v>INSERT INTO `salary`.`point_record`(`name`, `item_id`, `score`,`desc`, `create_time`,`level`, `grade`,`create_by`)  VALUES ('梁精宏',6,'1','1月培训','2020-01-20','','','廖维');</v>
      </c>
    </row>
    <row r="970" ht="14.25" spans="1:10">
      <c r="A970" s="54" t="s">
        <v>308</v>
      </c>
      <c r="B970" s="50" t="s">
        <v>13</v>
      </c>
      <c r="C970" s="12">
        <f>VLOOKUP(B970,积分项目!B:C,2,0)</f>
        <v>6</v>
      </c>
      <c r="D970" s="50">
        <v>1</v>
      </c>
      <c r="E970" s="50" t="s">
        <v>1582</v>
      </c>
      <c r="F970" s="14" t="s">
        <v>1547</v>
      </c>
      <c r="G970" s="40"/>
      <c r="H970" s="40"/>
      <c r="I970" s="50" t="s">
        <v>67</v>
      </c>
      <c r="J970" t="str">
        <f t="shared" si="15"/>
        <v>INSERT INTO `salary`.`point_record`(`name`, `item_id`, `score`,`desc`, `create_time`,`level`, `grade`,`create_by`)  VALUES ('何乃芳',6,'1','1月培训','2020-01-20','','','廖维');</v>
      </c>
    </row>
    <row r="971" ht="14.25" spans="1:10">
      <c r="A971" s="54" t="s">
        <v>309</v>
      </c>
      <c r="B971" s="50" t="s">
        <v>13</v>
      </c>
      <c r="C971" s="12">
        <f>VLOOKUP(B971,积分项目!B:C,2,0)</f>
        <v>6</v>
      </c>
      <c r="D971" s="50">
        <v>1</v>
      </c>
      <c r="E971" s="50" t="s">
        <v>1582</v>
      </c>
      <c r="F971" s="14" t="s">
        <v>1547</v>
      </c>
      <c r="G971" s="40"/>
      <c r="H971" s="40"/>
      <c r="I971" s="50" t="s">
        <v>67</v>
      </c>
      <c r="J971" t="str">
        <f t="shared" si="15"/>
        <v>INSERT INTO `salary`.`point_record`(`name`, `item_id`, `score`,`desc`, `create_time`,`level`, `grade`,`create_by`)  VALUES ('曾俊烨',6,'1','1月培训','2020-01-20','','','廖维');</v>
      </c>
    </row>
    <row r="972" ht="14.25" spans="1:10">
      <c r="A972" s="54" t="s">
        <v>254</v>
      </c>
      <c r="B972" s="50" t="s">
        <v>13</v>
      </c>
      <c r="C972" s="12">
        <f>VLOOKUP(B972,积分项目!B:C,2,0)</f>
        <v>6</v>
      </c>
      <c r="D972" s="50">
        <v>1</v>
      </c>
      <c r="E972" s="50" t="s">
        <v>1582</v>
      </c>
      <c r="F972" s="14" t="s">
        <v>1547</v>
      </c>
      <c r="G972" s="40"/>
      <c r="H972" s="40"/>
      <c r="I972" s="50" t="s">
        <v>67</v>
      </c>
      <c r="J972" t="str">
        <f t="shared" si="15"/>
        <v>INSERT INTO `salary`.`point_record`(`name`, `item_id`, `score`,`desc`, `create_time`,`level`, `grade`,`create_by`)  VALUES ('覃孝辉',6,'1','1月培训','2020-01-20','','','廖维');</v>
      </c>
    </row>
    <row r="973" ht="14.25" spans="1:10">
      <c r="A973" s="54" t="s">
        <v>311</v>
      </c>
      <c r="B973" s="50" t="s">
        <v>13</v>
      </c>
      <c r="C973" s="12">
        <f>VLOOKUP(B973,积分项目!B:C,2,0)</f>
        <v>6</v>
      </c>
      <c r="D973" s="50">
        <v>1</v>
      </c>
      <c r="E973" s="50" t="s">
        <v>1582</v>
      </c>
      <c r="F973" s="14" t="s">
        <v>1547</v>
      </c>
      <c r="G973" s="40"/>
      <c r="H973" s="40"/>
      <c r="I973" s="50" t="s">
        <v>67</v>
      </c>
      <c r="J973" t="str">
        <f t="shared" si="15"/>
        <v>INSERT INTO `salary`.`point_record`(`name`, `item_id`, `score`,`desc`, `create_time`,`level`, `grade`,`create_by`)  VALUES ('刘兆光',6,'1','1月培训','2020-01-20','','','廖维');</v>
      </c>
    </row>
    <row r="974" ht="14.25" spans="1:10">
      <c r="A974" s="54" t="s">
        <v>312</v>
      </c>
      <c r="B974" s="50" t="s">
        <v>13</v>
      </c>
      <c r="C974" s="12">
        <f>VLOOKUP(B974,积分项目!B:C,2,0)</f>
        <v>6</v>
      </c>
      <c r="D974" s="50">
        <v>1</v>
      </c>
      <c r="E974" s="50" t="s">
        <v>1582</v>
      </c>
      <c r="F974" s="14" t="s">
        <v>1547</v>
      </c>
      <c r="G974" s="40"/>
      <c r="H974" s="40"/>
      <c r="I974" s="50" t="s">
        <v>67</v>
      </c>
      <c r="J974" t="str">
        <f t="shared" si="15"/>
        <v>INSERT INTO `salary`.`point_record`(`name`, `item_id`, `score`,`desc`, `create_time`,`level`, `grade`,`create_by`)  VALUES ('潘扬青',6,'1','1月培训','2020-01-20','','','廖维');</v>
      </c>
    </row>
    <row r="975" ht="14.25" spans="1:10">
      <c r="A975" s="54" t="s">
        <v>313</v>
      </c>
      <c r="B975" s="50" t="s">
        <v>13</v>
      </c>
      <c r="C975" s="12">
        <f>VLOOKUP(B975,积分项目!B:C,2,0)</f>
        <v>6</v>
      </c>
      <c r="D975" s="50">
        <v>1</v>
      </c>
      <c r="E975" s="50" t="s">
        <v>1582</v>
      </c>
      <c r="F975" s="14" t="s">
        <v>1547</v>
      </c>
      <c r="G975" s="40"/>
      <c r="H975" s="40"/>
      <c r="I975" s="50" t="s">
        <v>67</v>
      </c>
      <c r="J975" t="str">
        <f t="shared" si="15"/>
        <v>INSERT INTO `salary`.`point_record`(`name`, `item_id`, `score`,`desc`, `create_time`,`level`, `grade`,`create_by`)  VALUES ('梁升铭',6,'1','1月培训','2020-01-20','','','廖维');</v>
      </c>
    </row>
    <row r="976" ht="14.25" spans="1:10">
      <c r="A976" s="54" t="s">
        <v>314</v>
      </c>
      <c r="B976" s="50" t="s">
        <v>13</v>
      </c>
      <c r="C976" s="12">
        <f>VLOOKUP(B976,积分项目!B:C,2,0)</f>
        <v>6</v>
      </c>
      <c r="D976" s="50">
        <v>1</v>
      </c>
      <c r="E976" s="50" t="s">
        <v>1582</v>
      </c>
      <c r="F976" s="14" t="s">
        <v>1547</v>
      </c>
      <c r="G976" s="40"/>
      <c r="H976" s="40"/>
      <c r="I976" s="50" t="s">
        <v>67</v>
      </c>
      <c r="J976" t="str">
        <f t="shared" si="15"/>
        <v>INSERT INTO `salary`.`point_record`(`name`, `item_id`, `score`,`desc`, `create_time`,`level`, `grade`,`create_by`)  VALUES ('朱冠桥',6,'1','1月培训','2020-01-20','','','廖维');</v>
      </c>
    </row>
    <row r="977" ht="14.25" spans="1:10">
      <c r="A977" s="54" t="s">
        <v>315</v>
      </c>
      <c r="B977" s="50" t="s">
        <v>13</v>
      </c>
      <c r="C977" s="12">
        <f>VLOOKUP(B977,积分项目!B:C,2,0)</f>
        <v>6</v>
      </c>
      <c r="D977" s="50">
        <v>1</v>
      </c>
      <c r="E977" s="50" t="s">
        <v>1582</v>
      </c>
      <c r="F977" s="14" t="s">
        <v>1547</v>
      </c>
      <c r="G977" s="40"/>
      <c r="H977" s="40"/>
      <c r="I977" s="50" t="s">
        <v>67</v>
      </c>
      <c r="J977" t="str">
        <f t="shared" si="15"/>
        <v>INSERT INTO `salary`.`point_record`(`name`, `item_id`, `score`,`desc`, `create_time`,`level`, `grade`,`create_by`)  VALUES ('黄荣丹',6,'1','1月培训','2020-01-20','','','廖维');</v>
      </c>
    </row>
    <row r="978" ht="14.25" spans="1:10">
      <c r="A978" s="54" t="s">
        <v>316</v>
      </c>
      <c r="B978" s="50" t="s">
        <v>13</v>
      </c>
      <c r="C978" s="12">
        <f>VLOOKUP(B978,积分项目!B:C,2,0)</f>
        <v>6</v>
      </c>
      <c r="D978" s="50">
        <v>1</v>
      </c>
      <c r="E978" s="50" t="s">
        <v>1582</v>
      </c>
      <c r="F978" s="14" t="s">
        <v>1547</v>
      </c>
      <c r="G978" s="40"/>
      <c r="H978" s="40"/>
      <c r="I978" s="50" t="s">
        <v>67</v>
      </c>
      <c r="J978" t="str">
        <f t="shared" si="15"/>
        <v>INSERT INTO `salary`.`point_record`(`name`, `item_id`, `score`,`desc`, `create_time`,`level`, `grade`,`create_by`)  VALUES ('农幸念',6,'1','1月培训','2020-01-20','','','廖维');</v>
      </c>
    </row>
    <row r="979" ht="14.25" spans="1:10">
      <c r="A979" s="54" t="s">
        <v>119</v>
      </c>
      <c r="B979" s="50" t="s">
        <v>13</v>
      </c>
      <c r="C979" s="12">
        <f>VLOOKUP(B979,积分项目!B:C,2,0)</f>
        <v>6</v>
      </c>
      <c r="D979" s="50">
        <v>1</v>
      </c>
      <c r="E979" s="50" t="s">
        <v>1582</v>
      </c>
      <c r="F979" s="14" t="s">
        <v>1547</v>
      </c>
      <c r="G979" s="40"/>
      <c r="H979" s="40"/>
      <c r="I979" s="50" t="s">
        <v>67</v>
      </c>
      <c r="J979" t="str">
        <f t="shared" si="15"/>
        <v>INSERT INTO `salary`.`point_record`(`name`, `item_id`, `score`,`desc`, `create_time`,`level`, `grade`,`create_by`)  VALUES ('张乘畅',6,'1','1月培训','2020-01-20','','','廖维');</v>
      </c>
    </row>
    <row r="980" ht="14.25" spans="1:10">
      <c r="A980" s="54" t="s">
        <v>319</v>
      </c>
      <c r="B980" s="50" t="s">
        <v>13</v>
      </c>
      <c r="C980" s="12">
        <f>VLOOKUP(B980,积分项目!B:C,2,0)</f>
        <v>6</v>
      </c>
      <c r="D980" s="50">
        <v>1</v>
      </c>
      <c r="E980" s="50" t="s">
        <v>1582</v>
      </c>
      <c r="F980" s="14" t="s">
        <v>1547</v>
      </c>
      <c r="G980" s="40"/>
      <c r="H980" s="40"/>
      <c r="I980" s="50" t="s">
        <v>67</v>
      </c>
      <c r="J980" t="str">
        <f t="shared" si="15"/>
        <v>INSERT INTO `salary`.`point_record`(`name`, `item_id`, `score`,`desc`, `create_time`,`level`, `grade`,`create_by`)  VALUES ('沈柏村',6,'1','1月培训','2020-01-20','','','廖维');</v>
      </c>
    </row>
    <row r="981" ht="14.25" spans="1:10">
      <c r="A981" s="54" t="s">
        <v>320</v>
      </c>
      <c r="B981" s="50" t="s">
        <v>13</v>
      </c>
      <c r="C981" s="12">
        <f>VLOOKUP(B981,积分项目!B:C,2,0)</f>
        <v>6</v>
      </c>
      <c r="D981" s="50">
        <v>1</v>
      </c>
      <c r="E981" s="50" t="s">
        <v>1582</v>
      </c>
      <c r="F981" s="14" t="s">
        <v>1547</v>
      </c>
      <c r="G981" s="40"/>
      <c r="H981" s="40"/>
      <c r="I981" s="50" t="s">
        <v>67</v>
      </c>
      <c r="J981" t="str">
        <f t="shared" si="15"/>
        <v>INSERT INTO `salary`.`point_record`(`name`, `item_id`, `score`,`desc`, `create_time`,`level`, `grade`,`create_by`)  VALUES ('廖业权',6,'1','1月培训','2020-01-20','','','廖维');</v>
      </c>
    </row>
    <row r="982" ht="14.25" spans="1:10">
      <c r="A982" s="54" t="s">
        <v>325</v>
      </c>
      <c r="B982" s="50" t="s">
        <v>13</v>
      </c>
      <c r="C982" s="12">
        <f>VLOOKUP(B982,积分项目!B:C,2,0)</f>
        <v>6</v>
      </c>
      <c r="D982" s="50">
        <v>1</v>
      </c>
      <c r="E982" s="50" t="s">
        <v>1582</v>
      </c>
      <c r="F982" s="14" t="s">
        <v>1547</v>
      </c>
      <c r="G982" s="40"/>
      <c r="H982" s="40"/>
      <c r="I982" s="50" t="s">
        <v>67</v>
      </c>
      <c r="J982" t="str">
        <f t="shared" si="15"/>
        <v>INSERT INTO `salary`.`point_record`(`name`, `item_id`, `score`,`desc`, `create_time`,`level`, `grade`,`create_by`)  VALUES ('张雪颜',6,'1','1月培训','2020-01-20','','','廖维');</v>
      </c>
    </row>
    <row r="983" ht="14.25" spans="1:10">
      <c r="A983" s="49" t="s">
        <v>328</v>
      </c>
      <c r="B983" s="50" t="s">
        <v>13</v>
      </c>
      <c r="C983" s="12">
        <f>VLOOKUP(B983,积分项目!B:C,2,0)</f>
        <v>6</v>
      </c>
      <c r="D983" s="50">
        <v>1</v>
      </c>
      <c r="E983" s="50" t="s">
        <v>1582</v>
      </c>
      <c r="F983" s="14" t="s">
        <v>1547</v>
      </c>
      <c r="G983" s="40"/>
      <c r="H983" s="40"/>
      <c r="I983" s="50" t="s">
        <v>67</v>
      </c>
      <c r="J983" t="str">
        <f t="shared" si="15"/>
        <v>INSERT INTO `salary`.`point_record`(`name`, `item_id`, `score`,`desc`, `create_time`,`level`, `grade`,`create_by`)  VALUES ('陈宗宇',6,'1','1月培训','2020-01-20','','','廖维');</v>
      </c>
    </row>
    <row r="984" ht="14.25" spans="1:10">
      <c r="A984" s="54" t="s">
        <v>326</v>
      </c>
      <c r="B984" s="50" t="s">
        <v>13</v>
      </c>
      <c r="C984" s="12">
        <f>VLOOKUP(B984,积分项目!B:C,2,0)</f>
        <v>6</v>
      </c>
      <c r="D984" s="50">
        <v>1</v>
      </c>
      <c r="E984" s="50" t="s">
        <v>1582</v>
      </c>
      <c r="F984" s="14" t="s">
        <v>1547</v>
      </c>
      <c r="G984" s="40"/>
      <c r="H984" s="40"/>
      <c r="I984" s="50" t="s">
        <v>67</v>
      </c>
      <c r="J984" t="str">
        <f t="shared" si="15"/>
        <v>INSERT INTO `salary`.`point_record`(`name`, `item_id`, `score`,`desc`, `create_time`,`level`, `grade`,`create_by`)  VALUES ('吴夷荣',6,'1','1月培训','2020-01-20','','','廖维');</v>
      </c>
    </row>
    <row r="985" ht="14.25" spans="1:10">
      <c r="A985" s="54" t="s">
        <v>329</v>
      </c>
      <c r="B985" s="50" t="s">
        <v>13</v>
      </c>
      <c r="C985" s="12">
        <f>VLOOKUP(B985,积分项目!B:C,2,0)</f>
        <v>6</v>
      </c>
      <c r="D985" s="50">
        <v>1</v>
      </c>
      <c r="E985" s="50" t="s">
        <v>1582</v>
      </c>
      <c r="F985" s="14" t="s">
        <v>1547</v>
      </c>
      <c r="G985" s="40"/>
      <c r="H985" s="40"/>
      <c r="I985" s="50" t="s">
        <v>67</v>
      </c>
      <c r="J985" t="str">
        <f t="shared" si="15"/>
        <v>INSERT INTO `salary`.`point_record`(`name`, `item_id`, `score`,`desc`, `create_time`,`level`, `grade`,`create_by`)  VALUES ('董可佳',6,'1','1月培训','2020-01-20','','','廖维');</v>
      </c>
    </row>
    <row r="986" ht="14.25" spans="1:10">
      <c r="A986" s="54" t="s">
        <v>321</v>
      </c>
      <c r="B986" s="50" t="s">
        <v>13</v>
      </c>
      <c r="C986" s="12">
        <f>VLOOKUP(B986,积分项目!B:C,2,0)</f>
        <v>6</v>
      </c>
      <c r="D986" s="50">
        <v>1</v>
      </c>
      <c r="E986" s="50" t="s">
        <v>1582</v>
      </c>
      <c r="F986" s="14" t="s">
        <v>1547</v>
      </c>
      <c r="G986" s="40"/>
      <c r="H986" s="40"/>
      <c r="I986" s="50" t="s">
        <v>67</v>
      </c>
      <c r="J986" t="str">
        <f t="shared" si="15"/>
        <v>INSERT INTO `salary`.`point_record`(`name`, `item_id`, `score`,`desc`, `create_time`,`level`, `grade`,`create_by`)  VALUES ('韦家举',6,'1','1月培训','2020-01-20','','','廖维');</v>
      </c>
    </row>
    <row r="987" ht="14.25" spans="1:10">
      <c r="A987" s="54" t="s">
        <v>322</v>
      </c>
      <c r="B987" s="50" t="s">
        <v>13</v>
      </c>
      <c r="C987" s="12">
        <f>VLOOKUP(B987,积分项目!B:C,2,0)</f>
        <v>6</v>
      </c>
      <c r="D987" s="50">
        <v>1</v>
      </c>
      <c r="E987" s="50" t="s">
        <v>1582</v>
      </c>
      <c r="F987" s="14" t="s">
        <v>1547</v>
      </c>
      <c r="G987" s="40"/>
      <c r="H987" s="40"/>
      <c r="I987" s="50" t="s">
        <v>67</v>
      </c>
      <c r="J987" t="str">
        <f t="shared" si="15"/>
        <v>INSERT INTO `salary`.`point_record`(`name`, `item_id`, `score`,`desc`, `create_time`,`level`, `grade`,`create_by`)  VALUES ('韦波',6,'1','1月培训','2020-01-20','','','廖维');</v>
      </c>
    </row>
    <row r="988" ht="14.25" spans="1:10">
      <c r="A988" s="54" t="s">
        <v>323</v>
      </c>
      <c r="B988" s="50" t="s">
        <v>13</v>
      </c>
      <c r="C988" s="12">
        <f>VLOOKUP(B988,积分项目!B:C,2,0)</f>
        <v>6</v>
      </c>
      <c r="D988" s="50">
        <v>1</v>
      </c>
      <c r="E988" s="50" t="s">
        <v>1582</v>
      </c>
      <c r="F988" s="14" t="s">
        <v>1547</v>
      </c>
      <c r="G988" s="40"/>
      <c r="H988" s="40"/>
      <c r="I988" s="50" t="s">
        <v>67</v>
      </c>
      <c r="J988" t="str">
        <f t="shared" si="15"/>
        <v>INSERT INTO `salary`.`point_record`(`name`, `item_id`, `score`,`desc`, `create_time`,`level`, `grade`,`create_by`)  VALUES ('黄东',6,'1','1月培训','2020-01-20','','','廖维');</v>
      </c>
    </row>
    <row r="989" ht="14.25" spans="1:10">
      <c r="A989" s="54" t="s">
        <v>324</v>
      </c>
      <c r="B989" s="50" t="s">
        <v>13</v>
      </c>
      <c r="C989" s="12">
        <f>VLOOKUP(B989,积分项目!B:C,2,0)</f>
        <v>6</v>
      </c>
      <c r="D989" s="50">
        <v>1</v>
      </c>
      <c r="E989" s="50" t="s">
        <v>1582</v>
      </c>
      <c r="F989" s="14" t="s">
        <v>1547</v>
      </c>
      <c r="G989" s="40"/>
      <c r="H989" s="40"/>
      <c r="I989" s="50" t="s">
        <v>67</v>
      </c>
      <c r="J989" t="str">
        <f t="shared" si="15"/>
        <v>INSERT INTO `salary`.`point_record`(`name`, `item_id`, `score`,`desc`, `create_time`,`level`, `grade`,`create_by`)  VALUES ('谢慧杰',6,'1','1月培训','2020-01-20','','','廖维');</v>
      </c>
    </row>
    <row r="990" ht="14.25" spans="1:10">
      <c r="A990" s="54" t="s">
        <v>1549</v>
      </c>
      <c r="B990" s="50" t="s">
        <v>13</v>
      </c>
      <c r="C990" s="12">
        <f>VLOOKUP(B990,积分项目!B:C,2,0)</f>
        <v>6</v>
      </c>
      <c r="D990" s="50">
        <v>1</v>
      </c>
      <c r="E990" s="50" t="s">
        <v>1582</v>
      </c>
      <c r="F990" s="14" t="s">
        <v>1547</v>
      </c>
      <c r="G990" s="40"/>
      <c r="H990" s="40"/>
      <c r="I990" s="50" t="s">
        <v>67</v>
      </c>
      <c r="J990" t="str">
        <f t="shared" si="15"/>
        <v>INSERT INTO `salary`.`point_record`(`name`, `item_id`, `score`,`desc`, `create_time`,`level`, `grade`,`create_by`)  VALUES ('李红',6,'1','1月培训','2020-01-20','','','廖维');</v>
      </c>
    </row>
    <row r="991" ht="14.25" spans="1:10">
      <c r="A991" s="54" t="s">
        <v>331</v>
      </c>
      <c r="B991" s="50" t="s">
        <v>13</v>
      </c>
      <c r="C991" s="12">
        <f>VLOOKUP(B991,积分项目!B:C,2,0)</f>
        <v>6</v>
      </c>
      <c r="D991" s="50">
        <v>1</v>
      </c>
      <c r="E991" s="50" t="s">
        <v>1582</v>
      </c>
      <c r="F991" s="14" t="s">
        <v>1547</v>
      </c>
      <c r="G991" s="40"/>
      <c r="H991" s="40"/>
      <c r="I991" s="50" t="s">
        <v>67</v>
      </c>
      <c r="J991" t="str">
        <f t="shared" si="15"/>
        <v>INSERT INTO `salary`.`point_record`(`name`, `item_id`, `score`,`desc`, `create_time`,`level`, `grade`,`create_by`)  VALUES ('张津津',6,'1','1月培训','2020-01-20','','','廖维');</v>
      </c>
    </row>
    <row r="992" ht="14.25" spans="1:10">
      <c r="A992" s="54" t="s">
        <v>332</v>
      </c>
      <c r="B992" s="50" t="s">
        <v>13</v>
      </c>
      <c r="C992" s="12">
        <f>VLOOKUP(B992,积分项目!B:C,2,0)</f>
        <v>6</v>
      </c>
      <c r="D992" s="50">
        <v>1</v>
      </c>
      <c r="E992" s="50" t="s">
        <v>1582</v>
      </c>
      <c r="F992" s="14" t="s">
        <v>1547</v>
      </c>
      <c r="G992" s="40"/>
      <c r="H992" s="40"/>
      <c r="I992" s="50" t="s">
        <v>67</v>
      </c>
      <c r="J992" t="str">
        <f t="shared" si="15"/>
        <v>INSERT INTO `salary`.`point_record`(`name`, `item_id`, `score`,`desc`, `create_time`,`level`, `grade`,`create_by`)  VALUES ('黄锦旭',6,'1','1月培训','2020-01-20','','','廖维');</v>
      </c>
    </row>
    <row r="993" ht="14.25" spans="1:10">
      <c r="A993" s="54" t="s">
        <v>333</v>
      </c>
      <c r="B993" s="50" t="s">
        <v>13</v>
      </c>
      <c r="C993" s="12">
        <f>VLOOKUP(B993,积分项目!B:C,2,0)</f>
        <v>6</v>
      </c>
      <c r="D993" s="50">
        <v>1</v>
      </c>
      <c r="E993" s="50" t="s">
        <v>1582</v>
      </c>
      <c r="F993" s="14" t="s">
        <v>1547</v>
      </c>
      <c r="G993" s="40"/>
      <c r="H993" s="40"/>
      <c r="I993" s="50" t="s">
        <v>67</v>
      </c>
      <c r="J993" t="str">
        <f t="shared" si="15"/>
        <v>INSERT INTO `salary`.`point_record`(`name`, `item_id`, `score`,`desc`, `create_time`,`level`, `grade`,`create_by`)  VALUES ('蔺红影',6,'1','1月培训','2020-01-20','','','廖维');</v>
      </c>
    </row>
    <row r="994" ht="14.25" spans="1:10">
      <c r="A994" s="54" t="s">
        <v>334</v>
      </c>
      <c r="B994" s="50" t="s">
        <v>13</v>
      </c>
      <c r="C994" s="12">
        <f>VLOOKUP(B994,积分项目!B:C,2,0)</f>
        <v>6</v>
      </c>
      <c r="D994" s="50">
        <v>1</v>
      </c>
      <c r="E994" s="50" t="s">
        <v>1582</v>
      </c>
      <c r="F994" s="14" t="s">
        <v>1547</v>
      </c>
      <c r="G994" s="40"/>
      <c r="H994" s="40"/>
      <c r="I994" s="50" t="s">
        <v>67</v>
      </c>
      <c r="J994" t="str">
        <f t="shared" si="15"/>
        <v>INSERT INTO `salary`.`point_record`(`name`, `item_id`, `score`,`desc`, `create_time`,`level`, `grade`,`create_by`)  VALUES ('农杰壮',6,'1','1月培训','2020-01-20','','','廖维');</v>
      </c>
    </row>
    <row r="995" ht="14.25" spans="1:10">
      <c r="A995" s="54" t="s">
        <v>335</v>
      </c>
      <c r="B995" s="50" t="s">
        <v>13</v>
      </c>
      <c r="C995" s="12">
        <f>VLOOKUP(B995,积分项目!B:C,2,0)</f>
        <v>6</v>
      </c>
      <c r="D995" s="50">
        <v>1</v>
      </c>
      <c r="E995" s="50" t="s">
        <v>1582</v>
      </c>
      <c r="F995" s="14" t="s">
        <v>1547</v>
      </c>
      <c r="G995" s="40"/>
      <c r="H995" s="40"/>
      <c r="I995" s="50" t="s">
        <v>67</v>
      </c>
      <c r="J995" t="str">
        <f t="shared" si="15"/>
        <v>INSERT INTO `salary`.`point_record`(`name`, `item_id`, `score`,`desc`, `create_time`,`level`, `grade`,`create_by`)  VALUES ('邓国伟',6,'1','1月培训','2020-01-20','','','廖维');</v>
      </c>
    </row>
    <row r="996" ht="14.25" spans="1:10">
      <c r="A996" s="54" t="s">
        <v>437</v>
      </c>
      <c r="B996" s="50" t="s">
        <v>13</v>
      </c>
      <c r="C996" s="12">
        <f>VLOOKUP(B996,积分项目!B:C,2,0)</f>
        <v>6</v>
      </c>
      <c r="D996" s="50">
        <v>1</v>
      </c>
      <c r="E996" s="50" t="s">
        <v>1582</v>
      </c>
      <c r="F996" s="14" t="s">
        <v>1547</v>
      </c>
      <c r="G996" s="40"/>
      <c r="H996" s="40"/>
      <c r="I996" s="50" t="s">
        <v>67</v>
      </c>
      <c r="J996" t="str">
        <f t="shared" si="15"/>
        <v>INSERT INTO `salary`.`point_record`(`name`, `item_id`, `score`,`desc`, `create_time`,`level`, `grade`,`create_by`)  VALUES ('甘友军',6,'1','1月培训','2020-01-20','','','廖维');</v>
      </c>
    </row>
    <row r="997" ht="14.25" spans="1:10">
      <c r="A997" s="54" t="s">
        <v>1238</v>
      </c>
      <c r="B997" s="50" t="s">
        <v>13</v>
      </c>
      <c r="C997" s="12">
        <f>VLOOKUP(B997,积分项目!B:C,2,0)</f>
        <v>6</v>
      </c>
      <c r="D997" s="50">
        <v>1</v>
      </c>
      <c r="E997" s="50" t="s">
        <v>1582</v>
      </c>
      <c r="F997" s="14" t="s">
        <v>1547</v>
      </c>
      <c r="G997" s="40"/>
      <c r="H997" s="40"/>
      <c r="I997" s="50" t="s">
        <v>67</v>
      </c>
      <c r="J997" t="str">
        <f t="shared" si="15"/>
        <v>INSERT INTO `salary`.`point_record`(`name`, `item_id`, `score`,`desc`, `create_time`,`level`, `grade`,`create_by`)  VALUES ('张清源',6,'1','1月培训','2020-01-20','','','廖维');</v>
      </c>
    </row>
    <row r="998" ht="14.25" spans="1:10">
      <c r="A998" s="54" t="s">
        <v>338</v>
      </c>
      <c r="B998" s="50" t="s">
        <v>13</v>
      </c>
      <c r="C998" s="12">
        <f>VLOOKUP(B998,积分项目!B:C,2,0)</f>
        <v>6</v>
      </c>
      <c r="D998" s="50">
        <v>1</v>
      </c>
      <c r="E998" s="50" t="s">
        <v>1582</v>
      </c>
      <c r="F998" s="14" t="s">
        <v>1547</v>
      </c>
      <c r="G998" s="40"/>
      <c r="H998" s="40"/>
      <c r="I998" s="50" t="s">
        <v>67</v>
      </c>
      <c r="J998" t="str">
        <f t="shared" si="15"/>
        <v>INSERT INTO `salary`.`point_record`(`name`, `item_id`, `score`,`desc`, `create_time`,`level`, `grade`,`create_by`)  VALUES ('钟丽',6,'1','1月培训','2020-01-20','','','廖维');</v>
      </c>
    </row>
    <row r="999" ht="14.25" spans="1:10">
      <c r="A999" s="54" t="s">
        <v>339</v>
      </c>
      <c r="B999" s="50" t="s">
        <v>13</v>
      </c>
      <c r="C999" s="12">
        <f>VLOOKUP(B999,积分项目!B:C,2,0)</f>
        <v>6</v>
      </c>
      <c r="D999" s="50">
        <v>1</v>
      </c>
      <c r="E999" s="50" t="s">
        <v>1582</v>
      </c>
      <c r="F999" s="14" t="s">
        <v>1547</v>
      </c>
      <c r="G999" s="40"/>
      <c r="H999" s="40"/>
      <c r="I999" s="50" t="s">
        <v>67</v>
      </c>
      <c r="J999" t="str">
        <f t="shared" si="15"/>
        <v>INSERT INTO `salary`.`point_record`(`name`, `item_id`, `score`,`desc`, `create_time`,`level`, `grade`,`create_by`)  VALUES ('秦超群',6,'1','1月培训','2020-01-20','','','廖维');</v>
      </c>
    </row>
    <row r="1000" ht="14.25" spans="1:10">
      <c r="A1000" s="54" t="s">
        <v>340</v>
      </c>
      <c r="B1000" s="50" t="s">
        <v>13</v>
      </c>
      <c r="C1000" s="12">
        <f>VLOOKUP(B1000,积分项目!B:C,2,0)</f>
        <v>6</v>
      </c>
      <c r="D1000" s="50">
        <v>1</v>
      </c>
      <c r="E1000" s="50" t="s">
        <v>1582</v>
      </c>
      <c r="F1000" s="14" t="s">
        <v>1547</v>
      </c>
      <c r="G1000" s="40"/>
      <c r="H1000" s="40"/>
      <c r="I1000" s="50" t="s">
        <v>67</v>
      </c>
      <c r="J1000" t="str">
        <f t="shared" si="15"/>
        <v>INSERT INTO `salary`.`point_record`(`name`, `item_id`, `score`,`desc`, `create_time`,`level`, `grade`,`create_by`)  VALUES ('方惠珑',6,'1','1月培训','2020-01-20','','','廖维');</v>
      </c>
    </row>
    <row r="1001" ht="14.25" spans="1:10">
      <c r="A1001" s="54" t="s">
        <v>342</v>
      </c>
      <c r="B1001" s="50" t="s">
        <v>13</v>
      </c>
      <c r="C1001" s="12">
        <f>VLOOKUP(B1001,积分项目!B:C,2,0)</f>
        <v>6</v>
      </c>
      <c r="D1001" s="50">
        <v>1</v>
      </c>
      <c r="E1001" s="50" t="s">
        <v>1582</v>
      </c>
      <c r="F1001" s="14" t="s">
        <v>1547</v>
      </c>
      <c r="G1001" s="40"/>
      <c r="H1001" s="40"/>
      <c r="I1001" s="50" t="s">
        <v>67</v>
      </c>
      <c r="J1001" t="str">
        <f t="shared" si="15"/>
        <v>INSERT INTO `salary`.`point_record`(`name`, `item_id`, `score`,`desc`, `create_time`,`level`, `grade`,`create_by`)  VALUES ('刘琰',6,'1','1月培训','2020-01-20','','','廖维');</v>
      </c>
    </row>
    <row r="1002" ht="14.25" spans="1:10">
      <c r="A1002" s="54" t="s">
        <v>343</v>
      </c>
      <c r="B1002" s="50" t="s">
        <v>13</v>
      </c>
      <c r="C1002" s="12">
        <f>VLOOKUP(B1002,积分项目!B:C,2,0)</f>
        <v>6</v>
      </c>
      <c r="D1002" s="50">
        <v>1</v>
      </c>
      <c r="E1002" s="50" t="s">
        <v>1582</v>
      </c>
      <c r="F1002" s="14" t="s">
        <v>1547</v>
      </c>
      <c r="G1002" s="40"/>
      <c r="H1002" s="40"/>
      <c r="I1002" s="50" t="s">
        <v>67</v>
      </c>
      <c r="J1002" t="str">
        <f t="shared" si="15"/>
        <v>INSERT INTO `salary`.`point_record`(`name`, `item_id`, `score`,`desc`, `create_time`,`level`, `grade`,`create_by`)  VALUES ('甘志斌',6,'1','1月培训','2020-01-20','','','廖维');</v>
      </c>
    </row>
    <row r="1003" ht="14.25" spans="1:10">
      <c r="A1003" s="54" t="s">
        <v>344</v>
      </c>
      <c r="B1003" s="50" t="s">
        <v>13</v>
      </c>
      <c r="C1003" s="12">
        <f>VLOOKUP(B1003,积分项目!B:C,2,0)</f>
        <v>6</v>
      </c>
      <c r="D1003" s="50">
        <v>1</v>
      </c>
      <c r="E1003" s="50" t="s">
        <v>1582</v>
      </c>
      <c r="F1003" s="14" t="s">
        <v>1547</v>
      </c>
      <c r="G1003" s="40"/>
      <c r="H1003" s="40"/>
      <c r="I1003" s="50" t="s">
        <v>67</v>
      </c>
      <c r="J1003" t="str">
        <f t="shared" si="15"/>
        <v>INSERT INTO `salary`.`point_record`(`name`, `item_id`, `score`,`desc`, `create_time`,`level`, `grade`,`create_by`)  VALUES ('卢永源',6,'1','1月培训','2020-01-20','','','廖维');</v>
      </c>
    </row>
    <row r="1004" ht="14.25" spans="1:10">
      <c r="A1004" s="54" t="s">
        <v>345</v>
      </c>
      <c r="B1004" s="50" t="s">
        <v>13</v>
      </c>
      <c r="C1004" s="12">
        <f>VLOOKUP(B1004,积分项目!B:C,2,0)</f>
        <v>6</v>
      </c>
      <c r="D1004" s="50">
        <v>1</v>
      </c>
      <c r="E1004" s="50" t="s">
        <v>1582</v>
      </c>
      <c r="F1004" s="14" t="s">
        <v>1547</v>
      </c>
      <c r="G1004" s="40"/>
      <c r="H1004" s="40"/>
      <c r="I1004" s="50" t="s">
        <v>67</v>
      </c>
      <c r="J1004" t="str">
        <f t="shared" si="15"/>
        <v>INSERT INTO `salary`.`point_record`(`name`, `item_id`, `score`,`desc`, `create_time`,`level`, `grade`,`create_by`)  VALUES ('阮崇元',6,'1','1月培训','2020-01-20','','','廖维');</v>
      </c>
    </row>
    <row r="1005" ht="14.25" spans="1:10">
      <c r="A1005" s="54" t="s">
        <v>349</v>
      </c>
      <c r="B1005" s="50" t="s">
        <v>13</v>
      </c>
      <c r="C1005" s="12">
        <f>VLOOKUP(B1005,积分项目!B:C,2,0)</f>
        <v>6</v>
      </c>
      <c r="D1005" s="50">
        <v>1</v>
      </c>
      <c r="E1005" s="50" t="s">
        <v>1582</v>
      </c>
      <c r="F1005" s="14" t="s">
        <v>1547</v>
      </c>
      <c r="G1005" s="40"/>
      <c r="H1005" s="40"/>
      <c r="I1005" s="50" t="s">
        <v>67</v>
      </c>
      <c r="J1005" t="str">
        <f t="shared" si="15"/>
        <v>INSERT INTO `salary`.`point_record`(`name`, `item_id`, `score`,`desc`, `create_time`,`level`, `grade`,`create_by`)  VALUES ('关富文',6,'1','1月培训','2020-01-20','','','廖维');</v>
      </c>
    </row>
    <row r="1006" ht="14.25" spans="1:10">
      <c r="A1006" s="54" t="s">
        <v>350</v>
      </c>
      <c r="B1006" s="50" t="s">
        <v>13</v>
      </c>
      <c r="C1006" s="12">
        <f>VLOOKUP(B1006,积分项目!B:C,2,0)</f>
        <v>6</v>
      </c>
      <c r="D1006" s="50">
        <v>1</v>
      </c>
      <c r="E1006" s="50" t="s">
        <v>1582</v>
      </c>
      <c r="F1006" s="14" t="s">
        <v>1547</v>
      </c>
      <c r="G1006" s="40"/>
      <c r="H1006" s="40"/>
      <c r="I1006" s="50" t="s">
        <v>67</v>
      </c>
      <c r="J1006" t="str">
        <f t="shared" si="15"/>
        <v>INSERT INTO `salary`.`point_record`(`name`, `item_id`, `score`,`desc`, `create_time`,`level`, `grade`,`create_by`)  VALUES ('颜彩梅',6,'1','1月培训','2020-01-20','','','廖维');</v>
      </c>
    </row>
    <row r="1007" ht="14.25" spans="1:10">
      <c r="A1007" s="54" t="s">
        <v>458</v>
      </c>
      <c r="B1007" s="50" t="s">
        <v>13</v>
      </c>
      <c r="C1007" s="12">
        <f>VLOOKUP(B1007,积分项目!B:C,2,0)</f>
        <v>6</v>
      </c>
      <c r="D1007" s="50">
        <v>1</v>
      </c>
      <c r="E1007" s="50" t="s">
        <v>1582</v>
      </c>
      <c r="F1007" s="14" t="s">
        <v>1547</v>
      </c>
      <c r="G1007" s="40"/>
      <c r="H1007" s="40"/>
      <c r="I1007" s="50" t="s">
        <v>67</v>
      </c>
      <c r="J1007" t="str">
        <f t="shared" si="15"/>
        <v>INSERT INTO `salary`.`point_record`(`name`, `item_id`, `score`,`desc`, `create_time`,`level`, `grade`,`create_by`)  VALUES ('丁俊畅',6,'1','1月培训','2020-01-20','','','廖维');</v>
      </c>
    </row>
    <row r="1008" ht="14.25" spans="1:10">
      <c r="A1008" s="54" t="s">
        <v>356</v>
      </c>
      <c r="B1008" s="50" t="s">
        <v>13</v>
      </c>
      <c r="C1008" s="12">
        <f>VLOOKUP(B1008,积分项目!B:C,2,0)</f>
        <v>6</v>
      </c>
      <c r="D1008" s="50">
        <v>1</v>
      </c>
      <c r="E1008" s="50" t="s">
        <v>1582</v>
      </c>
      <c r="F1008" s="14" t="s">
        <v>1547</v>
      </c>
      <c r="G1008" s="40"/>
      <c r="H1008" s="40"/>
      <c r="I1008" s="50" t="s">
        <v>67</v>
      </c>
      <c r="J1008" t="str">
        <f t="shared" si="15"/>
        <v>INSERT INTO `salary`.`point_record`(`name`, `item_id`, `score`,`desc`, `create_time`,`level`, `grade`,`create_by`)  VALUES ('韦大榆',6,'1','1月培训','2020-01-20','','','廖维');</v>
      </c>
    </row>
    <row r="1009" ht="14.25" spans="1:10">
      <c r="A1009" s="54" t="s">
        <v>351</v>
      </c>
      <c r="B1009" s="50" t="s">
        <v>13</v>
      </c>
      <c r="C1009" s="12">
        <f>VLOOKUP(B1009,积分项目!B:C,2,0)</f>
        <v>6</v>
      </c>
      <c r="D1009" s="50">
        <v>1</v>
      </c>
      <c r="E1009" s="50" t="s">
        <v>1582</v>
      </c>
      <c r="F1009" s="14" t="s">
        <v>1547</v>
      </c>
      <c r="G1009" s="40"/>
      <c r="H1009" s="40"/>
      <c r="I1009" s="50" t="s">
        <v>67</v>
      </c>
      <c r="J1009" t="str">
        <f t="shared" si="15"/>
        <v>INSERT INTO `salary`.`point_record`(`name`, `item_id`, `score`,`desc`, `create_time`,`level`, `grade`,`create_by`)  VALUES ('李艳梅',6,'1','1月培训','2020-01-20','','','廖维');</v>
      </c>
    </row>
    <row r="1010" ht="14.25" spans="1:10">
      <c r="A1010" s="54" t="s">
        <v>337</v>
      </c>
      <c r="B1010" s="50" t="s">
        <v>13</v>
      </c>
      <c r="C1010" s="12">
        <f>VLOOKUP(B1010,积分项目!B:C,2,0)</f>
        <v>6</v>
      </c>
      <c r="D1010" s="50">
        <v>1</v>
      </c>
      <c r="E1010" s="50" t="s">
        <v>1582</v>
      </c>
      <c r="F1010" s="14" t="s">
        <v>1547</v>
      </c>
      <c r="G1010" s="40"/>
      <c r="H1010" s="40"/>
      <c r="I1010" s="50" t="s">
        <v>67</v>
      </c>
      <c r="J1010" t="str">
        <f t="shared" si="15"/>
        <v>INSERT INTO `salary`.`point_record`(`name`, `item_id`, `score`,`desc`, `create_time`,`level`, `grade`,`create_by`)  VALUES ('韦慧红',6,'1','1月培训','2020-01-20','','','廖维');</v>
      </c>
    </row>
    <row r="1011" ht="14.25" spans="1:10">
      <c r="A1011" s="54" t="s">
        <v>353</v>
      </c>
      <c r="B1011" s="50" t="s">
        <v>13</v>
      </c>
      <c r="C1011" s="12">
        <f>VLOOKUP(B1011,积分项目!B:C,2,0)</f>
        <v>6</v>
      </c>
      <c r="D1011" s="50">
        <v>1</v>
      </c>
      <c r="E1011" s="50" t="s">
        <v>1582</v>
      </c>
      <c r="F1011" s="14" t="s">
        <v>1547</v>
      </c>
      <c r="G1011" s="40"/>
      <c r="H1011" s="40"/>
      <c r="I1011" s="50" t="s">
        <v>67</v>
      </c>
      <c r="J1011" t="str">
        <f t="shared" si="15"/>
        <v>INSERT INTO `salary`.`point_record`(`name`, `item_id`, `score`,`desc`, `create_time`,`level`, `grade`,`create_by`)  VALUES ('黄利致',6,'1','1月培训','2020-01-20','','','廖维');</v>
      </c>
    </row>
    <row r="1012" ht="14.25" spans="1:10">
      <c r="A1012" s="54" t="s">
        <v>354</v>
      </c>
      <c r="B1012" s="50" t="s">
        <v>13</v>
      </c>
      <c r="C1012" s="12">
        <f>VLOOKUP(B1012,积分项目!B:C,2,0)</f>
        <v>6</v>
      </c>
      <c r="D1012" s="50">
        <v>1</v>
      </c>
      <c r="E1012" s="50" t="s">
        <v>1582</v>
      </c>
      <c r="F1012" s="14" t="s">
        <v>1547</v>
      </c>
      <c r="G1012" s="40"/>
      <c r="H1012" s="40"/>
      <c r="I1012" s="50" t="s">
        <v>67</v>
      </c>
      <c r="J1012" t="str">
        <f t="shared" si="15"/>
        <v>INSERT INTO `salary`.`point_record`(`name`, `item_id`, `score`,`desc`, `create_time`,`level`, `grade`,`create_by`)  VALUES ('周淑萍',6,'1','1月培训','2020-01-20','','','廖维');</v>
      </c>
    </row>
    <row r="1013" ht="14.25" spans="1:10">
      <c r="A1013" s="54" t="s">
        <v>265</v>
      </c>
      <c r="B1013" s="50" t="s">
        <v>13</v>
      </c>
      <c r="C1013" s="12">
        <f>VLOOKUP(B1013,积分项目!B:C,2,0)</f>
        <v>6</v>
      </c>
      <c r="D1013" s="50">
        <v>1</v>
      </c>
      <c r="E1013" s="50" t="s">
        <v>1582</v>
      </c>
      <c r="F1013" s="14" t="s">
        <v>1547</v>
      </c>
      <c r="G1013" s="40"/>
      <c r="H1013" s="40"/>
      <c r="I1013" s="50" t="s">
        <v>67</v>
      </c>
      <c r="J1013" t="str">
        <f t="shared" si="15"/>
        <v>INSERT INTO `salary`.`point_record`(`name`, `item_id`, `score`,`desc`, `create_time`,`level`, `grade`,`create_by`)  VALUES ('施建民',6,'1','1月培训','2020-01-20','','','廖维');</v>
      </c>
    </row>
    <row r="1014" ht="14.25" spans="1:10">
      <c r="A1014" s="54" t="s">
        <v>266</v>
      </c>
      <c r="B1014" s="50" t="s">
        <v>13</v>
      </c>
      <c r="C1014" s="12">
        <f>VLOOKUP(B1014,积分项目!B:C,2,0)</f>
        <v>6</v>
      </c>
      <c r="D1014" s="50">
        <v>1</v>
      </c>
      <c r="E1014" s="50" t="s">
        <v>1582</v>
      </c>
      <c r="F1014" s="14" t="s">
        <v>1547</v>
      </c>
      <c r="G1014" s="40"/>
      <c r="H1014" s="40"/>
      <c r="I1014" s="50" t="s">
        <v>67</v>
      </c>
      <c r="J1014" t="str">
        <f t="shared" si="15"/>
        <v>INSERT INTO `salary`.`point_record`(`name`, `item_id`, `score`,`desc`, `create_time`,`level`, `grade`,`create_by`)  VALUES ('李建华',6,'1','1月培训','2020-01-20','','','廖维');</v>
      </c>
    </row>
    <row r="1015" ht="14.25" spans="1:10">
      <c r="A1015" s="54" t="s">
        <v>267</v>
      </c>
      <c r="B1015" s="50" t="s">
        <v>13</v>
      </c>
      <c r="C1015" s="12">
        <f>VLOOKUP(B1015,积分项目!B:C,2,0)</f>
        <v>6</v>
      </c>
      <c r="D1015" s="50">
        <v>1</v>
      </c>
      <c r="E1015" s="50" t="s">
        <v>1582</v>
      </c>
      <c r="F1015" s="14" t="s">
        <v>1547</v>
      </c>
      <c r="G1015" s="40"/>
      <c r="H1015" s="40"/>
      <c r="I1015" s="50" t="s">
        <v>67</v>
      </c>
      <c r="J1015" t="str">
        <f t="shared" si="15"/>
        <v>INSERT INTO `salary`.`point_record`(`name`, `item_id`, `score`,`desc`, `create_time`,`level`, `grade`,`create_by`)  VALUES ('曾昌强',6,'1','1月培训','2020-01-20','','','廖维');</v>
      </c>
    </row>
    <row r="1016" ht="14.25" spans="1:10">
      <c r="A1016" s="54" t="s">
        <v>268</v>
      </c>
      <c r="B1016" s="50" t="s">
        <v>13</v>
      </c>
      <c r="C1016" s="12">
        <f>VLOOKUP(B1016,积分项目!B:C,2,0)</f>
        <v>6</v>
      </c>
      <c r="D1016" s="50">
        <v>1</v>
      </c>
      <c r="E1016" s="50" t="s">
        <v>1582</v>
      </c>
      <c r="F1016" s="14" t="s">
        <v>1547</v>
      </c>
      <c r="G1016" s="40"/>
      <c r="H1016" s="40"/>
      <c r="I1016" s="50" t="s">
        <v>67</v>
      </c>
      <c r="J1016" t="str">
        <f t="shared" si="15"/>
        <v>INSERT INTO `salary`.`point_record`(`name`, `item_id`, `score`,`desc`, `create_time`,`level`, `grade`,`create_by`)  VALUES ('贺珍志',6,'1','1月培训','2020-01-20','','','廖维');</v>
      </c>
    </row>
    <row r="1017" ht="14.25" spans="1:10">
      <c r="A1017" s="54" t="s">
        <v>269</v>
      </c>
      <c r="B1017" s="50" t="s">
        <v>13</v>
      </c>
      <c r="C1017" s="12">
        <f>VLOOKUP(B1017,积分项目!B:C,2,0)</f>
        <v>6</v>
      </c>
      <c r="D1017" s="50">
        <v>1</v>
      </c>
      <c r="E1017" s="50" t="s">
        <v>1582</v>
      </c>
      <c r="F1017" s="14" t="s">
        <v>1547</v>
      </c>
      <c r="G1017" s="40"/>
      <c r="H1017" s="40"/>
      <c r="I1017" s="50" t="s">
        <v>67</v>
      </c>
      <c r="J1017" t="str">
        <f t="shared" si="15"/>
        <v>INSERT INTO `salary`.`point_record`(`name`, `item_id`, `score`,`desc`, `create_time`,`level`, `grade`,`create_by`)  VALUES ('蒙志坚',6,'1','1月培训','2020-01-20','','','廖维');</v>
      </c>
    </row>
    <row r="1018" ht="14.25" spans="1:10">
      <c r="A1018" s="54" t="s">
        <v>270</v>
      </c>
      <c r="B1018" s="50" t="s">
        <v>13</v>
      </c>
      <c r="C1018" s="12">
        <f>VLOOKUP(B1018,积分项目!B:C,2,0)</f>
        <v>6</v>
      </c>
      <c r="D1018" s="50">
        <v>1</v>
      </c>
      <c r="E1018" s="50" t="s">
        <v>1582</v>
      </c>
      <c r="F1018" s="14" t="s">
        <v>1547</v>
      </c>
      <c r="G1018" s="40"/>
      <c r="H1018" s="40"/>
      <c r="I1018" s="50" t="s">
        <v>67</v>
      </c>
      <c r="J1018" t="str">
        <f t="shared" si="15"/>
        <v>INSERT INTO `salary`.`point_record`(`name`, `item_id`, `score`,`desc`, `create_time`,`level`, `grade`,`create_by`)  VALUES ('林勇',6,'1','1月培训','2020-01-20','','','廖维');</v>
      </c>
    </row>
    <row r="1019" ht="14.25" spans="1:10">
      <c r="A1019" s="54" t="s">
        <v>271</v>
      </c>
      <c r="B1019" s="50" t="s">
        <v>13</v>
      </c>
      <c r="C1019" s="12">
        <f>VLOOKUP(B1019,积分项目!B:C,2,0)</f>
        <v>6</v>
      </c>
      <c r="D1019" s="50">
        <v>1</v>
      </c>
      <c r="E1019" s="50" t="s">
        <v>1582</v>
      </c>
      <c r="F1019" s="14" t="s">
        <v>1547</v>
      </c>
      <c r="G1019" s="40"/>
      <c r="H1019" s="40"/>
      <c r="I1019" s="50" t="s">
        <v>67</v>
      </c>
      <c r="J1019" t="str">
        <f t="shared" si="15"/>
        <v>INSERT INTO `salary`.`point_record`(`name`, `item_id`, `score`,`desc`, `create_time`,`level`, `grade`,`create_by`)  VALUES ('班军名',6,'1','1月培训','2020-01-20','','','廖维');</v>
      </c>
    </row>
    <row r="1020" ht="14.25" spans="1:10">
      <c r="A1020" s="54" t="s">
        <v>104</v>
      </c>
      <c r="B1020" s="50" t="s">
        <v>13</v>
      </c>
      <c r="C1020" s="12">
        <f>VLOOKUP(B1020,积分项目!B:C,2,0)</f>
        <v>6</v>
      </c>
      <c r="D1020" s="50">
        <v>1</v>
      </c>
      <c r="E1020" s="50" t="s">
        <v>1582</v>
      </c>
      <c r="F1020" s="14" t="s">
        <v>1547</v>
      </c>
      <c r="G1020" s="40"/>
      <c r="H1020" s="40"/>
      <c r="I1020" s="50" t="s">
        <v>67</v>
      </c>
      <c r="J1020" t="str">
        <f t="shared" si="15"/>
        <v>INSERT INTO `salary`.`point_record`(`name`, `item_id`, `score`,`desc`, `create_time`,`level`, `grade`,`create_by`)  VALUES ('李公科',6,'1','1月培训','2020-01-20','','','廖维');</v>
      </c>
    </row>
    <row r="1021" ht="14.25" spans="1:10">
      <c r="A1021" s="54" t="s">
        <v>273</v>
      </c>
      <c r="B1021" s="50" t="s">
        <v>13</v>
      </c>
      <c r="C1021" s="12">
        <f>VLOOKUP(B1021,积分项目!B:C,2,0)</f>
        <v>6</v>
      </c>
      <c r="D1021" s="50">
        <v>1</v>
      </c>
      <c r="E1021" s="50" t="s">
        <v>1582</v>
      </c>
      <c r="F1021" s="14" t="s">
        <v>1547</v>
      </c>
      <c r="G1021" s="40"/>
      <c r="H1021" s="40"/>
      <c r="I1021" s="50" t="s">
        <v>67</v>
      </c>
      <c r="J1021" t="str">
        <f t="shared" si="15"/>
        <v>INSERT INTO `salary`.`point_record`(`name`, `item_id`, `score`,`desc`, `create_time`,`level`, `grade`,`create_by`)  VALUES ('黄大积',6,'1','1月培训','2020-01-20','','','廖维');</v>
      </c>
    </row>
    <row r="1022" ht="14.25" spans="1:10">
      <c r="A1022" s="54" t="s">
        <v>274</v>
      </c>
      <c r="B1022" s="50" t="s">
        <v>13</v>
      </c>
      <c r="C1022" s="12">
        <f>VLOOKUP(B1022,积分项目!B:C,2,0)</f>
        <v>6</v>
      </c>
      <c r="D1022" s="50">
        <v>1</v>
      </c>
      <c r="E1022" s="50" t="s">
        <v>1582</v>
      </c>
      <c r="F1022" s="14" t="s">
        <v>1547</v>
      </c>
      <c r="G1022" s="40"/>
      <c r="H1022" s="40"/>
      <c r="I1022" s="50" t="s">
        <v>67</v>
      </c>
      <c r="J1022" t="str">
        <f t="shared" si="15"/>
        <v>INSERT INTO `salary`.`point_record`(`name`, `item_id`, `score`,`desc`, `create_time`,`level`, `grade`,`create_by`)  VALUES ('班绍明',6,'1','1月培训','2020-01-20','','','廖维');</v>
      </c>
    </row>
    <row r="1023" ht="14.25" spans="1:10">
      <c r="A1023" s="54" t="s">
        <v>275</v>
      </c>
      <c r="B1023" s="50" t="s">
        <v>13</v>
      </c>
      <c r="C1023" s="12">
        <f>VLOOKUP(B1023,积分项目!B:C,2,0)</f>
        <v>6</v>
      </c>
      <c r="D1023" s="50">
        <v>1</v>
      </c>
      <c r="E1023" s="50" t="s">
        <v>1582</v>
      </c>
      <c r="F1023" s="14" t="s">
        <v>1547</v>
      </c>
      <c r="G1023" s="40"/>
      <c r="H1023" s="40"/>
      <c r="I1023" s="50" t="s">
        <v>67</v>
      </c>
      <c r="J1023" t="str">
        <f t="shared" si="15"/>
        <v>INSERT INTO `salary`.`point_record`(`name`, `item_id`, `score`,`desc`, `create_time`,`level`, `grade`,`create_by`)  VALUES ('林新凯',6,'1','1月培训','2020-01-20','','','廖维');</v>
      </c>
    </row>
    <row r="1024" ht="14.25" spans="1:10">
      <c r="A1024" s="54" t="s">
        <v>145</v>
      </c>
      <c r="B1024" s="50" t="s">
        <v>13</v>
      </c>
      <c r="C1024" s="12">
        <f>VLOOKUP(B1024,积分项目!B:C,2,0)</f>
        <v>6</v>
      </c>
      <c r="D1024" s="50">
        <v>1</v>
      </c>
      <c r="E1024" s="50" t="s">
        <v>1582</v>
      </c>
      <c r="F1024" s="14" t="s">
        <v>1547</v>
      </c>
      <c r="G1024" s="40"/>
      <c r="H1024" s="40"/>
      <c r="I1024" s="50" t="s">
        <v>67</v>
      </c>
      <c r="J1024" t="str">
        <f t="shared" si="15"/>
        <v>INSERT INTO `salary`.`point_record`(`name`, `item_id`, `score`,`desc`, `create_time`,`level`, `grade`,`create_by`)  VALUES ('叶将相',6,'1','1月培训','2020-01-20','','','廖维');</v>
      </c>
    </row>
    <row r="1025" ht="14.25" spans="1:10">
      <c r="A1025" s="54" t="s">
        <v>277</v>
      </c>
      <c r="B1025" s="50" t="s">
        <v>13</v>
      </c>
      <c r="C1025" s="12">
        <f>VLOOKUP(B1025,积分项目!B:C,2,0)</f>
        <v>6</v>
      </c>
      <c r="D1025" s="50">
        <v>1</v>
      </c>
      <c r="E1025" s="50" t="s">
        <v>1582</v>
      </c>
      <c r="F1025" s="14" t="s">
        <v>1547</v>
      </c>
      <c r="G1025" s="40"/>
      <c r="H1025" s="40"/>
      <c r="I1025" s="50" t="s">
        <v>67</v>
      </c>
      <c r="J1025" t="str">
        <f t="shared" si="15"/>
        <v>INSERT INTO `salary`.`point_record`(`name`, `item_id`, `score`,`desc`, `create_time`,`level`, `grade`,`create_by`)  VALUES ('赵克政',6,'1','1月培训','2020-01-20','','','廖维');</v>
      </c>
    </row>
    <row r="1026" ht="14.25" spans="1:10">
      <c r="A1026" s="54" t="s">
        <v>278</v>
      </c>
      <c r="B1026" s="50" t="s">
        <v>13</v>
      </c>
      <c r="C1026" s="12">
        <f>VLOOKUP(B1026,积分项目!B:C,2,0)</f>
        <v>6</v>
      </c>
      <c r="D1026" s="50">
        <v>1</v>
      </c>
      <c r="E1026" s="50" t="s">
        <v>1582</v>
      </c>
      <c r="F1026" s="14" t="s">
        <v>1547</v>
      </c>
      <c r="G1026" s="40"/>
      <c r="H1026" s="40"/>
      <c r="I1026" s="50" t="s">
        <v>67</v>
      </c>
      <c r="J1026" t="str">
        <f t="shared" si="15"/>
        <v>INSERT INTO `salary`.`point_record`(`name`, `item_id`, `score`,`desc`, `create_time`,`level`, `grade`,`create_by`)  VALUES ('欧旭东',6,'1','1月培训','2020-01-20','','','廖维');</v>
      </c>
    </row>
    <row r="1027" ht="14.25" spans="1:10">
      <c r="A1027" s="54" t="s">
        <v>279</v>
      </c>
      <c r="B1027" s="50" t="s">
        <v>13</v>
      </c>
      <c r="C1027" s="12">
        <f>VLOOKUP(B1027,积分项目!B:C,2,0)</f>
        <v>6</v>
      </c>
      <c r="D1027" s="50">
        <v>1</v>
      </c>
      <c r="E1027" s="50" t="s">
        <v>1582</v>
      </c>
      <c r="F1027" s="14" t="s">
        <v>1547</v>
      </c>
      <c r="G1027" s="40"/>
      <c r="H1027" s="40"/>
      <c r="I1027" s="50" t="s">
        <v>67</v>
      </c>
      <c r="J1027" t="str">
        <f t="shared" ref="J1027:J1090" si="16">CONCATENATE("INSERT INTO `salary`.`point_record`(`name`, `item_id`, `score`,`desc`, `create_time`,`level`, `grade`,`create_by`)  VALUES ('",A1027,"',",C1027,",'",D1027,"','",E1027,"','",F1027,"','",G1027,"','",H1027,"','",I1027,"');")</f>
        <v>INSERT INTO `salary`.`point_record`(`name`, `item_id`, `score`,`desc`, `create_time`,`level`, `grade`,`create_by`)  VALUES ('丁政顺',6,'1','1月培训','2020-01-20','','','廖维');</v>
      </c>
    </row>
    <row r="1028" ht="14.25" spans="1:10">
      <c r="A1028" s="54" t="s">
        <v>281</v>
      </c>
      <c r="B1028" s="50" t="s">
        <v>13</v>
      </c>
      <c r="C1028" s="12">
        <f>VLOOKUP(B1028,积分项目!B:C,2,0)</f>
        <v>6</v>
      </c>
      <c r="D1028" s="50">
        <v>1</v>
      </c>
      <c r="E1028" s="50" t="s">
        <v>1582</v>
      </c>
      <c r="F1028" s="14" t="s">
        <v>1547</v>
      </c>
      <c r="G1028" s="40"/>
      <c r="H1028" s="40"/>
      <c r="I1028" s="50" t="s">
        <v>67</v>
      </c>
      <c r="J1028" t="str">
        <f t="shared" si="16"/>
        <v>INSERT INTO `salary`.`point_record`(`name`, `item_id`, `score`,`desc`, `create_time`,`level`, `grade`,`create_by`)  VALUES ('廖翔',6,'1','1月培训','2020-01-20','','','廖维');</v>
      </c>
    </row>
    <row r="1029" ht="14.25" spans="1:10">
      <c r="A1029" s="54" t="s">
        <v>282</v>
      </c>
      <c r="B1029" s="50" t="s">
        <v>13</v>
      </c>
      <c r="C1029" s="12">
        <f>VLOOKUP(B1029,积分项目!B:C,2,0)</f>
        <v>6</v>
      </c>
      <c r="D1029" s="50">
        <v>1</v>
      </c>
      <c r="E1029" s="50" t="s">
        <v>1582</v>
      </c>
      <c r="F1029" s="14" t="s">
        <v>1547</v>
      </c>
      <c r="G1029" s="40"/>
      <c r="H1029" s="40"/>
      <c r="I1029" s="50" t="s">
        <v>67</v>
      </c>
      <c r="J1029" t="str">
        <f t="shared" si="16"/>
        <v>INSERT INTO `salary`.`point_record`(`name`, `item_id`, `score`,`desc`, `create_time`,`level`, `grade`,`create_by`)  VALUES ('黄素梅',6,'1','1月培训','2020-01-20','','','廖维');</v>
      </c>
    </row>
    <row r="1030" ht="14.25" spans="1:10">
      <c r="A1030" s="54" t="s">
        <v>287</v>
      </c>
      <c r="B1030" s="50" t="s">
        <v>13</v>
      </c>
      <c r="C1030" s="12">
        <f>VLOOKUP(B1030,积分项目!B:C,2,0)</f>
        <v>6</v>
      </c>
      <c r="D1030" s="50">
        <v>1</v>
      </c>
      <c r="E1030" s="50" t="s">
        <v>1582</v>
      </c>
      <c r="F1030" s="14" t="s">
        <v>1547</v>
      </c>
      <c r="G1030" s="40"/>
      <c r="H1030" s="40"/>
      <c r="I1030" s="50" t="s">
        <v>67</v>
      </c>
      <c r="J1030" t="str">
        <f t="shared" si="16"/>
        <v>INSERT INTO `salary`.`point_record`(`name`, `item_id`, `score`,`desc`, `create_time`,`level`, `grade`,`create_by`)  VALUES ('邓焕萍',6,'1','1月培训','2020-01-20','','','廖维');</v>
      </c>
    </row>
    <row r="1031" ht="14.25" spans="1:10">
      <c r="A1031" s="54" t="s">
        <v>272</v>
      </c>
      <c r="B1031" s="50" t="s">
        <v>13</v>
      </c>
      <c r="C1031" s="12">
        <f>VLOOKUP(B1031,积分项目!B:C,2,0)</f>
        <v>6</v>
      </c>
      <c r="D1031" s="50">
        <v>1</v>
      </c>
      <c r="E1031" s="50" t="s">
        <v>1582</v>
      </c>
      <c r="F1031" s="14" t="s">
        <v>1547</v>
      </c>
      <c r="G1031" s="40"/>
      <c r="H1031" s="40"/>
      <c r="I1031" s="50" t="s">
        <v>67</v>
      </c>
      <c r="J1031" t="str">
        <f t="shared" si="16"/>
        <v>INSERT INTO `salary`.`point_record`(`name`, `item_id`, `score`,`desc`, `create_time`,`level`, `grade`,`create_by`)  VALUES ('葛军海',6,'1','1月培训','2020-01-20','','','廖维');</v>
      </c>
    </row>
    <row r="1032" ht="14.25" spans="1:10">
      <c r="A1032" s="54" t="s">
        <v>283</v>
      </c>
      <c r="B1032" s="50" t="s">
        <v>13</v>
      </c>
      <c r="C1032" s="12">
        <f>VLOOKUP(B1032,积分项目!B:C,2,0)</f>
        <v>6</v>
      </c>
      <c r="D1032" s="50">
        <v>1</v>
      </c>
      <c r="E1032" s="50" t="s">
        <v>1582</v>
      </c>
      <c r="F1032" s="14" t="s">
        <v>1547</v>
      </c>
      <c r="G1032" s="40"/>
      <c r="H1032" s="40"/>
      <c r="I1032" s="50" t="s">
        <v>67</v>
      </c>
      <c r="J1032" t="str">
        <f t="shared" si="16"/>
        <v>INSERT INTO `salary`.`point_record`(`name`, `item_id`, `score`,`desc`, `create_time`,`level`, `grade`,`create_by`)  VALUES ('丁浩',6,'1','1月培训','2020-01-20','','','廖维');</v>
      </c>
    </row>
    <row r="1033" ht="14.25" spans="1:10">
      <c r="A1033" s="54" t="s">
        <v>284</v>
      </c>
      <c r="B1033" s="50" t="s">
        <v>13</v>
      </c>
      <c r="C1033" s="12">
        <f>VLOOKUP(B1033,积分项目!B:C,2,0)</f>
        <v>6</v>
      </c>
      <c r="D1033" s="50">
        <v>1</v>
      </c>
      <c r="E1033" s="50" t="s">
        <v>1582</v>
      </c>
      <c r="F1033" s="14" t="s">
        <v>1547</v>
      </c>
      <c r="G1033" s="40"/>
      <c r="H1033" s="40"/>
      <c r="I1033" s="50" t="s">
        <v>67</v>
      </c>
      <c r="J1033" t="str">
        <f t="shared" si="16"/>
        <v>INSERT INTO `salary`.`point_record`(`name`, `item_id`, `score`,`desc`, `create_time`,`level`, `grade`,`create_by`)  VALUES ('黄秀琪',6,'1','1月培训','2020-01-20','','','廖维');</v>
      </c>
    </row>
    <row r="1034" ht="14.25" spans="1:10">
      <c r="A1034" s="54" t="s">
        <v>285</v>
      </c>
      <c r="B1034" s="50" t="s">
        <v>13</v>
      </c>
      <c r="C1034" s="12">
        <f>VLOOKUP(B1034,积分项目!B:C,2,0)</f>
        <v>6</v>
      </c>
      <c r="D1034" s="50">
        <v>1</v>
      </c>
      <c r="E1034" s="50" t="s">
        <v>1582</v>
      </c>
      <c r="F1034" s="14" t="s">
        <v>1547</v>
      </c>
      <c r="G1034" s="40"/>
      <c r="H1034" s="40"/>
      <c r="I1034" s="50" t="s">
        <v>67</v>
      </c>
      <c r="J1034" t="str">
        <f t="shared" si="16"/>
        <v>INSERT INTO `salary`.`point_record`(`name`, `item_id`, `score`,`desc`, `create_time`,`level`, `grade`,`create_by`)  VALUES ('陆增卓',6,'1','1月培训','2020-01-20','','','廖维');</v>
      </c>
    </row>
    <row r="1035" ht="14.25" spans="1:10">
      <c r="A1035" s="54" t="s">
        <v>203</v>
      </c>
      <c r="B1035" s="50" t="s">
        <v>13</v>
      </c>
      <c r="C1035" s="12">
        <f>VLOOKUP(B1035,积分项目!B:C,2,0)</f>
        <v>6</v>
      </c>
      <c r="D1035" s="50">
        <v>1</v>
      </c>
      <c r="E1035" s="50" t="s">
        <v>1582</v>
      </c>
      <c r="F1035" s="14" t="s">
        <v>1547</v>
      </c>
      <c r="G1035" s="40"/>
      <c r="H1035" s="40"/>
      <c r="I1035" s="50" t="s">
        <v>67</v>
      </c>
      <c r="J1035" t="str">
        <f t="shared" si="16"/>
        <v>INSERT INTO `salary`.`point_record`(`name`, `item_id`, `score`,`desc`, `create_time`,`level`, `grade`,`create_by`)  VALUES ('蒋金志',6,'1','1月培训','2020-01-20','','','廖维');</v>
      </c>
    </row>
    <row r="1036" ht="14.25" spans="1:10">
      <c r="A1036" s="49" t="s">
        <v>369</v>
      </c>
      <c r="B1036" s="50" t="s">
        <v>13</v>
      </c>
      <c r="C1036" s="12">
        <f>VLOOKUP(B1036,积分项目!B:C,2,0)</f>
        <v>6</v>
      </c>
      <c r="D1036" s="50">
        <v>1</v>
      </c>
      <c r="E1036" s="50" t="s">
        <v>1582</v>
      </c>
      <c r="F1036" s="14" t="s">
        <v>1547</v>
      </c>
      <c r="G1036" s="40"/>
      <c r="H1036" s="40"/>
      <c r="I1036" s="50" t="s">
        <v>67</v>
      </c>
      <c r="J1036" t="str">
        <f t="shared" si="16"/>
        <v>INSERT INTO `salary`.`point_record`(`name`, `item_id`, `score`,`desc`, `create_time`,`level`, `grade`,`create_by`)  VALUES ('韦革俊',6,'1','1月培训','2020-01-20','','','廖维');</v>
      </c>
    </row>
    <row r="1037" ht="14.25" spans="1:10">
      <c r="A1037" s="49" t="s">
        <v>376</v>
      </c>
      <c r="B1037" s="50" t="s">
        <v>13</v>
      </c>
      <c r="C1037" s="12">
        <f>VLOOKUP(B1037,积分项目!B:C,2,0)</f>
        <v>6</v>
      </c>
      <c r="D1037" s="50">
        <v>1</v>
      </c>
      <c r="E1037" s="50" t="s">
        <v>1582</v>
      </c>
      <c r="F1037" s="14" t="s">
        <v>1547</v>
      </c>
      <c r="G1037" s="40"/>
      <c r="H1037" s="40"/>
      <c r="I1037" s="50" t="s">
        <v>67</v>
      </c>
      <c r="J1037" t="str">
        <f t="shared" si="16"/>
        <v>INSERT INTO `salary`.`point_record`(`name`, `item_id`, `score`,`desc`, `create_time`,`level`, `grade`,`create_by`)  VALUES ('马林鹏',6,'1','1月培训','2020-01-20','','','廖维');</v>
      </c>
    </row>
    <row r="1038" ht="14.25" spans="1:10">
      <c r="A1038" s="54" t="s">
        <v>289</v>
      </c>
      <c r="B1038" s="50" t="s">
        <v>13</v>
      </c>
      <c r="C1038" s="12">
        <f>VLOOKUP(B1038,积分项目!B:C,2,0)</f>
        <v>6</v>
      </c>
      <c r="D1038" s="50">
        <v>1</v>
      </c>
      <c r="E1038" s="50" t="s">
        <v>1582</v>
      </c>
      <c r="F1038" s="14" t="s">
        <v>1547</v>
      </c>
      <c r="G1038" s="40"/>
      <c r="H1038" s="40"/>
      <c r="I1038" s="50" t="s">
        <v>67</v>
      </c>
      <c r="J1038" t="str">
        <f t="shared" si="16"/>
        <v>INSERT INTO `salary`.`point_record`(`name`, `item_id`, `score`,`desc`, `create_time`,`level`, `grade`,`create_by`)  VALUES ('彭中意',6,'1','1月培训','2020-01-20','','','廖维');</v>
      </c>
    </row>
    <row r="1039" ht="14.25" spans="1:10">
      <c r="A1039" s="54" t="s">
        <v>290</v>
      </c>
      <c r="B1039" s="50" t="s">
        <v>13</v>
      </c>
      <c r="C1039" s="12">
        <f>VLOOKUP(B1039,积分项目!B:C,2,0)</f>
        <v>6</v>
      </c>
      <c r="D1039" s="50">
        <v>1</v>
      </c>
      <c r="E1039" s="50" t="s">
        <v>1582</v>
      </c>
      <c r="F1039" s="14" t="s">
        <v>1547</v>
      </c>
      <c r="G1039" s="40"/>
      <c r="H1039" s="40"/>
      <c r="I1039" s="50" t="s">
        <v>67</v>
      </c>
      <c r="J1039" t="str">
        <f t="shared" si="16"/>
        <v>INSERT INTO `salary`.`point_record`(`name`, `item_id`, `score`,`desc`, `create_time`,`level`, `grade`,`create_by`)  VALUES ('罗俊豪',6,'1','1月培训','2020-01-20','','','廖维');</v>
      </c>
    </row>
    <row r="1040" ht="14.25" spans="1:10">
      <c r="A1040" s="54" t="s">
        <v>291</v>
      </c>
      <c r="B1040" s="50" t="s">
        <v>13</v>
      </c>
      <c r="C1040" s="12">
        <f>VLOOKUP(B1040,积分项目!B:C,2,0)</f>
        <v>6</v>
      </c>
      <c r="D1040" s="50">
        <v>1</v>
      </c>
      <c r="E1040" s="50" t="s">
        <v>1582</v>
      </c>
      <c r="F1040" s="14" t="s">
        <v>1547</v>
      </c>
      <c r="G1040" s="40"/>
      <c r="H1040" s="40"/>
      <c r="I1040" s="50" t="s">
        <v>67</v>
      </c>
      <c r="J1040" t="str">
        <f t="shared" si="16"/>
        <v>INSERT INTO `salary`.`point_record`(`name`, `item_id`, `score`,`desc`, `create_time`,`level`, `grade`,`create_by`)  VALUES ('黄峥',6,'1','1月培训','2020-01-20','','','廖维');</v>
      </c>
    </row>
    <row r="1041" ht="14.25" spans="1:10">
      <c r="A1041" s="54" t="s">
        <v>414</v>
      </c>
      <c r="B1041" s="50" t="s">
        <v>13</v>
      </c>
      <c r="C1041" s="12">
        <f>VLOOKUP(B1041,积分项目!B:C,2,0)</f>
        <v>6</v>
      </c>
      <c r="D1041" s="50">
        <v>1</v>
      </c>
      <c r="E1041" s="50" t="s">
        <v>1582</v>
      </c>
      <c r="F1041" s="14" t="s">
        <v>1547</v>
      </c>
      <c r="G1041" s="40"/>
      <c r="H1041" s="40"/>
      <c r="I1041" s="50" t="s">
        <v>67</v>
      </c>
      <c r="J1041" t="str">
        <f t="shared" si="16"/>
        <v>INSERT INTO `salary`.`point_record`(`name`, `item_id`, `score`,`desc`, `create_time`,`level`, `grade`,`create_by`)  VALUES ('闫石山',6,'1','1月培训','2020-01-20','','','廖维');</v>
      </c>
    </row>
    <row r="1042" ht="14.25" spans="1:10">
      <c r="A1042" s="54" t="s">
        <v>293</v>
      </c>
      <c r="B1042" s="50" t="s">
        <v>13</v>
      </c>
      <c r="C1042" s="12">
        <f>VLOOKUP(B1042,积分项目!B:C,2,0)</f>
        <v>6</v>
      </c>
      <c r="D1042" s="50">
        <v>1</v>
      </c>
      <c r="E1042" s="50" t="s">
        <v>1582</v>
      </c>
      <c r="F1042" s="14" t="s">
        <v>1547</v>
      </c>
      <c r="G1042" s="40"/>
      <c r="H1042" s="40"/>
      <c r="I1042" s="50" t="s">
        <v>67</v>
      </c>
      <c r="J1042" t="str">
        <f t="shared" si="16"/>
        <v>INSERT INTO `salary`.`point_record`(`name`, `item_id`, `score`,`desc`, `create_time`,`level`, `grade`,`create_by`)  VALUES ('马英国',6,'1','1月培训','2020-01-20','','','廖维');</v>
      </c>
    </row>
    <row r="1043" ht="14.25" spans="1:10">
      <c r="A1043" s="54" t="s">
        <v>144</v>
      </c>
      <c r="B1043" s="50" t="s">
        <v>13</v>
      </c>
      <c r="C1043" s="12">
        <f>VLOOKUP(B1043,积分项目!B:C,2,0)</f>
        <v>6</v>
      </c>
      <c r="D1043" s="50">
        <v>1</v>
      </c>
      <c r="E1043" s="50" t="s">
        <v>1582</v>
      </c>
      <c r="F1043" s="14" t="s">
        <v>1547</v>
      </c>
      <c r="G1043" s="40"/>
      <c r="H1043" s="40"/>
      <c r="I1043" s="50" t="s">
        <v>67</v>
      </c>
      <c r="J1043" t="str">
        <f t="shared" si="16"/>
        <v>INSERT INTO `salary`.`point_record`(`name`, `item_id`, `score`,`desc`, `create_time`,`level`, `grade`,`create_by`)  VALUES ('韦莫乐',6,'1','1月培训','2020-01-20','','','廖维');</v>
      </c>
    </row>
    <row r="1044" ht="14.25" spans="1:10">
      <c r="A1044" s="54" t="s">
        <v>295</v>
      </c>
      <c r="B1044" s="50" t="s">
        <v>13</v>
      </c>
      <c r="C1044" s="12">
        <f>VLOOKUP(B1044,积分项目!B:C,2,0)</f>
        <v>6</v>
      </c>
      <c r="D1044" s="50">
        <v>1</v>
      </c>
      <c r="E1044" s="50" t="s">
        <v>1582</v>
      </c>
      <c r="F1044" s="14" t="s">
        <v>1547</v>
      </c>
      <c r="G1044" s="40"/>
      <c r="H1044" s="40"/>
      <c r="I1044" s="50" t="s">
        <v>67</v>
      </c>
      <c r="J1044" t="str">
        <f t="shared" si="16"/>
        <v>INSERT INTO `salary`.`point_record`(`name`, `item_id`, `score`,`desc`, `create_time`,`level`, `grade`,`create_by`)  VALUES ('滕维坤',6,'1','1月培训','2020-01-20','','','廖维');</v>
      </c>
    </row>
    <row r="1045" ht="14.25" spans="1:10">
      <c r="A1045" s="54" t="s">
        <v>294</v>
      </c>
      <c r="B1045" s="50" t="s">
        <v>13</v>
      </c>
      <c r="C1045" s="12">
        <f>VLOOKUP(B1045,积分项目!B:C,2,0)</f>
        <v>6</v>
      </c>
      <c r="D1045" s="50">
        <v>1</v>
      </c>
      <c r="E1045" s="50" t="s">
        <v>1582</v>
      </c>
      <c r="F1045" s="14" t="s">
        <v>1547</v>
      </c>
      <c r="G1045" s="40"/>
      <c r="H1045" s="40"/>
      <c r="I1045" s="50" t="s">
        <v>67</v>
      </c>
      <c r="J1045" t="str">
        <f t="shared" si="16"/>
        <v>INSERT INTO `salary`.`point_record`(`name`, `item_id`, `score`,`desc`, `create_time`,`level`, `grade`,`create_by`)  VALUES ('谭建华',6,'1','1月培训','2020-01-20','','','廖维');</v>
      </c>
    </row>
    <row r="1046" ht="14.25" spans="1:10">
      <c r="A1046" s="54" t="s">
        <v>298</v>
      </c>
      <c r="B1046" s="50" t="s">
        <v>13</v>
      </c>
      <c r="C1046" s="12">
        <f>VLOOKUP(B1046,积分项目!B:C,2,0)</f>
        <v>6</v>
      </c>
      <c r="D1046" s="50">
        <v>1</v>
      </c>
      <c r="E1046" s="50" t="s">
        <v>1582</v>
      </c>
      <c r="F1046" s="14" t="s">
        <v>1547</v>
      </c>
      <c r="G1046" s="40"/>
      <c r="H1046" s="40"/>
      <c r="I1046" s="50" t="s">
        <v>67</v>
      </c>
      <c r="J1046" t="str">
        <f t="shared" si="16"/>
        <v>INSERT INTO `salary`.`point_record`(`name`, `item_id`, `score`,`desc`, `create_time`,`level`, `grade`,`create_by`)  VALUES ('邓凯文',6,'1','1月培训','2020-01-20','','','廖维');</v>
      </c>
    </row>
    <row r="1047" ht="14.25" spans="1:10">
      <c r="A1047" s="54" t="s">
        <v>301</v>
      </c>
      <c r="B1047" s="50" t="s">
        <v>13</v>
      </c>
      <c r="C1047" s="12">
        <f>VLOOKUP(B1047,积分项目!B:C,2,0)</f>
        <v>6</v>
      </c>
      <c r="D1047" s="50">
        <v>1</v>
      </c>
      <c r="E1047" s="50" t="s">
        <v>1582</v>
      </c>
      <c r="F1047" s="14" t="s">
        <v>1547</v>
      </c>
      <c r="G1047" s="40"/>
      <c r="H1047" s="40"/>
      <c r="I1047" s="50" t="s">
        <v>67</v>
      </c>
      <c r="J1047" t="str">
        <f t="shared" si="16"/>
        <v>INSERT INTO `salary`.`point_record`(`name`, `item_id`, `score`,`desc`, `create_time`,`level`, `grade`,`create_by`)  VALUES ('黄俊',6,'1','1月培训','2020-01-20','','','廖维');</v>
      </c>
    </row>
    <row r="1048" ht="14.25" spans="1:10">
      <c r="A1048" s="54" t="s">
        <v>302</v>
      </c>
      <c r="B1048" s="50" t="s">
        <v>13</v>
      </c>
      <c r="C1048" s="12">
        <f>VLOOKUP(B1048,积分项目!B:C,2,0)</f>
        <v>6</v>
      </c>
      <c r="D1048" s="50">
        <v>1</v>
      </c>
      <c r="E1048" s="50" t="s">
        <v>1582</v>
      </c>
      <c r="F1048" s="14" t="s">
        <v>1547</v>
      </c>
      <c r="G1048" s="40"/>
      <c r="H1048" s="40"/>
      <c r="I1048" s="50" t="s">
        <v>67</v>
      </c>
      <c r="J1048" t="str">
        <f t="shared" si="16"/>
        <v>INSERT INTO `salary`.`point_record`(`name`, `item_id`, `score`,`desc`, `create_time`,`level`, `grade`,`create_by`)  VALUES ('王绯',6,'1','1月培训','2020-01-20','','','廖维');</v>
      </c>
    </row>
    <row r="1049" ht="14.25" spans="1:10">
      <c r="A1049" s="54" t="s">
        <v>355</v>
      </c>
      <c r="B1049" s="50" t="s">
        <v>13</v>
      </c>
      <c r="C1049" s="12">
        <f>VLOOKUP(B1049,积分项目!B:C,2,0)</f>
        <v>6</v>
      </c>
      <c r="D1049" s="50">
        <v>1</v>
      </c>
      <c r="E1049" s="50" t="s">
        <v>1582</v>
      </c>
      <c r="F1049" s="14" t="s">
        <v>1547</v>
      </c>
      <c r="G1049" s="40"/>
      <c r="H1049" s="40"/>
      <c r="I1049" s="50" t="s">
        <v>67</v>
      </c>
      <c r="J1049" t="str">
        <f t="shared" si="16"/>
        <v>INSERT INTO `salary`.`point_record`(`name`, `item_id`, `score`,`desc`, `create_time`,`level`, `grade`,`create_by`)  VALUES ('付政',6,'1','1月培训','2020-01-20','','','廖维');</v>
      </c>
    </row>
    <row r="1050" ht="14.25" spans="1:10">
      <c r="A1050" s="54" t="s">
        <v>341</v>
      </c>
      <c r="B1050" s="50" t="s">
        <v>13</v>
      </c>
      <c r="C1050" s="12">
        <f>VLOOKUP(B1050,积分项目!B:C,2,0)</f>
        <v>6</v>
      </c>
      <c r="D1050" s="50">
        <v>1</v>
      </c>
      <c r="E1050" s="50" t="s">
        <v>1582</v>
      </c>
      <c r="F1050" s="14" t="s">
        <v>1547</v>
      </c>
      <c r="G1050" s="40"/>
      <c r="H1050" s="40"/>
      <c r="I1050" s="50" t="s">
        <v>67</v>
      </c>
      <c r="J1050" t="str">
        <f t="shared" si="16"/>
        <v>INSERT INTO `salary`.`point_record`(`name`, `item_id`, `score`,`desc`, `create_time`,`level`, `grade`,`create_by`)  VALUES ('李昌全',6,'1','1月培训','2020-01-20','','','廖维');</v>
      </c>
    </row>
    <row r="1051" ht="14.25" spans="1:10">
      <c r="A1051" s="54" t="s">
        <v>317</v>
      </c>
      <c r="B1051" s="50" t="s">
        <v>13</v>
      </c>
      <c r="C1051" s="12">
        <f>VLOOKUP(B1051,积分项目!B:C,2,0)</f>
        <v>6</v>
      </c>
      <c r="D1051" s="50">
        <v>1</v>
      </c>
      <c r="E1051" s="50" t="s">
        <v>1582</v>
      </c>
      <c r="F1051" s="14" t="s">
        <v>1547</v>
      </c>
      <c r="G1051" s="40"/>
      <c r="H1051" s="40"/>
      <c r="I1051" s="50" t="s">
        <v>67</v>
      </c>
      <c r="J1051" t="str">
        <f t="shared" si="16"/>
        <v>INSERT INTO `salary`.`point_record`(`name`, `item_id`, `score`,`desc`, `create_time`,`level`, `grade`,`create_by`)  VALUES ('凌小淞',6,'1','1月培训','2020-01-20','','','廖维');</v>
      </c>
    </row>
    <row r="1052" ht="14.25" spans="1:10">
      <c r="A1052" s="54" t="s">
        <v>299</v>
      </c>
      <c r="B1052" s="50" t="s">
        <v>13</v>
      </c>
      <c r="C1052" s="12">
        <f>VLOOKUP(B1052,积分项目!B:C,2,0)</f>
        <v>6</v>
      </c>
      <c r="D1052" s="50">
        <v>1</v>
      </c>
      <c r="E1052" s="50" t="s">
        <v>1582</v>
      </c>
      <c r="F1052" s="14" t="s">
        <v>1547</v>
      </c>
      <c r="G1052" s="40"/>
      <c r="H1052" s="40"/>
      <c r="I1052" s="50" t="s">
        <v>67</v>
      </c>
      <c r="J1052" t="str">
        <f t="shared" si="16"/>
        <v>INSERT INTO `salary`.`point_record`(`name`, `item_id`, `score`,`desc`, `create_time`,`level`, `grade`,`create_by`)  VALUES ('周淑容',6,'1','1月培训','2020-01-20','','','廖维');</v>
      </c>
    </row>
    <row r="1053" ht="14.25" spans="1:10">
      <c r="A1053" s="49" t="s">
        <v>300</v>
      </c>
      <c r="B1053" s="50" t="s">
        <v>13</v>
      </c>
      <c r="C1053" s="12">
        <f>VLOOKUP(B1053,积分项目!B:C,2,0)</f>
        <v>6</v>
      </c>
      <c r="D1053" s="50">
        <v>1</v>
      </c>
      <c r="E1053" s="50" t="s">
        <v>1582</v>
      </c>
      <c r="F1053" s="14" t="s">
        <v>1547</v>
      </c>
      <c r="G1053" s="40"/>
      <c r="H1053" s="40"/>
      <c r="I1053" s="50" t="s">
        <v>67</v>
      </c>
      <c r="J1053" t="str">
        <f t="shared" si="16"/>
        <v>INSERT INTO `salary`.`point_record`(`name`, `item_id`, `score`,`desc`, `create_time`,`level`, `grade`,`create_by`)  VALUES ('邓广令',6,'1','1月培训','2020-01-20','','','廖维');</v>
      </c>
    </row>
    <row r="1054" ht="14.25" spans="1:10">
      <c r="A1054" s="49" t="s">
        <v>373</v>
      </c>
      <c r="B1054" s="50" t="s">
        <v>13</v>
      </c>
      <c r="C1054" s="12">
        <f>VLOOKUP(B1054,积分项目!B:C,2,0)</f>
        <v>6</v>
      </c>
      <c r="D1054" s="50">
        <v>1</v>
      </c>
      <c r="E1054" s="50" t="s">
        <v>1582</v>
      </c>
      <c r="F1054" s="14" t="s">
        <v>1547</v>
      </c>
      <c r="G1054" s="40"/>
      <c r="H1054" s="40"/>
      <c r="I1054" s="50" t="s">
        <v>67</v>
      </c>
      <c r="J1054" t="str">
        <f t="shared" si="16"/>
        <v>INSERT INTO `salary`.`point_record`(`name`, `item_id`, `score`,`desc`, `create_time`,`level`, `grade`,`create_by`)  VALUES ('黄金胜',6,'1','1月培训','2020-01-20','','','廖维');</v>
      </c>
    </row>
    <row r="1055" ht="14.25" spans="1:10">
      <c r="A1055" s="54" t="s">
        <v>385</v>
      </c>
      <c r="B1055" s="50" t="s">
        <v>13</v>
      </c>
      <c r="C1055" s="12">
        <f>VLOOKUP(B1055,积分项目!B:C,2,0)</f>
        <v>6</v>
      </c>
      <c r="D1055" s="50">
        <v>1</v>
      </c>
      <c r="E1055" s="50" t="s">
        <v>1582</v>
      </c>
      <c r="F1055" s="14" t="s">
        <v>1547</v>
      </c>
      <c r="G1055" s="40"/>
      <c r="H1055" s="40"/>
      <c r="I1055" s="50" t="s">
        <v>67</v>
      </c>
      <c r="J1055" t="str">
        <f t="shared" si="16"/>
        <v>INSERT INTO `salary`.`point_record`(`name`, `item_id`, `score`,`desc`, `create_time`,`level`, `grade`,`create_by`)  VALUES ('梁周虎',6,'1','1月培训','2020-01-20','','','廖维');</v>
      </c>
    </row>
    <row r="1056" ht="14.25" spans="1:10">
      <c r="A1056" s="54" t="s">
        <v>422</v>
      </c>
      <c r="B1056" s="50" t="s">
        <v>13</v>
      </c>
      <c r="C1056" s="12">
        <f>VLOOKUP(B1056,积分项目!B:C,2,0)</f>
        <v>6</v>
      </c>
      <c r="D1056" s="50">
        <v>1</v>
      </c>
      <c r="E1056" s="50" t="s">
        <v>1582</v>
      </c>
      <c r="F1056" s="14" t="s">
        <v>1547</v>
      </c>
      <c r="G1056" s="40"/>
      <c r="H1056" s="40"/>
      <c r="I1056" s="50" t="s">
        <v>67</v>
      </c>
      <c r="J1056" t="str">
        <f t="shared" si="16"/>
        <v>INSERT INTO `salary`.`point_record`(`name`, `item_id`, `score`,`desc`, `create_time`,`level`, `grade`,`create_by`)  VALUES ('谢玲玲',6,'1','1月培训','2020-01-20','','','廖维');</v>
      </c>
    </row>
    <row r="1057" ht="14.25" spans="1:10">
      <c r="A1057" s="54" t="s">
        <v>423</v>
      </c>
      <c r="B1057" s="50" t="s">
        <v>13</v>
      </c>
      <c r="C1057" s="12">
        <f>VLOOKUP(B1057,积分项目!B:C,2,0)</f>
        <v>6</v>
      </c>
      <c r="D1057" s="50">
        <v>1</v>
      </c>
      <c r="E1057" s="50" t="s">
        <v>1582</v>
      </c>
      <c r="F1057" s="14" t="s">
        <v>1547</v>
      </c>
      <c r="G1057" s="40"/>
      <c r="H1057" s="40"/>
      <c r="I1057" s="50" t="s">
        <v>67</v>
      </c>
      <c r="J1057" t="str">
        <f t="shared" si="16"/>
        <v>INSERT INTO `salary`.`point_record`(`name`, `item_id`, `score`,`desc`, `create_time`,`level`, `grade`,`create_by`)  VALUES ('陆雪云',6,'1','1月培训','2020-01-20','','','廖维');</v>
      </c>
    </row>
    <row r="1058" ht="14.25" spans="1:10">
      <c r="A1058" s="54" t="s">
        <v>434</v>
      </c>
      <c r="B1058" s="50" t="s">
        <v>13</v>
      </c>
      <c r="C1058" s="12">
        <f>VLOOKUP(B1058,积分项目!B:C,2,0)</f>
        <v>6</v>
      </c>
      <c r="D1058" s="50">
        <v>1</v>
      </c>
      <c r="E1058" s="50" t="s">
        <v>1582</v>
      </c>
      <c r="F1058" s="14" t="s">
        <v>1547</v>
      </c>
      <c r="G1058" s="40"/>
      <c r="H1058" s="40"/>
      <c r="I1058" s="50" t="s">
        <v>67</v>
      </c>
      <c r="J1058" t="str">
        <f t="shared" si="16"/>
        <v>INSERT INTO `salary`.`point_record`(`name`, `item_id`, `score`,`desc`, `create_time`,`level`, `grade`,`create_by`)  VALUES ('胡惠娟',6,'1','1月培训','2020-01-20','','','廖维');</v>
      </c>
    </row>
    <row r="1059" ht="14.25" spans="1:10">
      <c r="A1059" s="54" t="s">
        <v>158</v>
      </c>
      <c r="B1059" s="50" t="s">
        <v>13</v>
      </c>
      <c r="C1059" s="12">
        <f>VLOOKUP(B1059,积分项目!B:C,2,0)</f>
        <v>6</v>
      </c>
      <c r="D1059" s="50">
        <v>1</v>
      </c>
      <c r="E1059" s="50" t="s">
        <v>1582</v>
      </c>
      <c r="F1059" s="14" t="s">
        <v>1547</v>
      </c>
      <c r="G1059" s="40"/>
      <c r="H1059" s="40"/>
      <c r="I1059" s="50" t="s">
        <v>67</v>
      </c>
      <c r="J1059" t="str">
        <f t="shared" si="16"/>
        <v>INSERT INTO `salary`.`point_record`(`name`, `item_id`, `score`,`desc`, `create_time`,`level`, `grade`,`create_by`)  VALUES ('唐安东',6,'1','1月培训','2020-01-20','','','廖维');</v>
      </c>
    </row>
    <row r="1060" ht="14.25" spans="1:10">
      <c r="A1060" s="54" t="s">
        <v>484</v>
      </c>
      <c r="B1060" s="50" t="s">
        <v>13</v>
      </c>
      <c r="C1060" s="12">
        <f>VLOOKUP(B1060,积分项目!B:C,2,0)</f>
        <v>6</v>
      </c>
      <c r="D1060" s="50">
        <v>1</v>
      </c>
      <c r="E1060" s="50" t="s">
        <v>1582</v>
      </c>
      <c r="F1060" s="14" t="s">
        <v>1547</v>
      </c>
      <c r="G1060" s="40"/>
      <c r="H1060" s="40"/>
      <c r="I1060" s="50" t="s">
        <v>67</v>
      </c>
      <c r="J1060" t="str">
        <f t="shared" si="16"/>
        <v>INSERT INTO `salary`.`point_record`(`name`, `item_id`, `score`,`desc`, `create_time`,`level`, `grade`,`create_by`)  VALUES ('刘峰宇',6,'1','1月培训','2020-01-20','','','廖维');</v>
      </c>
    </row>
    <row r="1061" ht="14.25" spans="1:10">
      <c r="A1061" s="54" t="s">
        <v>459</v>
      </c>
      <c r="B1061" s="50" t="s">
        <v>13</v>
      </c>
      <c r="C1061" s="12">
        <f>VLOOKUP(B1061,积分项目!B:C,2,0)</f>
        <v>6</v>
      </c>
      <c r="D1061" s="50">
        <v>1</v>
      </c>
      <c r="E1061" s="50" t="s">
        <v>1582</v>
      </c>
      <c r="F1061" s="14" t="s">
        <v>1547</v>
      </c>
      <c r="G1061" s="40"/>
      <c r="H1061" s="40"/>
      <c r="I1061" s="50" t="s">
        <v>67</v>
      </c>
      <c r="J1061" t="str">
        <f t="shared" si="16"/>
        <v>INSERT INTO `salary`.`point_record`(`name`, `item_id`, `score`,`desc`, `create_time`,`level`, `grade`,`create_by`)  VALUES ('何昕钰',6,'1','1月培训','2020-01-20','','','廖维');</v>
      </c>
    </row>
    <row r="1062" ht="14.25" spans="1:10">
      <c r="A1062" s="54" t="s">
        <v>436</v>
      </c>
      <c r="B1062" s="50" t="s">
        <v>13</v>
      </c>
      <c r="C1062" s="12">
        <f>VLOOKUP(B1062,积分项目!B:C,2,0)</f>
        <v>6</v>
      </c>
      <c r="D1062" s="50">
        <v>1</v>
      </c>
      <c r="E1062" s="50" t="s">
        <v>1582</v>
      </c>
      <c r="F1062" s="14" t="s">
        <v>1547</v>
      </c>
      <c r="G1062" s="40"/>
      <c r="H1062" s="40"/>
      <c r="I1062" s="50" t="s">
        <v>67</v>
      </c>
      <c r="J1062" t="str">
        <f t="shared" si="16"/>
        <v>INSERT INTO `salary`.`point_record`(`name`, `item_id`, `score`,`desc`, `create_time`,`level`, `grade`,`create_by`)  VALUES ('李璇',6,'1','1月培训','2020-01-20','','','廖维');</v>
      </c>
    </row>
    <row r="1063" ht="14.25" spans="1:10">
      <c r="A1063" s="54" t="s">
        <v>440</v>
      </c>
      <c r="B1063" s="50" t="s">
        <v>13</v>
      </c>
      <c r="C1063" s="12">
        <f>VLOOKUP(B1063,积分项目!B:C,2,0)</f>
        <v>6</v>
      </c>
      <c r="D1063" s="50">
        <v>1</v>
      </c>
      <c r="E1063" s="50" t="s">
        <v>1582</v>
      </c>
      <c r="F1063" s="14" t="s">
        <v>1547</v>
      </c>
      <c r="G1063" s="40"/>
      <c r="H1063" s="40"/>
      <c r="I1063" s="50" t="s">
        <v>67</v>
      </c>
      <c r="J1063" t="str">
        <f t="shared" si="16"/>
        <v>INSERT INTO `salary`.`point_record`(`name`, `item_id`, `score`,`desc`, `create_time`,`level`, `grade`,`create_by`)  VALUES ('陆艺凤',6,'1','1月培训','2020-01-20','','','廖维');</v>
      </c>
    </row>
    <row r="1064" ht="14.25" spans="1:10">
      <c r="A1064" s="54" t="s">
        <v>352</v>
      </c>
      <c r="B1064" s="50" t="s">
        <v>13</v>
      </c>
      <c r="C1064" s="12">
        <f>VLOOKUP(B1064,积分项目!B:C,2,0)</f>
        <v>6</v>
      </c>
      <c r="D1064" s="50">
        <v>1</v>
      </c>
      <c r="E1064" s="50" t="s">
        <v>1582</v>
      </c>
      <c r="F1064" s="14" t="s">
        <v>1547</v>
      </c>
      <c r="G1064" s="40"/>
      <c r="H1064" s="40"/>
      <c r="I1064" s="50" t="s">
        <v>67</v>
      </c>
      <c r="J1064" t="str">
        <f t="shared" si="16"/>
        <v>INSERT INTO `salary`.`point_record`(`name`, `item_id`, `score`,`desc`, `create_time`,`level`, `grade`,`create_by`)  VALUES ('谭然中',6,'1','1月培训','2020-01-20','','','廖维');</v>
      </c>
    </row>
    <row r="1065" ht="14.25" spans="1:10">
      <c r="A1065" s="54" t="s">
        <v>442</v>
      </c>
      <c r="B1065" s="50" t="s">
        <v>13</v>
      </c>
      <c r="C1065" s="12">
        <f>VLOOKUP(B1065,积分项目!B:C,2,0)</f>
        <v>6</v>
      </c>
      <c r="D1065" s="50">
        <v>1</v>
      </c>
      <c r="E1065" s="50" t="s">
        <v>1582</v>
      </c>
      <c r="F1065" s="14" t="s">
        <v>1547</v>
      </c>
      <c r="G1065" s="40"/>
      <c r="H1065" s="40"/>
      <c r="I1065" s="50" t="s">
        <v>67</v>
      </c>
      <c r="J1065" t="str">
        <f t="shared" si="16"/>
        <v>INSERT INTO `salary`.`point_record`(`name`, `item_id`, `score`,`desc`, `create_time`,`level`, `grade`,`create_by`)  VALUES ('郝俊',6,'1','1月培训','2020-01-20','','','廖维');</v>
      </c>
    </row>
    <row r="1066" ht="14.25" spans="1:10">
      <c r="A1066" s="54" t="s">
        <v>444</v>
      </c>
      <c r="B1066" s="50" t="s">
        <v>13</v>
      </c>
      <c r="C1066" s="12">
        <f>VLOOKUP(B1066,积分项目!B:C,2,0)</f>
        <v>6</v>
      </c>
      <c r="D1066" s="50">
        <v>1</v>
      </c>
      <c r="E1066" s="50" t="s">
        <v>1582</v>
      </c>
      <c r="F1066" s="14" t="s">
        <v>1547</v>
      </c>
      <c r="G1066" s="40"/>
      <c r="H1066" s="40"/>
      <c r="I1066" s="50" t="s">
        <v>67</v>
      </c>
      <c r="J1066" t="str">
        <f t="shared" si="16"/>
        <v>INSERT INTO `salary`.`point_record`(`name`, `item_id`, `score`,`desc`, `create_time`,`level`, `grade`,`create_by`)  VALUES ('于贞',6,'1','1月培训','2020-01-20','','','廖维');</v>
      </c>
    </row>
    <row r="1067" ht="14.25" spans="1:10">
      <c r="A1067" s="54" t="s">
        <v>470</v>
      </c>
      <c r="B1067" s="50" t="s">
        <v>13</v>
      </c>
      <c r="C1067" s="12">
        <f>VLOOKUP(B1067,积分项目!B:C,2,0)</f>
        <v>6</v>
      </c>
      <c r="D1067" s="50">
        <v>1</v>
      </c>
      <c r="E1067" s="50" t="s">
        <v>1582</v>
      </c>
      <c r="F1067" s="14" t="s">
        <v>1547</v>
      </c>
      <c r="G1067" s="40"/>
      <c r="H1067" s="40"/>
      <c r="I1067" s="50" t="s">
        <v>67</v>
      </c>
      <c r="J1067" t="str">
        <f t="shared" si="16"/>
        <v>INSERT INTO `salary`.`point_record`(`name`, `item_id`, `score`,`desc`, `create_time`,`level`, `grade`,`create_by`)  VALUES ('章万军',6,'1','1月培训','2020-01-20','','','廖维');</v>
      </c>
    </row>
    <row r="1068" ht="14.25" spans="1:10">
      <c r="A1068" s="54" t="s">
        <v>131</v>
      </c>
      <c r="B1068" s="50" t="s">
        <v>13</v>
      </c>
      <c r="C1068" s="12">
        <f>VLOOKUP(B1068,积分项目!B:C,2,0)</f>
        <v>6</v>
      </c>
      <c r="D1068" s="50">
        <v>1</v>
      </c>
      <c r="E1068" s="50" t="s">
        <v>1582</v>
      </c>
      <c r="F1068" s="14" t="s">
        <v>1547</v>
      </c>
      <c r="G1068" s="40"/>
      <c r="H1068" s="40"/>
      <c r="I1068" s="50" t="s">
        <v>67</v>
      </c>
      <c r="J1068" t="str">
        <f t="shared" si="16"/>
        <v>INSERT INTO `salary`.`point_record`(`name`, `item_id`, `score`,`desc`, `create_time`,`level`, `grade`,`create_by`)  VALUES ('罗宁',6,'1','1月培训','2020-01-20','','','廖维');</v>
      </c>
    </row>
    <row r="1069" ht="14.25" spans="1:10">
      <c r="A1069" s="54" t="s">
        <v>472</v>
      </c>
      <c r="B1069" s="50" t="s">
        <v>13</v>
      </c>
      <c r="C1069" s="12">
        <f>VLOOKUP(B1069,积分项目!B:C,2,0)</f>
        <v>6</v>
      </c>
      <c r="D1069" s="50">
        <v>1</v>
      </c>
      <c r="E1069" s="50" t="s">
        <v>1582</v>
      </c>
      <c r="F1069" s="14" t="s">
        <v>1547</v>
      </c>
      <c r="G1069" s="40"/>
      <c r="H1069" s="40"/>
      <c r="I1069" s="50" t="s">
        <v>67</v>
      </c>
      <c r="J1069" t="str">
        <f t="shared" si="16"/>
        <v>INSERT INTO `salary`.`point_record`(`name`, `item_id`, `score`,`desc`, `create_time`,`level`, `grade`,`create_by`)  VALUES ('黄延年',6,'1','1月培训','2020-01-20','','','廖维');</v>
      </c>
    </row>
    <row r="1070" ht="14.25" spans="1:10">
      <c r="A1070" s="54" t="s">
        <v>471</v>
      </c>
      <c r="B1070" s="50" t="s">
        <v>13</v>
      </c>
      <c r="C1070" s="12">
        <f>VLOOKUP(B1070,积分项目!B:C,2,0)</f>
        <v>6</v>
      </c>
      <c r="D1070" s="50">
        <v>1</v>
      </c>
      <c r="E1070" s="50" t="s">
        <v>1582</v>
      </c>
      <c r="F1070" s="14" t="s">
        <v>1547</v>
      </c>
      <c r="G1070" s="40"/>
      <c r="H1070" s="40"/>
      <c r="I1070" s="50" t="s">
        <v>67</v>
      </c>
      <c r="J1070" t="str">
        <f t="shared" si="16"/>
        <v>INSERT INTO `salary`.`point_record`(`name`, `item_id`, `score`,`desc`, `create_time`,`level`, `grade`,`create_by`)  VALUES ('黄堂俊',6,'1','1月培训','2020-01-20','','','廖维');</v>
      </c>
    </row>
    <row r="1071" ht="14.25" spans="1:10">
      <c r="A1071" s="54" t="s">
        <v>474</v>
      </c>
      <c r="B1071" s="50" t="s">
        <v>13</v>
      </c>
      <c r="C1071" s="12">
        <f>VLOOKUP(B1071,积分项目!B:C,2,0)</f>
        <v>6</v>
      </c>
      <c r="D1071" s="50">
        <v>1</v>
      </c>
      <c r="E1071" s="50" t="s">
        <v>1582</v>
      </c>
      <c r="F1071" s="14" t="s">
        <v>1547</v>
      </c>
      <c r="G1071" s="40"/>
      <c r="H1071" s="40"/>
      <c r="I1071" s="50" t="s">
        <v>67</v>
      </c>
      <c r="J1071" t="str">
        <f t="shared" si="16"/>
        <v>INSERT INTO `salary`.`point_record`(`name`, `item_id`, `score`,`desc`, `create_time`,`level`, `grade`,`create_by`)  VALUES ('黄艳芳',6,'1','1月培训','2020-01-20','','','廖维');</v>
      </c>
    </row>
    <row r="1072" ht="14.25" spans="1:10">
      <c r="A1072" s="54" t="s">
        <v>476</v>
      </c>
      <c r="B1072" s="50" t="s">
        <v>13</v>
      </c>
      <c r="C1072" s="12">
        <f>VLOOKUP(B1072,积分项目!B:C,2,0)</f>
        <v>6</v>
      </c>
      <c r="D1072" s="50">
        <v>1</v>
      </c>
      <c r="E1072" s="50" t="s">
        <v>1582</v>
      </c>
      <c r="F1072" s="14" t="s">
        <v>1547</v>
      </c>
      <c r="G1072" s="40"/>
      <c r="H1072" s="40"/>
      <c r="I1072" s="50" t="s">
        <v>67</v>
      </c>
      <c r="J1072" t="str">
        <f t="shared" si="16"/>
        <v>INSERT INTO `salary`.`point_record`(`name`, `item_id`, `score`,`desc`, `create_time`,`level`, `grade`,`create_by`)  VALUES ('桂峰',6,'1','1月培训','2020-01-20','','','廖维');</v>
      </c>
    </row>
    <row r="1073" ht="14.25" spans="1:10">
      <c r="A1073" s="54" t="s">
        <v>477</v>
      </c>
      <c r="B1073" s="50" t="s">
        <v>13</v>
      </c>
      <c r="C1073" s="12">
        <f>VLOOKUP(B1073,积分项目!B:C,2,0)</f>
        <v>6</v>
      </c>
      <c r="D1073" s="50">
        <v>1</v>
      </c>
      <c r="E1073" s="50" t="s">
        <v>1582</v>
      </c>
      <c r="F1073" s="14" t="s">
        <v>1547</v>
      </c>
      <c r="G1073" s="40"/>
      <c r="H1073" s="40"/>
      <c r="I1073" s="50" t="s">
        <v>67</v>
      </c>
      <c r="J1073" t="str">
        <f t="shared" si="16"/>
        <v>INSERT INTO `salary`.`point_record`(`name`, `item_id`, `score`,`desc`, `create_time`,`level`, `grade`,`create_by`)  VALUES ('黄媛',6,'1','1月培训','2020-01-20','','','廖维');</v>
      </c>
    </row>
    <row r="1074" ht="14.25" spans="1:10">
      <c r="A1074" s="54" t="s">
        <v>478</v>
      </c>
      <c r="B1074" s="50" t="s">
        <v>13</v>
      </c>
      <c r="C1074" s="12">
        <f>VLOOKUP(B1074,积分项目!B:C,2,0)</f>
        <v>6</v>
      </c>
      <c r="D1074" s="50">
        <v>1</v>
      </c>
      <c r="E1074" s="50" t="s">
        <v>1582</v>
      </c>
      <c r="F1074" s="14" t="s">
        <v>1547</v>
      </c>
      <c r="G1074" s="40"/>
      <c r="H1074" s="40"/>
      <c r="I1074" s="50" t="s">
        <v>67</v>
      </c>
      <c r="J1074" t="str">
        <f t="shared" si="16"/>
        <v>INSERT INTO `salary`.`point_record`(`name`, `item_id`, `score`,`desc`, `create_time`,`level`, `grade`,`create_by`)  VALUES ('周祺',6,'1','1月培训','2020-01-20','','','廖维');</v>
      </c>
    </row>
    <row r="1075" ht="14.25" spans="1:10">
      <c r="A1075" s="54" t="s">
        <v>450</v>
      </c>
      <c r="B1075" s="50" t="s">
        <v>13</v>
      </c>
      <c r="C1075" s="12">
        <f>VLOOKUP(B1075,积分项目!B:C,2,0)</f>
        <v>6</v>
      </c>
      <c r="D1075" s="50">
        <v>1</v>
      </c>
      <c r="E1075" s="50" t="s">
        <v>1582</v>
      </c>
      <c r="F1075" s="14" t="s">
        <v>1547</v>
      </c>
      <c r="G1075" s="40"/>
      <c r="H1075" s="40"/>
      <c r="I1075" s="50" t="s">
        <v>67</v>
      </c>
      <c r="J1075" t="str">
        <f t="shared" si="16"/>
        <v>INSERT INTO `salary`.`point_record`(`name`, `item_id`, `score`,`desc`, `create_time`,`level`, `grade`,`create_by`)  VALUES ('杨莘',6,'1','1月培训','2020-01-20','','','廖维');</v>
      </c>
    </row>
    <row r="1076" ht="14.25" spans="1:10">
      <c r="A1076" s="54" t="s">
        <v>443</v>
      </c>
      <c r="B1076" s="50" t="s">
        <v>13</v>
      </c>
      <c r="C1076" s="12">
        <f>VLOOKUP(B1076,积分项目!B:C,2,0)</f>
        <v>6</v>
      </c>
      <c r="D1076" s="50">
        <v>1</v>
      </c>
      <c r="E1076" s="50" t="s">
        <v>1582</v>
      </c>
      <c r="F1076" s="14" t="s">
        <v>1547</v>
      </c>
      <c r="G1076" s="40"/>
      <c r="H1076" s="40"/>
      <c r="I1076" s="50" t="s">
        <v>67</v>
      </c>
      <c r="J1076" t="str">
        <f t="shared" si="16"/>
        <v>INSERT INTO `salary`.`point_record`(`name`, `item_id`, `score`,`desc`, `create_time`,`level`, `grade`,`create_by`)  VALUES ('廖知荡',6,'1','1月培训','2020-01-20','','','廖维');</v>
      </c>
    </row>
    <row r="1077" ht="14.25" spans="1:10">
      <c r="A1077" s="54" t="s">
        <v>449</v>
      </c>
      <c r="B1077" s="50" t="s">
        <v>13</v>
      </c>
      <c r="C1077" s="12">
        <f>VLOOKUP(B1077,积分项目!B:C,2,0)</f>
        <v>6</v>
      </c>
      <c r="D1077" s="50">
        <v>1</v>
      </c>
      <c r="E1077" s="50" t="s">
        <v>1582</v>
      </c>
      <c r="F1077" s="14" t="s">
        <v>1547</v>
      </c>
      <c r="G1077" s="40"/>
      <c r="H1077" s="40"/>
      <c r="I1077" s="50" t="s">
        <v>67</v>
      </c>
      <c r="J1077" t="str">
        <f t="shared" si="16"/>
        <v>INSERT INTO `salary`.`point_record`(`name`, `item_id`, `score`,`desc`, `create_time`,`level`, `grade`,`create_by`)  VALUES ('谢德贵',6,'1','1月培训','2020-01-20','','','廖维');</v>
      </c>
    </row>
    <row r="1078" ht="14.25" spans="1:10">
      <c r="A1078" s="54" t="s">
        <v>411</v>
      </c>
      <c r="B1078" s="50" t="s">
        <v>13</v>
      </c>
      <c r="C1078" s="12">
        <f>VLOOKUP(B1078,积分项目!B:C,2,0)</f>
        <v>6</v>
      </c>
      <c r="D1078" s="50">
        <v>1</v>
      </c>
      <c r="E1078" s="50" t="s">
        <v>1582</v>
      </c>
      <c r="F1078" s="14" t="s">
        <v>1547</v>
      </c>
      <c r="G1078" s="40"/>
      <c r="H1078" s="40"/>
      <c r="I1078" s="50" t="s">
        <v>67</v>
      </c>
      <c r="J1078" t="str">
        <f t="shared" si="16"/>
        <v>INSERT INTO `salary`.`point_record`(`name`, `item_id`, `score`,`desc`, `create_time`,`level`, `grade`,`create_by`)  VALUES ('甘露',6,'1','1月培训','2020-01-20','','','廖维');</v>
      </c>
    </row>
    <row r="1079" ht="14.25" spans="1:10">
      <c r="A1079" s="54" t="s">
        <v>388</v>
      </c>
      <c r="B1079" s="50" t="s">
        <v>13</v>
      </c>
      <c r="C1079" s="12">
        <f>VLOOKUP(B1079,积分项目!B:C,2,0)</f>
        <v>6</v>
      </c>
      <c r="D1079" s="50">
        <v>1</v>
      </c>
      <c r="E1079" s="50" t="s">
        <v>1582</v>
      </c>
      <c r="F1079" s="14" t="s">
        <v>1547</v>
      </c>
      <c r="G1079" s="40"/>
      <c r="H1079" s="40"/>
      <c r="I1079" s="50" t="s">
        <v>67</v>
      </c>
      <c r="J1079" t="str">
        <f t="shared" si="16"/>
        <v>INSERT INTO `salary`.`point_record`(`name`, `item_id`, `score`,`desc`, `create_time`,`level`, `grade`,`create_by`)  VALUES ('劳雪莹',6,'1','1月培训','2020-01-20','','','廖维');</v>
      </c>
    </row>
    <row r="1080" ht="14.25" spans="1:10">
      <c r="A1080" s="49" t="s">
        <v>482</v>
      </c>
      <c r="B1080" s="50" t="s">
        <v>13</v>
      </c>
      <c r="C1080" s="12">
        <f>VLOOKUP(B1080,积分项目!B:C,2,0)</f>
        <v>6</v>
      </c>
      <c r="D1080" s="50">
        <v>1</v>
      </c>
      <c r="E1080" s="50" t="s">
        <v>1582</v>
      </c>
      <c r="F1080" s="14" t="s">
        <v>1547</v>
      </c>
      <c r="G1080" s="40"/>
      <c r="H1080" s="40"/>
      <c r="I1080" s="50" t="s">
        <v>67</v>
      </c>
      <c r="J1080" t="str">
        <f t="shared" si="16"/>
        <v>INSERT INTO `salary`.`point_record`(`name`, `item_id`, `score`,`desc`, `create_time`,`level`, `grade`,`create_by`)  VALUES ('覃安瑞',6,'1','1月培训','2020-01-20','','','廖维');</v>
      </c>
    </row>
    <row r="1081" ht="14.25" spans="1:10">
      <c r="A1081" s="54" t="s">
        <v>122</v>
      </c>
      <c r="B1081" s="50" t="s">
        <v>13</v>
      </c>
      <c r="C1081" s="12">
        <f>VLOOKUP(B1081,积分项目!B:C,2,0)</f>
        <v>6</v>
      </c>
      <c r="D1081" s="50">
        <v>1</v>
      </c>
      <c r="E1081" s="50" t="s">
        <v>1582</v>
      </c>
      <c r="F1081" s="14" t="s">
        <v>1547</v>
      </c>
      <c r="G1081" s="40"/>
      <c r="H1081" s="40"/>
      <c r="I1081" s="50" t="s">
        <v>67</v>
      </c>
      <c r="J1081" t="str">
        <f t="shared" si="16"/>
        <v>INSERT INTO `salary`.`point_record`(`name`, `item_id`, `score`,`desc`, `create_time`,`level`, `grade`,`create_by`)  VALUES ('唐顺瀚',6,'1','1月培训','2020-01-20','','','廖维');</v>
      </c>
    </row>
    <row r="1082" ht="14.25" spans="1:10">
      <c r="A1082" s="50" t="s">
        <v>392</v>
      </c>
      <c r="B1082" s="50" t="s">
        <v>13</v>
      </c>
      <c r="C1082" s="12">
        <f>VLOOKUP(B1082,积分项目!B:C,2,0)</f>
        <v>6</v>
      </c>
      <c r="D1082" s="50">
        <v>5</v>
      </c>
      <c r="E1082" s="50" t="s">
        <v>1582</v>
      </c>
      <c r="F1082" s="14" t="s">
        <v>1547</v>
      </c>
      <c r="G1082" s="40"/>
      <c r="H1082" s="40"/>
      <c r="I1082" s="50" t="s">
        <v>67</v>
      </c>
      <c r="J1082" t="str">
        <f t="shared" si="16"/>
        <v>INSERT INTO `salary`.`point_record`(`name`, `item_id`, `score`,`desc`, `create_time`,`level`, `grade`,`create_by`)  VALUES ('杨玉梅',6,'5','1月培训','2020-01-20','','','廖维');</v>
      </c>
    </row>
    <row r="1083" ht="14.25" spans="1:10">
      <c r="A1083" s="50" t="s">
        <v>473</v>
      </c>
      <c r="B1083" s="50" t="s">
        <v>13</v>
      </c>
      <c r="C1083" s="12">
        <f>VLOOKUP(B1083,积分项目!B:C,2,0)</f>
        <v>6</v>
      </c>
      <c r="D1083" s="50">
        <v>1</v>
      </c>
      <c r="E1083" s="50" t="s">
        <v>1582</v>
      </c>
      <c r="F1083" s="14" t="s">
        <v>1547</v>
      </c>
      <c r="G1083" s="40"/>
      <c r="H1083" s="40"/>
      <c r="I1083" s="50" t="s">
        <v>67</v>
      </c>
      <c r="J1083" t="str">
        <f t="shared" si="16"/>
        <v>INSERT INTO `salary`.`point_record`(`name`, `item_id`, `score`,`desc`, `create_time`,`level`, `grade`,`create_by`)  VALUES ('李战',6,'1','1月培训','2020-01-20','','','廖维');</v>
      </c>
    </row>
    <row r="1084" ht="14.25" spans="1:10">
      <c r="A1084" s="50" t="s">
        <v>487</v>
      </c>
      <c r="B1084" s="50" t="s">
        <v>13</v>
      </c>
      <c r="C1084" s="12">
        <f>VLOOKUP(B1084,积分项目!B:C,2,0)</f>
        <v>6</v>
      </c>
      <c r="D1084" s="50">
        <v>5</v>
      </c>
      <c r="E1084" s="50" t="s">
        <v>1582</v>
      </c>
      <c r="F1084" s="14" t="s">
        <v>1547</v>
      </c>
      <c r="G1084" s="40"/>
      <c r="H1084" s="40"/>
      <c r="I1084" s="50" t="s">
        <v>67</v>
      </c>
      <c r="J1084" t="str">
        <f t="shared" si="16"/>
        <v>INSERT INTO `salary`.`point_record`(`name`, `item_id`, `score`,`desc`, `create_time`,`level`, `grade`,`create_by`)  VALUES ('韦才洲',6,'5','1月培训','2020-01-20','','','廖维');</v>
      </c>
    </row>
    <row r="1085" ht="14.25" spans="1:10">
      <c r="A1085" s="50" t="s">
        <v>379</v>
      </c>
      <c r="B1085" s="50" t="s">
        <v>13</v>
      </c>
      <c r="C1085" s="12">
        <f>VLOOKUP(B1085,积分项目!B:C,2,0)</f>
        <v>6</v>
      </c>
      <c r="D1085" s="50">
        <v>5</v>
      </c>
      <c r="E1085" s="50" t="s">
        <v>1582</v>
      </c>
      <c r="F1085" s="14" t="s">
        <v>1547</v>
      </c>
      <c r="G1085" s="40"/>
      <c r="H1085" s="40"/>
      <c r="I1085" s="50" t="s">
        <v>67</v>
      </c>
      <c r="J1085" t="str">
        <f t="shared" si="16"/>
        <v>INSERT INTO `salary`.`point_record`(`name`, `item_id`, `score`,`desc`, `create_time`,`level`, `grade`,`create_by`)  VALUES ('陈宇堂',6,'5','1月培训','2020-01-20','','','廖维');</v>
      </c>
    </row>
    <row r="1086" ht="14.25" spans="1:10">
      <c r="A1086" s="54" t="s">
        <v>196</v>
      </c>
      <c r="B1086" s="50" t="s">
        <v>13</v>
      </c>
      <c r="C1086" s="12">
        <f>VLOOKUP(B1086,积分项目!B:C,2,0)</f>
        <v>6</v>
      </c>
      <c r="D1086" s="50">
        <v>1</v>
      </c>
      <c r="E1086" s="50" t="s">
        <v>1582</v>
      </c>
      <c r="F1086" s="14" t="s">
        <v>1547</v>
      </c>
      <c r="G1086" s="40"/>
      <c r="H1086" s="40"/>
      <c r="I1086" s="50" t="s">
        <v>67</v>
      </c>
      <c r="J1086" t="str">
        <f t="shared" si="16"/>
        <v>INSERT INTO `salary`.`point_record`(`name`, `item_id`, `score`,`desc`, `create_time`,`level`, `grade`,`create_by`)  VALUES ('董泽伟',6,'1','1月培训','2020-01-20','','','廖维');</v>
      </c>
    </row>
    <row r="1087" ht="14.25" spans="1:10">
      <c r="A1087" s="54" t="s">
        <v>197</v>
      </c>
      <c r="B1087" s="50" t="s">
        <v>13</v>
      </c>
      <c r="C1087" s="12">
        <f>VLOOKUP(B1087,积分项目!B:C,2,0)</f>
        <v>6</v>
      </c>
      <c r="D1087" s="50">
        <v>1</v>
      </c>
      <c r="E1087" s="50" t="s">
        <v>1582</v>
      </c>
      <c r="F1087" s="14" t="s">
        <v>1547</v>
      </c>
      <c r="G1087" s="40"/>
      <c r="H1087" s="40"/>
      <c r="I1087" s="50" t="s">
        <v>67</v>
      </c>
      <c r="J1087" t="str">
        <f t="shared" si="16"/>
        <v>INSERT INTO `salary`.`point_record`(`name`, `item_id`, `score`,`desc`, `create_time`,`level`, `grade`,`create_by`)  VALUES ('罗永钊',6,'1','1月培训','2020-01-20','','','廖维');</v>
      </c>
    </row>
    <row r="1088" ht="14.25" spans="1:10">
      <c r="A1088" s="54" t="s">
        <v>198</v>
      </c>
      <c r="B1088" s="50" t="s">
        <v>13</v>
      </c>
      <c r="C1088" s="12">
        <f>VLOOKUP(B1088,积分项目!B:C,2,0)</f>
        <v>6</v>
      </c>
      <c r="D1088" s="50">
        <v>1</v>
      </c>
      <c r="E1088" s="50" t="s">
        <v>1582</v>
      </c>
      <c r="F1088" s="14" t="s">
        <v>1547</v>
      </c>
      <c r="G1088" s="40"/>
      <c r="H1088" s="40"/>
      <c r="I1088" s="50" t="s">
        <v>67</v>
      </c>
      <c r="J1088" t="str">
        <f t="shared" si="16"/>
        <v>INSERT INTO `salary`.`point_record`(`name`, `item_id`, `score`,`desc`, `create_time`,`level`, `grade`,`create_by`)  VALUES ('秦新科',6,'1','1月培训','2020-01-20','','','廖维');</v>
      </c>
    </row>
    <row r="1089" ht="14.25" spans="1:10">
      <c r="A1089" s="54" t="s">
        <v>199</v>
      </c>
      <c r="B1089" s="50" t="s">
        <v>13</v>
      </c>
      <c r="C1089" s="12">
        <f>VLOOKUP(B1089,积分项目!B:C,2,0)</f>
        <v>6</v>
      </c>
      <c r="D1089" s="50">
        <v>1</v>
      </c>
      <c r="E1089" s="50" t="s">
        <v>1582</v>
      </c>
      <c r="F1089" s="14" t="s">
        <v>1547</v>
      </c>
      <c r="G1089" s="40"/>
      <c r="H1089" s="40"/>
      <c r="I1089" s="50" t="s">
        <v>67</v>
      </c>
      <c r="J1089" t="str">
        <f t="shared" si="16"/>
        <v>INSERT INTO `salary`.`point_record`(`name`, `item_id`, `score`,`desc`, `create_time`,`level`, `grade`,`create_by`)  VALUES ('黄兴将',6,'1','1月培训','2020-01-20','','','廖维');</v>
      </c>
    </row>
    <row r="1090" ht="14.25" spans="1:10">
      <c r="A1090" s="54" t="s">
        <v>462</v>
      </c>
      <c r="B1090" s="50" t="s">
        <v>13</v>
      </c>
      <c r="C1090" s="12">
        <f>VLOOKUP(B1090,积分项目!B:C,2,0)</f>
        <v>6</v>
      </c>
      <c r="D1090" s="50">
        <v>1</v>
      </c>
      <c r="E1090" s="50" t="s">
        <v>1582</v>
      </c>
      <c r="F1090" s="14" t="s">
        <v>1547</v>
      </c>
      <c r="G1090" s="40"/>
      <c r="H1090" s="40"/>
      <c r="I1090" s="50" t="s">
        <v>67</v>
      </c>
      <c r="J1090" t="str">
        <f t="shared" si="16"/>
        <v>INSERT INTO `salary`.`point_record`(`name`, `item_id`, `score`,`desc`, `create_time`,`level`, `grade`,`create_by`)  VALUES ('陈薪如',6,'1','1月培训','2020-01-20','','','廖维');</v>
      </c>
    </row>
    <row r="1091" ht="14.25" spans="1:10">
      <c r="A1091" s="54" t="s">
        <v>201</v>
      </c>
      <c r="B1091" s="50" t="s">
        <v>13</v>
      </c>
      <c r="C1091" s="12">
        <f>VLOOKUP(B1091,积分项目!B:C,2,0)</f>
        <v>6</v>
      </c>
      <c r="D1091" s="50">
        <v>1</v>
      </c>
      <c r="E1091" s="50" t="s">
        <v>1582</v>
      </c>
      <c r="F1091" s="14" t="s">
        <v>1547</v>
      </c>
      <c r="G1091" s="40"/>
      <c r="H1091" s="40"/>
      <c r="I1091" s="50" t="s">
        <v>67</v>
      </c>
      <c r="J1091" t="str">
        <f t="shared" ref="J1091:J1154" si="17">CONCATENATE("INSERT INTO `salary`.`point_record`(`name`, `item_id`, `score`,`desc`, `create_time`,`level`, `grade`,`create_by`)  VALUES ('",A1091,"',",C1091,",'",D1091,"','",E1091,"','",F1091,"','",G1091,"','",H1091,"','",I1091,"');")</f>
        <v>INSERT INTO `salary`.`point_record`(`name`, `item_id`, `score`,`desc`, `create_time`,`level`, `grade`,`create_by`)  VALUES ('李恒朗',6,'1','1月培训','2020-01-20','','','廖维');</v>
      </c>
    </row>
    <row r="1092" ht="14.25" spans="1:10">
      <c r="A1092" s="54" t="s">
        <v>202</v>
      </c>
      <c r="B1092" s="50" t="s">
        <v>13</v>
      </c>
      <c r="C1092" s="12">
        <f>VLOOKUP(B1092,积分项目!B:C,2,0)</f>
        <v>6</v>
      </c>
      <c r="D1092" s="50">
        <v>1</v>
      </c>
      <c r="E1092" s="50" t="s">
        <v>1582</v>
      </c>
      <c r="F1092" s="14" t="s">
        <v>1547</v>
      </c>
      <c r="G1092" s="40"/>
      <c r="H1092" s="40"/>
      <c r="I1092" s="50" t="s">
        <v>67</v>
      </c>
      <c r="J1092" t="str">
        <f t="shared" si="17"/>
        <v>INSERT INTO `salary`.`point_record`(`name`, `item_id`, `score`,`desc`, `create_time`,`level`, `grade`,`create_by`)  VALUES ('蒋敬中',6,'1','1月培训','2020-01-20','','','廖维');</v>
      </c>
    </row>
    <row r="1093" ht="14.25" spans="1:10">
      <c r="A1093" s="54" t="s">
        <v>123</v>
      </c>
      <c r="B1093" s="50" t="s">
        <v>13</v>
      </c>
      <c r="C1093" s="12">
        <f>VLOOKUP(B1093,积分项目!B:C,2,0)</f>
        <v>6</v>
      </c>
      <c r="D1093" s="50">
        <v>1</v>
      </c>
      <c r="E1093" s="50" t="s">
        <v>1582</v>
      </c>
      <c r="F1093" s="14" t="s">
        <v>1547</v>
      </c>
      <c r="G1093" s="40"/>
      <c r="H1093" s="40"/>
      <c r="I1093" s="50" t="s">
        <v>67</v>
      </c>
      <c r="J1093" t="str">
        <f t="shared" si="17"/>
        <v>INSERT INTO `salary`.`point_record`(`name`, `item_id`, `score`,`desc`, `create_time`,`level`, `grade`,`create_by`)  VALUES ('陈凯迪',6,'1','1月培训','2020-01-20','','','廖维');</v>
      </c>
    </row>
    <row r="1094" ht="14.25" spans="1:10">
      <c r="A1094" s="54" t="s">
        <v>125</v>
      </c>
      <c r="B1094" s="50" t="s">
        <v>13</v>
      </c>
      <c r="C1094" s="12">
        <f>VLOOKUP(B1094,积分项目!B:C,2,0)</f>
        <v>6</v>
      </c>
      <c r="D1094" s="50">
        <v>1</v>
      </c>
      <c r="E1094" s="50" t="s">
        <v>1582</v>
      </c>
      <c r="F1094" s="14" t="s">
        <v>1547</v>
      </c>
      <c r="G1094" s="40"/>
      <c r="H1094" s="40"/>
      <c r="I1094" s="50" t="s">
        <v>67</v>
      </c>
      <c r="J1094" t="str">
        <f t="shared" si="17"/>
        <v>INSERT INTO `salary`.`point_record`(`name`, `item_id`, `score`,`desc`, `create_time`,`level`, `grade`,`create_by`)  VALUES ('何全旺',6,'1','1月培训','2020-01-20','','','廖维');</v>
      </c>
    </row>
    <row r="1095" ht="14.25" spans="1:10">
      <c r="A1095" s="54" t="s">
        <v>206</v>
      </c>
      <c r="B1095" s="50" t="s">
        <v>13</v>
      </c>
      <c r="C1095" s="12">
        <f>VLOOKUP(B1095,积分项目!B:C,2,0)</f>
        <v>6</v>
      </c>
      <c r="D1095" s="50">
        <v>1</v>
      </c>
      <c r="E1095" s="50" t="s">
        <v>1582</v>
      </c>
      <c r="F1095" s="14" t="s">
        <v>1547</v>
      </c>
      <c r="G1095" s="40"/>
      <c r="H1095" s="40"/>
      <c r="I1095" s="50" t="s">
        <v>67</v>
      </c>
      <c r="J1095" t="str">
        <f t="shared" si="17"/>
        <v>INSERT INTO `salary`.`point_record`(`name`, `item_id`, `score`,`desc`, `create_time`,`level`, `grade`,`create_by`)  VALUES ('莫施展',6,'1','1月培训','2020-01-20','','','廖维');</v>
      </c>
    </row>
    <row r="1096" ht="14.25" spans="1:10">
      <c r="A1096" s="54" t="s">
        <v>209</v>
      </c>
      <c r="B1096" s="50" t="s">
        <v>13</v>
      </c>
      <c r="C1096" s="12">
        <f>VLOOKUP(B1096,积分项目!B:C,2,0)</f>
        <v>6</v>
      </c>
      <c r="D1096" s="50">
        <v>1</v>
      </c>
      <c r="E1096" s="50" t="s">
        <v>1582</v>
      </c>
      <c r="F1096" s="14" t="s">
        <v>1547</v>
      </c>
      <c r="G1096" s="40"/>
      <c r="H1096" s="40"/>
      <c r="I1096" s="50" t="s">
        <v>67</v>
      </c>
      <c r="J1096" t="str">
        <f t="shared" si="17"/>
        <v>INSERT INTO `salary`.`point_record`(`name`, `item_id`, `score`,`desc`, `create_time`,`level`, `grade`,`create_by`)  VALUES ('张洪源',6,'1','1月培训','2020-01-20','','','廖维');</v>
      </c>
    </row>
    <row r="1097" ht="14.25" spans="1:10">
      <c r="A1097" s="54" t="s">
        <v>417</v>
      </c>
      <c r="B1097" s="50" t="s">
        <v>13</v>
      </c>
      <c r="C1097" s="12">
        <f>VLOOKUP(B1097,积分项目!B:C,2,0)</f>
        <v>6</v>
      </c>
      <c r="D1097" s="50">
        <v>1</v>
      </c>
      <c r="E1097" s="50" t="s">
        <v>1582</v>
      </c>
      <c r="F1097" s="14" t="s">
        <v>1547</v>
      </c>
      <c r="G1097" s="40"/>
      <c r="H1097" s="40"/>
      <c r="I1097" s="50" t="s">
        <v>67</v>
      </c>
      <c r="J1097" t="str">
        <f t="shared" si="17"/>
        <v>INSERT INTO `salary`.`point_record`(`name`, `item_id`, `score`,`desc`, `create_time`,`level`, `grade`,`create_by`)  VALUES ('邓燚',6,'1','1月培训','2020-01-20','','','廖维');</v>
      </c>
    </row>
    <row r="1098" ht="14.25" spans="1:10">
      <c r="A1098" s="54" t="s">
        <v>234</v>
      </c>
      <c r="B1098" s="50" t="s">
        <v>13</v>
      </c>
      <c r="C1098" s="12">
        <f>VLOOKUP(B1098,积分项目!B:C,2,0)</f>
        <v>6</v>
      </c>
      <c r="D1098" s="50">
        <v>1</v>
      </c>
      <c r="E1098" s="50" t="s">
        <v>1582</v>
      </c>
      <c r="F1098" s="14" t="s">
        <v>1547</v>
      </c>
      <c r="G1098" s="40"/>
      <c r="H1098" s="40"/>
      <c r="I1098" s="50" t="s">
        <v>67</v>
      </c>
      <c r="J1098" t="str">
        <f t="shared" si="17"/>
        <v>INSERT INTO `salary`.`point_record`(`name`, `item_id`, `score`,`desc`, `create_time`,`level`, `grade`,`create_by`)  VALUES ('周维智',6,'1','1月培训','2020-01-20','','','廖维');</v>
      </c>
    </row>
    <row r="1099" ht="14.25" spans="1:10">
      <c r="A1099" s="54" t="s">
        <v>381</v>
      </c>
      <c r="B1099" s="50" t="s">
        <v>13</v>
      </c>
      <c r="C1099" s="12">
        <f>VLOOKUP(B1099,积分项目!B:C,2,0)</f>
        <v>6</v>
      </c>
      <c r="D1099" s="50">
        <v>1</v>
      </c>
      <c r="E1099" s="50" t="s">
        <v>1582</v>
      </c>
      <c r="F1099" s="14" t="s">
        <v>1547</v>
      </c>
      <c r="G1099" s="40"/>
      <c r="H1099" s="40"/>
      <c r="I1099" s="50" t="s">
        <v>67</v>
      </c>
      <c r="J1099" t="str">
        <f t="shared" si="17"/>
        <v>INSERT INTO `salary`.`point_record`(`name`, `item_id`, `score`,`desc`, `create_time`,`level`, `grade`,`create_by`)  VALUES ('梁燕1',6,'1','1月培训','2020-01-20','','','廖维');</v>
      </c>
    </row>
    <row r="1100" ht="14.25" spans="1:10">
      <c r="A1100" s="54" t="s">
        <v>392</v>
      </c>
      <c r="B1100" s="50" t="s">
        <v>13</v>
      </c>
      <c r="C1100" s="12">
        <f>VLOOKUP(B1100,积分项目!B:C,2,0)</f>
        <v>6</v>
      </c>
      <c r="D1100" s="50">
        <v>1</v>
      </c>
      <c r="E1100" s="50" t="s">
        <v>1582</v>
      </c>
      <c r="F1100" s="14" t="s">
        <v>1547</v>
      </c>
      <c r="G1100" s="40"/>
      <c r="H1100" s="40"/>
      <c r="I1100" s="50" t="s">
        <v>67</v>
      </c>
      <c r="J1100" t="str">
        <f t="shared" si="17"/>
        <v>INSERT INTO `salary`.`point_record`(`name`, `item_id`, `score`,`desc`, `create_time`,`level`, `grade`,`create_by`)  VALUES ('杨玉梅',6,'1','1月培训','2020-01-20','','','廖维');</v>
      </c>
    </row>
    <row r="1101" ht="14.25" spans="1:10">
      <c r="A1101" s="54" t="s">
        <v>393</v>
      </c>
      <c r="B1101" s="50" t="s">
        <v>13</v>
      </c>
      <c r="C1101" s="12">
        <f>VLOOKUP(B1101,积分项目!B:C,2,0)</f>
        <v>6</v>
      </c>
      <c r="D1101" s="50">
        <v>1</v>
      </c>
      <c r="E1101" s="50" t="s">
        <v>1582</v>
      </c>
      <c r="F1101" s="14" t="s">
        <v>1547</v>
      </c>
      <c r="G1101" s="40"/>
      <c r="H1101" s="40"/>
      <c r="I1101" s="50" t="s">
        <v>67</v>
      </c>
      <c r="J1101" t="str">
        <f t="shared" si="17"/>
        <v>INSERT INTO `salary`.`point_record`(`name`, `item_id`, `score`,`desc`, `create_time`,`level`, `grade`,`create_by`)  VALUES ('孙康宁',6,'1','1月培训','2020-01-20','','','廖维');</v>
      </c>
    </row>
    <row r="1102" ht="14.25" spans="1:10">
      <c r="A1102" s="54" t="s">
        <v>394</v>
      </c>
      <c r="B1102" s="50" t="s">
        <v>13</v>
      </c>
      <c r="C1102" s="12">
        <f>VLOOKUP(B1102,积分项目!B:C,2,0)</f>
        <v>6</v>
      </c>
      <c r="D1102" s="50">
        <v>1</v>
      </c>
      <c r="E1102" s="50" t="s">
        <v>1582</v>
      </c>
      <c r="F1102" s="14" t="s">
        <v>1547</v>
      </c>
      <c r="G1102" s="40"/>
      <c r="H1102" s="40"/>
      <c r="I1102" s="50" t="s">
        <v>67</v>
      </c>
      <c r="J1102" t="str">
        <f t="shared" si="17"/>
        <v>INSERT INTO `salary`.`point_record`(`name`, `item_id`, `score`,`desc`, `create_time`,`level`, `grade`,`create_by`)  VALUES ('李健忠',6,'1','1月培训','2020-01-20','','','廖维');</v>
      </c>
    </row>
    <row r="1103" ht="14.25" spans="1:10">
      <c r="A1103" s="54" t="s">
        <v>327</v>
      </c>
      <c r="B1103" s="50" t="s">
        <v>13</v>
      </c>
      <c r="C1103" s="12">
        <f>VLOOKUP(B1103,积分项目!B:C,2,0)</f>
        <v>6</v>
      </c>
      <c r="D1103" s="50">
        <v>1</v>
      </c>
      <c r="E1103" s="50" t="s">
        <v>1582</v>
      </c>
      <c r="F1103" s="14" t="s">
        <v>1547</v>
      </c>
      <c r="G1103" s="40"/>
      <c r="H1103" s="40"/>
      <c r="I1103" s="50" t="s">
        <v>67</v>
      </c>
      <c r="J1103" t="str">
        <f t="shared" si="17"/>
        <v>INSERT INTO `salary`.`point_record`(`name`, `item_id`, `score`,`desc`, `create_time`,`level`, `grade`,`create_by`)  VALUES ('林达丽',6,'1','1月培训','2020-01-20','','','廖维');</v>
      </c>
    </row>
    <row r="1104" ht="14.25" spans="1:10">
      <c r="A1104" s="54" t="s">
        <v>397</v>
      </c>
      <c r="B1104" s="50" t="s">
        <v>13</v>
      </c>
      <c r="C1104" s="12">
        <f>VLOOKUP(B1104,积分项目!B:C,2,0)</f>
        <v>6</v>
      </c>
      <c r="D1104" s="50">
        <v>1</v>
      </c>
      <c r="E1104" s="50" t="s">
        <v>1582</v>
      </c>
      <c r="F1104" s="14" t="s">
        <v>1547</v>
      </c>
      <c r="G1104" s="40"/>
      <c r="H1104" s="40"/>
      <c r="I1104" s="50" t="s">
        <v>67</v>
      </c>
      <c r="J1104" t="str">
        <f t="shared" si="17"/>
        <v>INSERT INTO `salary`.`point_record`(`name`, `item_id`, `score`,`desc`, `create_time`,`level`, `grade`,`create_by`)  VALUES ('农艳芳',6,'1','1月培训','2020-01-20','','','廖维');</v>
      </c>
    </row>
    <row r="1105" ht="14.25" spans="1:10">
      <c r="A1105" s="54" t="s">
        <v>398</v>
      </c>
      <c r="B1105" s="50" t="s">
        <v>13</v>
      </c>
      <c r="C1105" s="12">
        <f>VLOOKUP(B1105,积分项目!B:C,2,0)</f>
        <v>6</v>
      </c>
      <c r="D1105" s="50">
        <v>1</v>
      </c>
      <c r="E1105" s="50" t="s">
        <v>1582</v>
      </c>
      <c r="F1105" s="14" t="s">
        <v>1547</v>
      </c>
      <c r="G1105" s="40"/>
      <c r="H1105" s="40"/>
      <c r="I1105" s="50" t="s">
        <v>67</v>
      </c>
      <c r="J1105" t="str">
        <f t="shared" si="17"/>
        <v>INSERT INTO `salary`.`point_record`(`name`, `item_id`, `score`,`desc`, `create_time`,`level`, `grade`,`create_by`)  VALUES ('蒙晓红',6,'1','1月培训','2020-01-20','','','廖维');</v>
      </c>
    </row>
    <row r="1106" ht="14.25" spans="1:10">
      <c r="A1106" s="54" t="s">
        <v>402</v>
      </c>
      <c r="B1106" s="50" t="s">
        <v>13</v>
      </c>
      <c r="C1106" s="12">
        <f>VLOOKUP(B1106,积分项目!B:C,2,0)</f>
        <v>6</v>
      </c>
      <c r="D1106" s="50">
        <v>1</v>
      </c>
      <c r="E1106" s="50" t="s">
        <v>1582</v>
      </c>
      <c r="F1106" s="14" t="s">
        <v>1547</v>
      </c>
      <c r="G1106" s="40"/>
      <c r="H1106" s="40"/>
      <c r="I1106" s="50" t="s">
        <v>67</v>
      </c>
      <c r="J1106" t="str">
        <f t="shared" si="17"/>
        <v>INSERT INTO `salary`.`point_record`(`name`, `item_id`, `score`,`desc`, `create_time`,`level`, `grade`,`create_by`)  VALUES ('庞毅君',6,'1','1月培训','2020-01-20','','','廖维');</v>
      </c>
    </row>
    <row r="1107" ht="14.25" spans="1:10">
      <c r="A1107" s="54" t="s">
        <v>460</v>
      </c>
      <c r="B1107" s="50" t="s">
        <v>13</v>
      </c>
      <c r="C1107" s="12">
        <f>VLOOKUP(B1107,积分项目!B:C,2,0)</f>
        <v>6</v>
      </c>
      <c r="D1107" s="50">
        <v>1</v>
      </c>
      <c r="E1107" s="50" t="s">
        <v>1582</v>
      </c>
      <c r="F1107" s="14" t="s">
        <v>1547</v>
      </c>
      <c r="G1107" s="40"/>
      <c r="H1107" s="40"/>
      <c r="I1107" s="50" t="s">
        <v>67</v>
      </c>
      <c r="J1107" t="str">
        <f t="shared" si="17"/>
        <v>INSERT INTO `salary`.`point_record`(`name`, `item_id`, `score`,`desc`, `create_time`,`level`, `grade`,`create_by`)  VALUES ('黄国庆',6,'1','1月培训','2020-01-20','','','廖维');</v>
      </c>
    </row>
    <row r="1108" ht="14.25" spans="1:10">
      <c r="A1108" s="54" t="s">
        <v>461</v>
      </c>
      <c r="B1108" s="50" t="s">
        <v>13</v>
      </c>
      <c r="C1108" s="12">
        <f>VLOOKUP(B1108,积分项目!B:C,2,0)</f>
        <v>6</v>
      </c>
      <c r="D1108" s="50">
        <v>1</v>
      </c>
      <c r="E1108" s="50" t="s">
        <v>1582</v>
      </c>
      <c r="F1108" s="14" t="s">
        <v>1547</v>
      </c>
      <c r="G1108" s="40"/>
      <c r="H1108" s="40"/>
      <c r="I1108" s="50" t="s">
        <v>67</v>
      </c>
      <c r="J1108" t="str">
        <f t="shared" si="17"/>
        <v>INSERT INTO `salary`.`point_record`(`name`, `item_id`, `score`,`desc`, `create_time`,`level`, `grade`,`create_by`)  VALUES ('彭定茂',6,'1','1月培训','2020-01-20','','','廖维');</v>
      </c>
    </row>
    <row r="1109" ht="14.25" spans="1:10">
      <c r="A1109" s="54" t="s">
        <v>463</v>
      </c>
      <c r="B1109" s="50" t="s">
        <v>13</v>
      </c>
      <c r="C1109" s="12">
        <f>VLOOKUP(B1109,积分项目!B:C,2,0)</f>
        <v>6</v>
      </c>
      <c r="D1109" s="50">
        <v>1</v>
      </c>
      <c r="E1109" s="50" t="s">
        <v>1582</v>
      </c>
      <c r="F1109" s="14" t="s">
        <v>1547</v>
      </c>
      <c r="G1109" s="40"/>
      <c r="H1109" s="40"/>
      <c r="I1109" s="50" t="s">
        <v>67</v>
      </c>
      <c r="J1109" t="str">
        <f t="shared" si="17"/>
        <v>INSERT INTO `salary`.`point_record`(`name`, `item_id`, `score`,`desc`, `create_time`,`level`, `grade`,`create_by`)  VALUES ('宾宇',6,'1','1月培训','2020-01-20','','','廖维');</v>
      </c>
    </row>
    <row r="1110" ht="14.25" spans="1:10">
      <c r="A1110" s="54" t="s">
        <v>465</v>
      </c>
      <c r="B1110" s="50" t="s">
        <v>13</v>
      </c>
      <c r="C1110" s="12">
        <f>VLOOKUP(B1110,积分项目!B:C,2,0)</f>
        <v>6</v>
      </c>
      <c r="D1110" s="50">
        <v>1</v>
      </c>
      <c r="E1110" s="50" t="s">
        <v>1582</v>
      </c>
      <c r="F1110" s="14" t="s">
        <v>1547</v>
      </c>
      <c r="G1110" s="40"/>
      <c r="H1110" s="40"/>
      <c r="I1110" s="50" t="s">
        <v>67</v>
      </c>
      <c r="J1110" t="str">
        <f t="shared" si="17"/>
        <v>INSERT INTO `salary`.`point_record`(`name`, `item_id`, `score`,`desc`, `create_time`,`level`, `grade`,`create_by`)  VALUES ('陆光雄',6,'1','1月培训','2020-01-20','','','廖维');</v>
      </c>
    </row>
    <row r="1111" ht="14.25" spans="1:10">
      <c r="A1111" s="54" t="s">
        <v>466</v>
      </c>
      <c r="B1111" s="50" t="s">
        <v>13</v>
      </c>
      <c r="C1111" s="12">
        <f>VLOOKUP(B1111,积分项目!B:C,2,0)</f>
        <v>6</v>
      </c>
      <c r="D1111" s="50">
        <v>1</v>
      </c>
      <c r="E1111" s="50" t="s">
        <v>1582</v>
      </c>
      <c r="F1111" s="14" t="s">
        <v>1547</v>
      </c>
      <c r="G1111" s="40"/>
      <c r="H1111" s="40"/>
      <c r="I1111" s="50" t="s">
        <v>67</v>
      </c>
      <c r="J1111" t="str">
        <f t="shared" si="17"/>
        <v>INSERT INTO `salary`.`point_record`(`name`, `item_id`, `score`,`desc`, `create_time`,`level`, `grade`,`create_by`)  VALUES ('梁武',6,'1','1月培训','2020-01-20','','','廖维');</v>
      </c>
    </row>
    <row r="1112" ht="14.25" spans="1:10">
      <c r="A1112" s="54" t="s">
        <v>467</v>
      </c>
      <c r="B1112" s="50" t="s">
        <v>13</v>
      </c>
      <c r="C1112" s="12">
        <f>VLOOKUP(B1112,积分项目!B:C,2,0)</f>
        <v>6</v>
      </c>
      <c r="D1112" s="50">
        <v>1</v>
      </c>
      <c r="E1112" s="50" t="s">
        <v>1582</v>
      </c>
      <c r="F1112" s="14" t="s">
        <v>1547</v>
      </c>
      <c r="G1112" s="40"/>
      <c r="H1112" s="40"/>
      <c r="I1112" s="50" t="s">
        <v>67</v>
      </c>
      <c r="J1112" t="str">
        <f t="shared" si="17"/>
        <v>INSERT INTO `salary`.`point_record`(`name`, `item_id`, `score`,`desc`, `create_time`,`level`, `grade`,`create_by`)  VALUES ('莫辉榜',6,'1','1月培训','2020-01-20','','','廖维');</v>
      </c>
    </row>
    <row r="1113" ht="14.25" spans="1:10">
      <c r="A1113" s="54" t="s">
        <v>468</v>
      </c>
      <c r="B1113" s="50" t="s">
        <v>13</v>
      </c>
      <c r="C1113" s="12">
        <f>VLOOKUP(B1113,积分项目!B:C,2,0)</f>
        <v>6</v>
      </c>
      <c r="D1113" s="50">
        <v>1</v>
      </c>
      <c r="E1113" s="50" t="s">
        <v>1582</v>
      </c>
      <c r="F1113" s="14" t="s">
        <v>1547</v>
      </c>
      <c r="G1113" s="40"/>
      <c r="H1113" s="40"/>
      <c r="I1113" s="50" t="s">
        <v>67</v>
      </c>
      <c r="J1113" t="str">
        <f t="shared" si="17"/>
        <v>INSERT INTO `salary`.`point_record`(`name`, `item_id`, `score`,`desc`, `create_time`,`level`, `grade`,`create_by`)  VALUES ('何纳',6,'1','1月培训','2020-01-20','','','廖维');</v>
      </c>
    </row>
    <row r="1114" ht="14.25" spans="1:10">
      <c r="A1114" s="54" t="s">
        <v>469</v>
      </c>
      <c r="B1114" s="50" t="s">
        <v>13</v>
      </c>
      <c r="C1114" s="12">
        <f>VLOOKUP(B1114,积分项目!B:C,2,0)</f>
        <v>6</v>
      </c>
      <c r="D1114" s="50">
        <v>1</v>
      </c>
      <c r="E1114" s="50" t="s">
        <v>1582</v>
      </c>
      <c r="F1114" s="14" t="s">
        <v>1547</v>
      </c>
      <c r="G1114" s="40"/>
      <c r="H1114" s="40"/>
      <c r="I1114" s="50" t="s">
        <v>67</v>
      </c>
      <c r="J1114" t="str">
        <f t="shared" si="17"/>
        <v>INSERT INTO `salary`.`point_record`(`name`, `item_id`, `score`,`desc`, `create_time`,`level`, `grade`,`create_by`)  VALUES ('覃杨',6,'1','1月培训','2020-01-20','','','廖维');</v>
      </c>
    </row>
    <row r="1115" ht="14.25" spans="1:10">
      <c r="A1115" s="49" t="s">
        <v>483</v>
      </c>
      <c r="B1115" s="50" t="s">
        <v>13</v>
      </c>
      <c r="C1115" s="12">
        <f>VLOOKUP(B1115,积分项目!B:C,2,0)</f>
        <v>6</v>
      </c>
      <c r="D1115" s="50">
        <v>1</v>
      </c>
      <c r="E1115" s="50" t="s">
        <v>1582</v>
      </c>
      <c r="F1115" s="14" t="s">
        <v>1547</v>
      </c>
      <c r="G1115" s="40"/>
      <c r="H1115" s="40"/>
      <c r="I1115" s="50" t="s">
        <v>67</v>
      </c>
      <c r="J1115" t="str">
        <f t="shared" si="17"/>
        <v>INSERT INTO `salary`.`point_record`(`name`, `item_id`, `score`,`desc`, `create_time`,`level`, `grade`,`create_by`)  VALUES ('莫恩泽',6,'1','1月培训','2020-01-20','','','廖维');</v>
      </c>
    </row>
    <row r="1116" ht="14.25" spans="1:10">
      <c r="A1116" s="54" t="s">
        <v>409</v>
      </c>
      <c r="B1116" s="50" t="s">
        <v>13</v>
      </c>
      <c r="C1116" s="12">
        <f>VLOOKUP(B1116,积分项目!B:C,2,0)</f>
        <v>6</v>
      </c>
      <c r="D1116" s="50">
        <v>1</v>
      </c>
      <c r="E1116" s="50" t="s">
        <v>1582</v>
      </c>
      <c r="F1116" s="14" t="s">
        <v>1547</v>
      </c>
      <c r="G1116" s="40"/>
      <c r="H1116" s="40"/>
      <c r="I1116" s="50" t="s">
        <v>67</v>
      </c>
      <c r="J1116" t="str">
        <f t="shared" si="17"/>
        <v>INSERT INTO `salary`.`point_record`(`name`, `item_id`, `score`,`desc`, `create_time`,`level`, `grade`,`create_by`)  VALUES ('陆志强',6,'1','1月培训','2020-01-20','','','廖维');</v>
      </c>
    </row>
    <row r="1117" ht="14.25" spans="1:10">
      <c r="A1117" s="54" t="s">
        <v>410</v>
      </c>
      <c r="B1117" s="50" t="s">
        <v>13</v>
      </c>
      <c r="C1117" s="12">
        <f>VLOOKUP(B1117,积分项目!B:C,2,0)</f>
        <v>6</v>
      </c>
      <c r="D1117" s="50">
        <v>1</v>
      </c>
      <c r="E1117" s="50" t="s">
        <v>1582</v>
      </c>
      <c r="F1117" s="14" t="s">
        <v>1547</v>
      </c>
      <c r="G1117" s="40"/>
      <c r="H1117" s="40"/>
      <c r="I1117" s="50" t="s">
        <v>67</v>
      </c>
      <c r="J1117" t="str">
        <f t="shared" si="17"/>
        <v>INSERT INTO `salary`.`point_record`(`name`, `item_id`, `score`,`desc`, `create_time`,`level`, `grade`,`create_by`)  VALUES ('秦剑锋',6,'1','1月培训','2020-01-20','','','廖维');</v>
      </c>
    </row>
    <row r="1118" ht="14.25" spans="1:10">
      <c r="A1118" s="54" t="s">
        <v>1584</v>
      </c>
      <c r="B1118" s="50" t="s">
        <v>13</v>
      </c>
      <c r="C1118" s="12">
        <f>VLOOKUP(B1118,积分项目!B:C,2,0)</f>
        <v>6</v>
      </c>
      <c r="D1118" s="50">
        <v>1</v>
      </c>
      <c r="E1118" s="50" t="s">
        <v>1582</v>
      </c>
      <c r="F1118" s="14" t="s">
        <v>1547</v>
      </c>
      <c r="G1118" s="40"/>
      <c r="H1118" s="40"/>
      <c r="I1118" s="50" t="s">
        <v>67</v>
      </c>
      <c r="J1118" t="str">
        <f t="shared" si="17"/>
        <v>INSERT INTO `salary`.`point_record`(`name`, `item_id`, `score`,`desc`, `create_time`,`level`, `grade`,`create_by`)  VALUES ('杨滨',6,'1','1月培训','2020-01-20','','','廖维');</v>
      </c>
    </row>
    <row r="1119" ht="14.25" spans="1:10">
      <c r="A1119" s="54" t="s">
        <v>172</v>
      </c>
      <c r="B1119" s="50" t="s">
        <v>13</v>
      </c>
      <c r="C1119" s="12">
        <f>VLOOKUP(B1119,积分项目!B:C,2,0)</f>
        <v>6</v>
      </c>
      <c r="D1119" s="50">
        <v>1</v>
      </c>
      <c r="E1119" s="50" t="s">
        <v>1582</v>
      </c>
      <c r="F1119" s="14" t="s">
        <v>1547</v>
      </c>
      <c r="G1119" s="40"/>
      <c r="H1119" s="40"/>
      <c r="I1119" s="50" t="s">
        <v>67</v>
      </c>
      <c r="J1119" t="str">
        <f t="shared" si="17"/>
        <v>INSERT INTO `salary`.`point_record`(`name`, `item_id`, `score`,`desc`, `create_time`,`level`, `grade`,`create_by`)  VALUES ('黄国春',6,'1','1月培训','2020-01-20','','','廖维');</v>
      </c>
    </row>
    <row r="1120" ht="14.25" spans="1:10">
      <c r="A1120" s="54" t="s">
        <v>173</v>
      </c>
      <c r="B1120" s="50" t="s">
        <v>13</v>
      </c>
      <c r="C1120" s="12">
        <f>VLOOKUP(B1120,积分项目!B:C,2,0)</f>
        <v>6</v>
      </c>
      <c r="D1120" s="50">
        <v>1</v>
      </c>
      <c r="E1120" s="50" t="s">
        <v>1582</v>
      </c>
      <c r="F1120" s="14" t="s">
        <v>1547</v>
      </c>
      <c r="G1120" s="40"/>
      <c r="H1120" s="40"/>
      <c r="I1120" s="50" t="s">
        <v>67</v>
      </c>
      <c r="J1120" t="str">
        <f t="shared" si="17"/>
        <v>INSERT INTO `salary`.`point_record`(`name`, `item_id`, `score`,`desc`, `create_time`,`level`, `grade`,`create_by`)  VALUES ('邓启乾',6,'1','1月培训','2020-01-20','','','廖维');</v>
      </c>
    </row>
    <row r="1121" ht="14.25" spans="1:10">
      <c r="A1121" s="54" t="s">
        <v>174</v>
      </c>
      <c r="B1121" s="50" t="s">
        <v>13</v>
      </c>
      <c r="C1121" s="12">
        <f>VLOOKUP(B1121,积分项目!B:C,2,0)</f>
        <v>6</v>
      </c>
      <c r="D1121" s="50">
        <v>1</v>
      </c>
      <c r="E1121" s="50" t="s">
        <v>1582</v>
      </c>
      <c r="F1121" s="14" t="s">
        <v>1547</v>
      </c>
      <c r="G1121" s="40"/>
      <c r="H1121" s="40"/>
      <c r="I1121" s="50" t="s">
        <v>67</v>
      </c>
      <c r="J1121" t="str">
        <f t="shared" si="17"/>
        <v>INSERT INTO `salary`.`point_record`(`name`, `item_id`, `score`,`desc`, `create_time`,`level`, `grade`,`create_by`)  VALUES ('黄启道',6,'1','1月培训','2020-01-20','','','廖维');</v>
      </c>
    </row>
    <row r="1122" ht="14.25" spans="1:10">
      <c r="A1122" s="54" t="s">
        <v>175</v>
      </c>
      <c r="B1122" s="50" t="s">
        <v>13</v>
      </c>
      <c r="C1122" s="12">
        <f>VLOOKUP(B1122,积分项目!B:C,2,0)</f>
        <v>6</v>
      </c>
      <c r="D1122" s="50">
        <v>1</v>
      </c>
      <c r="E1122" s="50" t="s">
        <v>1582</v>
      </c>
      <c r="F1122" s="14" t="s">
        <v>1547</v>
      </c>
      <c r="G1122" s="40"/>
      <c r="H1122" s="40"/>
      <c r="I1122" s="50" t="s">
        <v>67</v>
      </c>
      <c r="J1122" t="str">
        <f t="shared" si="17"/>
        <v>INSERT INTO `salary`.`point_record`(`name`, `item_id`, `score`,`desc`, `create_time`,`level`, `grade`,`create_by`)  VALUES ('黄应助',6,'1','1月培训','2020-01-20','','','廖维');</v>
      </c>
    </row>
    <row r="1123" ht="14.25" spans="1:10">
      <c r="A1123" s="54" t="s">
        <v>99</v>
      </c>
      <c r="B1123" s="50" t="s">
        <v>13</v>
      </c>
      <c r="C1123" s="12">
        <f>VLOOKUP(B1123,积分项目!B:C,2,0)</f>
        <v>6</v>
      </c>
      <c r="D1123" s="50">
        <v>1</v>
      </c>
      <c r="E1123" s="50" t="s">
        <v>1582</v>
      </c>
      <c r="F1123" s="14" t="s">
        <v>1547</v>
      </c>
      <c r="G1123" s="40"/>
      <c r="H1123" s="40"/>
      <c r="I1123" s="50" t="s">
        <v>67</v>
      </c>
      <c r="J1123" t="str">
        <f t="shared" si="17"/>
        <v>INSERT INTO `salary`.`point_record`(`name`, `item_id`, `score`,`desc`, `create_time`,`level`, `grade`,`create_by`)  VALUES ('韦锡镇',6,'1','1月培训','2020-01-20','','','廖维');</v>
      </c>
    </row>
    <row r="1124" ht="14.25" spans="1:10">
      <c r="A1124" s="54" t="s">
        <v>177</v>
      </c>
      <c r="B1124" s="50" t="s">
        <v>13</v>
      </c>
      <c r="C1124" s="12">
        <f>VLOOKUP(B1124,积分项目!B:C,2,0)</f>
        <v>6</v>
      </c>
      <c r="D1124" s="50">
        <v>1</v>
      </c>
      <c r="E1124" s="50" t="s">
        <v>1582</v>
      </c>
      <c r="F1124" s="14" t="s">
        <v>1547</v>
      </c>
      <c r="G1124" s="40"/>
      <c r="H1124" s="40"/>
      <c r="I1124" s="50" t="s">
        <v>67</v>
      </c>
      <c r="J1124" t="str">
        <f t="shared" si="17"/>
        <v>INSERT INTO `salary`.`point_record`(`name`, `item_id`, `score`,`desc`, `create_time`,`level`, `grade`,`create_by`)  VALUES ('覃智民',6,'1','1月培训','2020-01-20','','','廖维');</v>
      </c>
    </row>
    <row r="1125" ht="14.25" spans="1:10">
      <c r="A1125" s="54" t="s">
        <v>178</v>
      </c>
      <c r="B1125" s="50" t="s">
        <v>13</v>
      </c>
      <c r="C1125" s="12">
        <f>VLOOKUP(B1125,积分项目!B:C,2,0)</f>
        <v>6</v>
      </c>
      <c r="D1125" s="50">
        <v>1</v>
      </c>
      <c r="E1125" s="50" t="s">
        <v>1582</v>
      </c>
      <c r="F1125" s="14" t="s">
        <v>1547</v>
      </c>
      <c r="G1125" s="40"/>
      <c r="H1125" s="40"/>
      <c r="I1125" s="50" t="s">
        <v>67</v>
      </c>
      <c r="J1125" t="str">
        <f t="shared" si="17"/>
        <v>INSERT INTO `salary`.`point_record`(`name`, `item_id`, `score`,`desc`, `create_time`,`level`, `grade`,`create_by`)  VALUES ('黄波',6,'1','1月培训','2020-01-20','','','廖维');</v>
      </c>
    </row>
    <row r="1126" ht="14.25" spans="1:10">
      <c r="A1126" s="54" t="s">
        <v>179</v>
      </c>
      <c r="B1126" s="50" t="s">
        <v>13</v>
      </c>
      <c r="C1126" s="12">
        <f>VLOOKUP(B1126,积分项目!B:C,2,0)</f>
        <v>6</v>
      </c>
      <c r="D1126" s="50">
        <v>1</v>
      </c>
      <c r="E1126" s="50" t="s">
        <v>1582</v>
      </c>
      <c r="F1126" s="14" t="s">
        <v>1547</v>
      </c>
      <c r="G1126" s="40"/>
      <c r="H1126" s="40"/>
      <c r="I1126" s="50" t="s">
        <v>67</v>
      </c>
      <c r="J1126" t="str">
        <f t="shared" si="17"/>
        <v>INSERT INTO `salary`.`point_record`(`name`, `item_id`, `score`,`desc`, `create_time`,`level`, `grade`,`create_by`)  VALUES ('莫军勇',6,'1','1月培训','2020-01-20','','','廖维');</v>
      </c>
    </row>
    <row r="1127" ht="14.25" spans="1:10">
      <c r="A1127" s="54" t="s">
        <v>180</v>
      </c>
      <c r="B1127" s="50" t="s">
        <v>13</v>
      </c>
      <c r="C1127" s="12">
        <f>VLOOKUP(B1127,积分项目!B:C,2,0)</f>
        <v>6</v>
      </c>
      <c r="D1127" s="50">
        <v>1</v>
      </c>
      <c r="E1127" s="50" t="s">
        <v>1582</v>
      </c>
      <c r="F1127" s="14" t="s">
        <v>1547</v>
      </c>
      <c r="G1127" s="40"/>
      <c r="H1127" s="40"/>
      <c r="I1127" s="50" t="s">
        <v>67</v>
      </c>
      <c r="J1127" t="str">
        <f t="shared" si="17"/>
        <v>INSERT INTO `salary`.`point_record`(`name`, `item_id`, `score`,`desc`, `create_time`,`level`, `grade`,`create_by`)  VALUES ('潘国松',6,'1','1月培训','2020-01-20','','','廖维');</v>
      </c>
    </row>
    <row r="1128" ht="14.25" spans="1:10">
      <c r="A1128" s="54" t="s">
        <v>181</v>
      </c>
      <c r="B1128" s="50" t="s">
        <v>13</v>
      </c>
      <c r="C1128" s="12">
        <f>VLOOKUP(B1128,积分项目!B:C,2,0)</f>
        <v>6</v>
      </c>
      <c r="D1128" s="50">
        <v>1</v>
      </c>
      <c r="E1128" s="50" t="s">
        <v>1582</v>
      </c>
      <c r="F1128" s="14" t="s">
        <v>1547</v>
      </c>
      <c r="G1128" s="40"/>
      <c r="H1128" s="40"/>
      <c r="I1128" s="50" t="s">
        <v>67</v>
      </c>
      <c r="J1128" t="str">
        <f t="shared" si="17"/>
        <v>INSERT INTO `salary`.`point_record`(`name`, `item_id`, `score`,`desc`, `create_time`,`level`, `grade`,`create_by`)  VALUES ('黄整华',6,'1','1月培训','2020-01-20','','','廖维');</v>
      </c>
    </row>
    <row r="1129" ht="14.25" spans="1:10">
      <c r="A1129" s="54" t="s">
        <v>182</v>
      </c>
      <c r="B1129" s="50" t="s">
        <v>13</v>
      </c>
      <c r="C1129" s="12">
        <f>VLOOKUP(B1129,积分项目!B:C,2,0)</f>
        <v>6</v>
      </c>
      <c r="D1129" s="50">
        <v>1</v>
      </c>
      <c r="E1129" s="50" t="s">
        <v>1582</v>
      </c>
      <c r="F1129" s="14" t="s">
        <v>1547</v>
      </c>
      <c r="G1129" s="40"/>
      <c r="H1129" s="40"/>
      <c r="I1129" s="50" t="s">
        <v>67</v>
      </c>
      <c r="J1129" t="str">
        <f t="shared" si="17"/>
        <v>INSERT INTO `salary`.`point_record`(`name`, `item_id`, `score`,`desc`, `create_time`,`level`, `grade`,`create_by`)  VALUES ('彭若书',6,'1','1月培训','2020-01-20','','','廖维');</v>
      </c>
    </row>
    <row r="1130" ht="14.25" spans="1:10">
      <c r="A1130" s="54" t="s">
        <v>100</v>
      </c>
      <c r="B1130" s="50" t="s">
        <v>13</v>
      </c>
      <c r="C1130" s="12">
        <f>VLOOKUP(B1130,积分项目!B:C,2,0)</f>
        <v>6</v>
      </c>
      <c r="D1130" s="50">
        <v>1</v>
      </c>
      <c r="E1130" s="50" t="s">
        <v>1582</v>
      </c>
      <c r="F1130" s="14" t="s">
        <v>1547</v>
      </c>
      <c r="G1130" s="40"/>
      <c r="H1130" s="40"/>
      <c r="I1130" s="50" t="s">
        <v>67</v>
      </c>
      <c r="J1130" t="str">
        <f t="shared" si="17"/>
        <v>INSERT INTO `salary`.`point_record`(`name`, `item_id`, `score`,`desc`, `create_time`,`level`, `grade`,`create_by`)  VALUES ('杨光',6,'1','1月培训','2020-01-20','','','廖维');</v>
      </c>
    </row>
    <row r="1131" ht="14.25" spans="1:10">
      <c r="A1131" s="54" t="s">
        <v>184</v>
      </c>
      <c r="B1131" s="50" t="s">
        <v>13</v>
      </c>
      <c r="C1131" s="12">
        <f>VLOOKUP(B1131,积分项目!B:C,2,0)</f>
        <v>6</v>
      </c>
      <c r="D1131" s="50">
        <v>1</v>
      </c>
      <c r="E1131" s="50" t="s">
        <v>1582</v>
      </c>
      <c r="F1131" s="14" t="s">
        <v>1547</v>
      </c>
      <c r="G1131" s="40"/>
      <c r="H1131" s="40"/>
      <c r="I1131" s="50" t="s">
        <v>67</v>
      </c>
      <c r="J1131" t="str">
        <f t="shared" si="17"/>
        <v>INSERT INTO `salary`.`point_record`(`name`, `item_id`, `score`,`desc`, `create_time`,`level`, `grade`,`create_by`)  VALUES ('梁亚德',6,'1','1月培训','2020-01-20','','','廖维');</v>
      </c>
    </row>
    <row r="1132" ht="14.25" spans="1:10">
      <c r="A1132" s="54" t="s">
        <v>185</v>
      </c>
      <c r="B1132" s="50" t="s">
        <v>13</v>
      </c>
      <c r="C1132" s="12">
        <f>VLOOKUP(B1132,积分项目!B:C,2,0)</f>
        <v>6</v>
      </c>
      <c r="D1132" s="50">
        <v>1</v>
      </c>
      <c r="E1132" s="50" t="s">
        <v>1582</v>
      </c>
      <c r="F1132" s="14" t="s">
        <v>1547</v>
      </c>
      <c r="G1132" s="40"/>
      <c r="H1132" s="40"/>
      <c r="I1132" s="50" t="s">
        <v>67</v>
      </c>
      <c r="J1132" t="str">
        <f t="shared" si="17"/>
        <v>INSERT INTO `salary`.`point_record`(`name`, `item_id`, `score`,`desc`, `create_time`,`level`, `grade`,`create_by`)  VALUES ('黄妙',6,'1','1月培训','2020-01-20','','','廖维');</v>
      </c>
    </row>
    <row r="1133" ht="14.25" spans="1:10">
      <c r="A1133" s="54" t="s">
        <v>186</v>
      </c>
      <c r="B1133" s="50" t="s">
        <v>13</v>
      </c>
      <c r="C1133" s="12">
        <f>VLOOKUP(B1133,积分项目!B:C,2,0)</f>
        <v>6</v>
      </c>
      <c r="D1133" s="50">
        <v>1</v>
      </c>
      <c r="E1133" s="50" t="s">
        <v>1582</v>
      </c>
      <c r="F1133" s="14" t="s">
        <v>1547</v>
      </c>
      <c r="G1133" s="40"/>
      <c r="H1133" s="40"/>
      <c r="I1133" s="50" t="s">
        <v>67</v>
      </c>
      <c r="J1133" t="str">
        <f t="shared" si="17"/>
        <v>INSERT INTO `salary`.`point_record`(`name`, `item_id`, `score`,`desc`, `create_time`,`level`, `grade`,`create_by`)  VALUES ('黄圣棋',6,'1','1月培训','2020-01-20','','','廖维');</v>
      </c>
    </row>
    <row r="1134" ht="14.25" spans="1:10">
      <c r="A1134" s="54" t="s">
        <v>188</v>
      </c>
      <c r="B1134" s="50" t="s">
        <v>13</v>
      </c>
      <c r="C1134" s="12">
        <f>VLOOKUP(B1134,积分项目!B:C,2,0)</f>
        <v>6</v>
      </c>
      <c r="D1134" s="50">
        <v>1</v>
      </c>
      <c r="E1134" s="50" t="s">
        <v>1582</v>
      </c>
      <c r="F1134" s="14" t="s">
        <v>1547</v>
      </c>
      <c r="G1134" s="40"/>
      <c r="H1134" s="40"/>
      <c r="I1134" s="50" t="s">
        <v>67</v>
      </c>
      <c r="J1134" t="str">
        <f t="shared" si="17"/>
        <v>INSERT INTO `salary`.`point_record`(`name`, `item_id`, `score`,`desc`, `create_time`,`level`, `grade`,`create_by`)  VALUES ('李蒙',6,'1','1月培训','2020-01-20','','','廖维');</v>
      </c>
    </row>
    <row r="1135" ht="14.25" spans="1:10">
      <c r="A1135" s="54" t="s">
        <v>189</v>
      </c>
      <c r="B1135" s="50" t="s">
        <v>13</v>
      </c>
      <c r="C1135" s="12">
        <f>VLOOKUP(B1135,积分项目!B:C,2,0)</f>
        <v>6</v>
      </c>
      <c r="D1135" s="50">
        <v>1</v>
      </c>
      <c r="E1135" s="50" t="s">
        <v>1582</v>
      </c>
      <c r="F1135" s="14" t="s">
        <v>1547</v>
      </c>
      <c r="G1135" s="40"/>
      <c r="H1135" s="40"/>
      <c r="I1135" s="50" t="s">
        <v>67</v>
      </c>
      <c r="J1135" t="str">
        <f t="shared" si="17"/>
        <v>INSERT INTO `salary`.`point_record`(`name`, `item_id`, `score`,`desc`, `create_time`,`level`, `grade`,`create_by`)  VALUES ('黄泽',6,'1','1月培训','2020-01-20','','','廖维');</v>
      </c>
    </row>
    <row r="1136" ht="14.25" spans="1:10">
      <c r="A1136" s="54" t="s">
        <v>194</v>
      </c>
      <c r="B1136" s="50" t="s">
        <v>13</v>
      </c>
      <c r="C1136" s="12">
        <f>VLOOKUP(B1136,积分项目!B:C,2,0)</f>
        <v>6</v>
      </c>
      <c r="D1136" s="50">
        <v>1</v>
      </c>
      <c r="E1136" s="50" t="s">
        <v>1582</v>
      </c>
      <c r="F1136" s="14" t="s">
        <v>1547</v>
      </c>
      <c r="G1136" s="40"/>
      <c r="H1136" s="40"/>
      <c r="I1136" s="50" t="s">
        <v>67</v>
      </c>
      <c r="J1136" t="str">
        <f t="shared" si="17"/>
        <v>INSERT INTO `salary`.`point_record`(`name`, `item_id`, `score`,`desc`, `create_time`,`level`, `grade`,`create_by`)  VALUES ('龚立高',6,'1','1月培训','2020-01-20','','','廖维');</v>
      </c>
    </row>
    <row r="1137" ht="14.25" spans="1:10">
      <c r="A1137" s="54" t="s">
        <v>101</v>
      </c>
      <c r="B1137" s="50" t="s">
        <v>13</v>
      </c>
      <c r="C1137" s="12">
        <f>VLOOKUP(B1137,积分项目!B:C,2,0)</f>
        <v>6</v>
      </c>
      <c r="D1137" s="50">
        <v>1</v>
      </c>
      <c r="E1137" s="50" t="s">
        <v>1582</v>
      </c>
      <c r="F1137" s="14" t="s">
        <v>1547</v>
      </c>
      <c r="G1137" s="40"/>
      <c r="H1137" s="40"/>
      <c r="I1137" s="50" t="s">
        <v>67</v>
      </c>
      <c r="J1137" t="str">
        <f t="shared" si="17"/>
        <v>INSERT INTO `salary`.`point_record`(`name`, `item_id`, `score`,`desc`, `create_time`,`level`, `grade`,`create_by`)  VALUES ('刘力嘉',6,'1','1月培训','2020-01-20','','','廖维');</v>
      </c>
    </row>
    <row r="1138" ht="14.25" spans="1:10">
      <c r="A1138" s="54" t="s">
        <v>210</v>
      </c>
      <c r="B1138" s="50" t="s">
        <v>13</v>
      </c>
      <c r="C1138" s="12">
        <f>VLOOKUP(B1138,积分项目!B:C,2,0)</f>
        <v>6</v>
      </c>
      <c r="D1138" s="50">
        <v>1</v>
      </c>
      <c r="E1138" s="50" t="s">
        <v>1582</v>
      </c>
      <c r="F1138" s="14" t="s">
        <v>1547</v>
      </c>
      <c r="G1138" s="40"/>
      <c r="H1138" s="40"/>
      <c r="I1138" s="50" t="s">
        <v>67</v>
      </c>
      <c r="J1138" t="str">
        <f t="shared" si="17"/>
        <v>INSERT INTO `salary`.`point_record`(`name`, `item_id`, `score`,`desc`, `create_time`,`level`, `grade`,`create_by`)  VALUES ('黄见',6,'1','1月培训','2020-01-20','','','廖维');</v>
      </c>
    </row>
    <row r="1139" ht="14.25" spans="1:10">
      <c r="A1139" s="54" t="s">
        <v>211</v>
      </c>
      <c r="B1139" s="50" t="s">
        <v>13</v>
      </c>
      <c r="C1139" s="12">
        <f>VLOOKUP(B1139,积分项目!B:C,2,0)</f>
        <v>6</v>
      </c>
      <c r="D1139" s="50">
        <v>1</v>
      </c>
      <c r="E1139" s="50" t="s">
        <v>1582</v>
      </c>
      <c r="F1139" s="14" t="s">
        <v>1547</v>
      </c>
      <c r="G1139" s="40"/>
      <c r="H1139" s="40"/>
      <c r="I1139" s="50" t="s">
        <v>67</v>
      </c>
      <c r="J1139" t="str">
        <f t="shared" si="17"/>
        <v>INSERT INTO `salary`.`point_record`(`name`, `item_id`, `score`,`desc`, `create_time`,`level`, `grade`,`create_by`)  VALUES ('朱金成',6,'1','1月培训','2020-01-20','','','廖维');</v>
      </c>
    </row>
    <row r="1140" ht="14.25" spans="1:10">
      <c r="A1140" s="54" t="s">
        <v>226</v>
      </c>
      <c r="B1140" s="50" t="s">
        <v>13</v>
      </c>
      <c r="C1140" s="12">
        <f>VLOOKUP(B1140,积分项目!B:C,2,0)</f>
        <v>6</v>
      </c>
      <c r="D1140" s="50">
        <v>1</v>
      </c>
      <c r="E1140" s="50" t="s">
        <v>1582</v>
      </c>
      <c r="F1140" s="14" t="s">
        <v>1547</v>
      </c>
      <c r="G1140" s="40"/>
      <c r="H1140" s="40"/>
      <c r="I1140" s="50" t="s">
        <v>67</v>
      </c>
      <c r="J1140" t="str">
        <f t="shared" si="17"/>
        <v>INSERT INTO `salary`.`point_record`(`name`, `item_id`, `score`,`desc`, `create_time`,`level`, `grade`,`create_by`)  VALUES ('欧传波',6,'1','1月培训','2020-01-20','','','廖维');</v>
      </c>
    </row>
    <row r="1141" ht="14.25" spans="1:10">
      <c r="A1141" s="54" t="s">
        <v>212</v>
      </c>
      <c r="B1141" s="50" t="s">
        <v>13</v>
      </c>
      <c r="C1141" s="12">
        <f>VLOOKUP(B1141,积分项目!B:C,2,0)</f>
        <v>6</v>
      </c>
      <c r="D1141" s="50">
        <v>1</v>
      </c>
      <c r="E1141" s="50" t="s">
        <v>1582</v>
      </c>
      <c r="F1141" s="14" t="s">
        <v>1547</v>
      </c>
      <c r="G1141" s="40"/>
      <c r="H1141" s="40"/>
      <c r="I1141" s="50" t="s">
        <v>67</v>
      </c>
      <c r="J1141" t="str">
        <f t="shared" si="17"/>
        <v>INSERT INTO `salary`.`point_record`(`name`, `item_id`, `score`,`desc`, `create_time`,`level`, `grade`,`create_by`)  VALUES ('朱芳格',6,'1','1月培训','2020-01-20','','','廖维');</v>
      </c>
    </row>
    <row r="1142" ht="14.25" spans="1:10">
      <c r="A1142" s="54" t="s">
        <v>336</v>
      </c>
      <c r="B1142" s="50" t="s">
        <v>13</v>
      </c>
      <c r="C1142" s="12">
        <f>VLOOKUP(B1142,积分项目!B:C,2,0)</f>
        <v>6</v>
      </c>
      <c r="D1142" s="50">
        <v>1</v>
      </c>
      <c r="E1142" s="50" t="s">
        <v>1582</v>
      </c>
      <c r="F1142" s="14" t="s">
        <v>1547</v>
      </c>
      <c r="G1142" s="40"/>
      <c r="H1142" s="40"/>
      <c r="I1142" s="50" t="s">
        <v>67</v>
      </c>
      <c r="J1142" t="str">
        <f t="shared" si="17"/>
        <v>INSERT INTO `salary`.`point_record`(`name`, `item_id`, `score`,`desc`, `create_time`,`level`, `grade`,`create_by`)  VALUES ('卢彦',6,'1','1月培训','2020-01-20','','','廖维');</v>
      </c>
    </row>
    <row r="1143" ht="14.25" spans="1:10">
      <c r="A1143" s="54" t="s">
        <v>215</v>
      </c>
      <c r="B1143" s="50" t="s">
        <v>13</v>
      </c>
      <c r="C1143" s="12">
        <f>VLOOKUP(B1143,积分项目!B:C,2,0)</f>
        <v>6</v>
      </c>
      <c r="D1143" s="50">
        <v>1</v>
      </c>
      <c r="E1143" s="50" t="s">
        <v>1582</v>
      </c>
      <c r="F1143" s="14" t="s">
        <v>1547</v>
      </c>
      <c r="G1143" s="40"/>
      <c r="H1143" s="40"/>
      <c r="I1143" s="50" t="s">
        <v>67</v>
      </c>
      <c r="J1143" t="str">
        <f t="shared" si="17"/>
        <v>INSERT INTO `salary`.`point_record`(`name`, `item_id`, `score`,`desc`, `create_time`,`level`, `grade`,`create_by`)  VALUES ('陈旭',6,'1','1月培训','2020-01-20','','','廖维');</v>
      </c>
    </row>
    <row r="1144" ht="14.25" spans="1:10">
      <c r="A1144" s="54" t="s">
        <v>146</v>
      </c>
      <c r="B1144" s="50" t="s">
        <v>13</v>
      </c>
      <c r="C1144" s="12">
        <f>VLOOKUP(B1144,积分项目!B:C,2,0)</f>
        <v>6</v>
      </c>
      <c r="D1144" s="50">
        <v>1</v>
      </c>
      <c r="E1144" s="50" t="s">
        <v>1582</v>
      </c>
      <c r="F1144" s="14" t="s">
        <v>1547</v>
      </c>
      <c r="G1144" s="40"/>
      <c r="H1144" s="40"/>
      <c r="I1144" s="50" t="s">
        <v>67</v>
      </c>
      <c r="J1144" t="str">
        <f t="shared" si="17"/>
        <v>INSERT INTO `salary`.`point_record`(`name`, `item_id`, `score`,`desc`, `create_time`,`level`, `grade`,`create_by`)  VALUES ('黄振斌',6,'1','1月培训','2020-01-20','','','廖维');</v>
      </c>
    </row>
    <row r="1145" ht="14.25" spans="1:10">
      <c r="A1145" s="54" t="s">
        <v>217</v>
      </c>
      <c r="B1145" s="50" t="s">
        <v>13</v>
      </c>
      <c r="C1145" s="12">
        <f>VLOOKUP(B1145,积分项目!B:C,2,0)</f>
        <v>6</v>
      </c>
      <c r="D1145" s="50">
        <v>1</v>
      </c>
      <c r="E1145" s="50" t="s">
        <v>1582</v>
      </c>
      <c r="F1145" s="14" t="s">
        <v>1547</v>
      </c>
      <c r="G1145" s="40"/>
      <c r="H1145" s="40"/>
      <c r="I1145" s="50" t="s">
        <v>67</v>
      </c>
      <c r="J1145" t="str">
        <f t="shared" si="17"/>
        <v>INSERT INTO `salary`.`point_record`(`name`, `item_id`, `score`,`desc`, `create_time`,`level`, `grade`,`create_by`)  VALUES ('韦玉群',6,'1','1月培训','2020-01-20','','','廖维');</v>
      </c>
    </row>
    <row r="1146" ht="14.25" spans="1:10">
      <c r="A1146" s="54" t="s">
        <v>218</v>
      </c>
      <c r="B1146" s="50" t="s">
        <v>13</v>
      </c>
      <c r="C1146" s="12">
        <f>VLOOKUP(B1146,积分项目!B:C,2,0)</f>
        <v>6</v>
      </c>
      <c r="D1146" s="50">
        <v>1</v>
      </c>
      <c r="E1146" s="50" t="s">
        <v>1582</v>
      </c>
      <c r="F1146" s="14" t="s">
        <v>1547</v>
      </c>
      <c r="G1146" s="40"/>
      <c r="H1146" s="40"/>
      <c r="I1146" s="50" t="s">
        <v>67</v>
      </c>
      <c r="J1146" t="str">
        <f t="shared" si="17"/>
        <v>INSERT INTO `salary`.`point_record`(`name`, `item_id`, `score`,`desc`, `create_time`,`level`, `grade`,`create_by`)  VALUES ('张志坚',6,'1','1月培训','2020-01-20','','','廖维');</v>
      </c>
    </row>
    <row r="1147" ht="14.25" spans="1:10">
      <c r="A1147" s="54" t="s">
        <v>415</v>
      </c>
      <c r="B1147" s="50" t="s">
        <v>13</v>
      </c>
      <c r="C1147" s="12">
        <f>VLOOKUP(B1147,积分项目!B:C,2,0)</f>
        <v>6</v>
      </c>
      <c r="D1147" s="50">
        <v>1</v>
      </c>
      <c r="E1147" s="50" t="s">
        <v>1582</v>
      </c>
      <c r="F1147" s="14" t="s">
        <v>1547</v>
      </c>
      <c r="G1147" s="40"/>
      <c r="H1147" s="40"/>
      <c r="I1147" s="50" t="s">
        <v>67</v>
      </c>
      <c r="J1147" t="str">
        <f t="shared" si="17"/>
        <v>INSERT INTO `salary`.`point_record`(`name`, `item_id`, `score`,`desc`, `create_time`,`level`, `grade`,`create_by`)  VALUES ('何珊',6,'1','1月培训','2020-01-20','','','廖维');</v>
      </c>
    </row>
    <row r="1148" ht="14.25" spans="1:10">
      <c r="A1148" s="54" t="s">
        <v>220</v>
      </c>
      <c r="B1148" s="50" t="s">
        <v>13</v>
      </c>
      <c r="C1148" s="12">
        <f>VLOOKUP(B1148,积分项目!B:C,2,0)</f>
        <v>6</v>
      </c>
      <c r="D1148" s="50">
        <v>1</v>
      </c>
      <c r="E1148" s="50" t="s">
        <v>1582</v>
      </c>
      <c r="F1148" s="14" t="s">
        <v>1547</v>
      </c>
      <c r="G1148" s="40"/>
      <c r="H1148" s="40"/>
      <c r="I1148" s="50" t="s">
        <v>67</v>
      </c>
      <c r="J1148" t="str">
        <f t="shared" si="17"/>
        <v>INSERT INTO `salary`.`point_record`(`name`, `item_id`, `score`,`desc`, `create_time`,`level`, `grade`,`create_by`)  VALUES ('马超杰',6,'1','1月培训','2020-01-20','','','廖维');</v>
      </c>
    </row>
    <row r="1149" ht="14.25" spans="1:10">
      <c r="A1149" s="54" t="s">
        <v>118</v>
      </c>
      <c r="B1149" s="50" t="s">
        <v>13</v>
      </c>
      <c r="C1149" s="12">
        <f>VLOOKUP(B1149,积分项目!B:C,2,0)</f>
        <v>6</v>
      </c>
      <c r="D1149" s="50">
        <v>1</v>
      </c>
      <c r="E1149" s="50" t="s">
        <v>1582</v>
      </c>
      <c r="F1149" s="14" t="s">
        <v>1547</v>
      </c>
      <c r="G1149" s="40"/>
      <c r="H1149" s="40"/>
      <c r="I1149" s="50" t="s">
        <v>67</v>
      </c>
      <c r="J1149" t="str">
        <f t="shared" si="17"/>
        <v>INSERT INTO `salary`.`point_record`(`name`, `item_id`, `score`,`desc`, `create_time`,`level`, `grade`,`create_by`)  VALUES ('李国维',6,'1','1月培训','2020-01-20','','','廖维');</v>
      </c>
    </row>
    <row r="1150" ht="14.25" spans="1:10">
      <c r="A1150" s="54" t="s">
        <v>222</v>
      </c>
      <c r="B1150" s="50" t="s">
        <v>13</v>
      </c>
      <c r="C1150" s="12">
        <f>VLOOKUP(B1150,积分项目!B:C,2,0)</f>
        <v>6</v>
      </c>
      <c r="D1150" s="50">
        <v>1</v>
      </c>
      <c r="E1150" s="50" t="s">
        <v>1582</v>
      </c>
      <c r="F1150" s="14" t="s">
        <v>1547</v>
      </c>
      <c r="G1150" s="40"/>
      <c r="H1150" s="40"/>
      <c r="I1150" s="50" t="s">
        <v>67</v>
      </c>
      <c r="J1150" t="str">
        <f t="shared" si="17"/>
        <v>INSERT INTO `salary`.`point_record`(`name`, `item_id`, `score`,`desc`, `create_time`,`level`, `grade`,`create_by`)  VALUES ('苏俊华',6,'1','1月培训','2020-01-20','','','廖维');</v>
      </c>
    </row>
    <row r="1151" ht="14.25" spans="1:10">
      <c r="A1151" s="54" t="s">
        <v>223</v>
      </c>
      <c r="B1151" s="50" t="s">
        <v>13</v>
      </c>
      <c r="C1151" s="12">
        <f>VLOOKUP(B1151,积分项目!B:C,2,0)</f>
        <v>6</v>
      </c>
      <c r="D1151" s="50">
        <v>1</v>
      </c>
      <c r="E1151" s="50" t="s">
        <v>1582</v>
      </c>
      <c r="F1151" s="14" t="s">
        <v>1547</v>
      </c>
      <c r="G1151" s="40"/>
      <c r="H1151" s="40"/>
      <c r="I1151" s="50" t="s">
        <v>67</v>
      </c>
      <c r="J1151" t="str">
        <f t="shared" si="17"/>
        <v>INSERT INTO `salary`.`point_record`(`name`, `item_id`, `score`,`desc`, `create_time`,`level`, `grade`,`create_by`)  VALUES ('周鸿亮',6,'1','1月培训','2020-01-20','','','廖维');</v>
      </c>
    </row>
    <row r="1152" ht="14.25" spans="1:10">
      <c r="A1152" s="54" t="s">
        <v>224</v>
      </c>
      <c r="B1152" s="50" t="s">
        <v>13</v>
      </c>
      <c r="C1152" s="12">
        <f>VLOOKUP(B1152,积分项目!B:C,2,0)</f>
        <v>6</v>
      </c>
      <c r="D1152" s="50">
        <v>1</v>
      </c>
      <c r="E1152" s="50" t="s">
        <v>1582</v>
      </c>
      <c r="F1152" s="14" t="s">
        <v>1547</v>
      </c>
      <c r="G1152" s="40"/>
      <c r="H1152" s="40"/>
      <c r="I1152" s="50" t="s">
        <v>67</v>
      </c>
      <c r="J1152" t="str">
        <f t="shared" si="17"/>
        <v>INSERT INTO `salary`.`point_record`(`name`, `item_id`, `score`,`desc`, `create_time`,`level`, `grade`,`create_by`)  VALUES ('张鸿宇',6,'1','1月培训','2020-01-20','','','廖维');</v>
      </c>
    </row>
    <row r="1153" ht="14.25" spans="1:10">
      <c r="A1153" s="54" t="s">
        <v>221</v>
      </c>
      <c r="B1153" s="50" t="s">
        <v>13</v>
      </c>
      <c r="C1153" s="12">
        <f>VLOOKUP(B1153,积分项目!B:C,2,0)</f>
        <v>6</v>
      </c>
      <c r="D1153" s="50">
        <v>1</v>
      </c>
      <c r="E1153" s="50" t="s">
        <v>1582</v>
      </c>
      <c r="F1153" s="14" t="s">
        <v>1547</v>
      </c>
      <c r="G1153" s="40"/>
      <c r="H1153" s="40"/>
      <c r="I1153" s="50" t="s">
        <v>67</v>
      </c>
      <c r="J1153" t="str">
        <f t="shared" si="17"/>
        <v>INSERT INTO `salary`.`point_record`(`name`, `item_id`, `score`,`desc`, `create_time`,`level`, `grade`,`create_by`)  VALUES ('孙义伟',6,'1','1月培训','2020-01-20','','','廖维');</v>
      </c>
    </row>
    <row r="1154" ht="14.25" spans="1:10">
      <c r="A1154" s="54" t="s">
        <v>227</v>
      </c>
      <c r="B1154" s="50" t="s">
        <v>13</v>
      </c>
      <c r="C1154" s="12">
        <f>VLOOKUP(B1154,积分项目!B:C,2,0)</f>
        <v>6</v>
      </c>
      <c r="D1154" s="50">
        <v>1</v>
      </c>
      <c r="E1154" s="50" t="s">
        <v>1582</v>
      </c>
      <c r="F1154" s="14" t="s">
        <v>1547</v>
      </c>
      <c r="G1154" s="40"/>
      <c r="H1154" s="40"/>
      <c r="I1154" s="50" t="s">
        <v>67</v>
      </c>
      <c r="J1154" t="str">
        <f t="shared" si="17"/>
        <v>INSERT INTO `salary`.`point_record`(`name`, `item_id`, `score`,`desc`, `create_time`,`level`, `grade`,`create_by`)  VALUES ('尹永茂',6,'1','1月培训','2020-01-20','','','廖维');</v>
      </c>
    </row>
    <row r="1155" ht="14.25" spans="1:10">
      <c r="A1155" s="54" t="s">
        <v>232</v>
      </c>
      <c r="B1155" s="50" t="s">
        <v>13</v>
      </c>
      <c r="C1155" s="12">
        <f>VLOOKUP(B1155,积分项目!B:C,2,0)</f>
        <v>6</v>
      </c>
      <c r="D1155" s="50">
        <v>1</v>
      </c>
      <c r="E1155" s="50" t="s">
        <v>1582</v>
      </c>
      <c r="F1155" s="14" t="s">
        <v>1547</v>
      </c>
      <c r="G1155" s="40"/>
      <c r="H1155" s="40"/>
      <c r="I1155" s="50" t="s">
        <v>67</v>
      </c>
      <c r="J1155" t="str">
        <f t="shared" ref="J1155:J1218" si="18">CONCATENATE("INSERT INTO `salary`.`point_record`(`name`, `item_id`, `score`,`desc`, `create_time`,`level`, `grade`,`create_by`)  VALUES ('",A1155,"',",C1155,",'",D1155,"','",E1155,"','",F1155,"','",G1155,"','",H1155,"','",I1155,"');")</f>
        <v>INSERT INTO `salary`.`point_record`(`name`, `item_id`, `score`,`desc`, `create_time`,`level`, `grade`,`create_by`)  VALUES ('闭艳新',6,'1','1月培训','2020-01-20','','','廖维');</v>
      </c>
    </row>
    <row r="1156" ht="14.25" spans="1:10">
      <c r="A1156" s="54" t="s">
        <v>235</v>
      </c>
      <c r="B1156" s="50" t="s">
        <v>13</v>
      </c>
      <c r="C1156" s="12">
        <f>VLOOKUP(B1156,积分项目!B:C,2,0)</f>
        <v>6</v>
      </c>
      <c r="D1156" s="50">
        <v>1</v>
      </c>
      <c r="E1156" s="50" t="s">
        <v>1582</v>
      </c>
      <c r="F1156" s="14" t="s">
        <v>1547</v>
      </c>
      <c r="G1156" s="40"/>
      <c r="H1156" s="40"/>
      <c r="I1156" s="50" t="s">
        <v>67</v>
      </c>
      <c r="J1156" t="str">
        <f t="shared" si="18"/>
        <v>INSERT INTO `salary`.`point_record`(`name`, `item_id`, `score`,`desc`, `create_time`,`level`, `grade`,`create_by`)  VALUES ('王玮琛',6,'1','1月培训','2020-01-20','','','廖维');</v>
      </c>
    </row>
    <row r="1157" ht="14.25" spans="1:10">
      <c r="A1157" s="54" t="s">
        <v>233</v>
      </c>
      <c r="B1157" s="50" t="s">
        <v>13</v>
      </c>
      <c r="C1157" s="12">
        <f>VLOOKUP(B1157,积分项目!B:C,2,0)</f>
        <v>6</v>
      </c>
      <c r="D1157" s="50">
        <v>1</v>
      </c>
      <c r="E1157" s="50" t="s">
        <v>1582</v>
      </c>
      <c r="F1157" s="14" t="s">
        <v>1547</v>
      </c>
      <c r="G1157" s="40"/>
      <c r="H1157" s="40"/>
      <c r="I1157" s="50" t="s">
        <v>67</v>
      </c>
      <c r="J1157" t="str">
        <f t="shared" si="18"/>
        <v>INSERT INTO `salary`.`point_record`(`name`, `item_id`, `score`,`desc`, `create_time`,`level`, `grade`,`create_by`)  VALUES ('朱天生',6,'1','1月培训','2020-01-20','','','廖维');</v>
      </c>
    </row>
    <row r="1158" ht="14.25" spans="1:10">
      <c r="A1158" s="54" t="s">
        <v>236</v>
      </c>
      <c r="B1158" s="50" t="s">
        <v>13</v>
      </c>
      <c r="C1158" s="12">
        <f>VLOOKUP(B1158,积分项目!B:C,2,0)</f>
        <v>6</v>
      </c>
      <c r="D1158" s="50">
        <v>1</v>
      </c>
      <c r="E1158" s="50" t="s">
        <v>1582</v>
      </c>
      <c r="F1158" s="14" t="s">
        <v>1547</v>
      </c>
      <c r="G1158" s="40"/>
      <c r="H1158" s="40"/>
      <c r="I1158" s="50" t="s">
        <v>67</v>
      </c>
      <c r="J1158" t="str">
        <f t="shared" si="18"/>
        <v>INSERT INTO `salary`.`point_record`(`name`, `item_id`, `score`,`desc`, `create_time`,`level`, `grade`,`create_by`)  VALUES ('邵思瑾',6,'1','1月培训','2020-01-20','','','廖维');</v>
      </c>
    </row>
    <row r="1159" ht="14.25" spans="1:10">
      <c r="A1159" s="54" t="s">
        <v>240</v>
      </c>
      <c r="B1159" s="50" t="s">
        <v>13</v>
      </c>
      <c r="C1159" s="12">
        <f>VLOOKUP(B1159,积分项目!B:C,2,0)</f>
        <v>6</v>
      </c>
      <c r="D1159" s="50">
        <v>1</v>
      </c>
      <c r="E1159" s="50" t="s">
        <v>1582</v>
      </c>
      <c r="F1159" s="14" t="s">
        <v>1547</v>
      </c>
      <c r="G1159" s="40"/>
      <c r="H1159" s="40"/>
      <c r="I1159" s="50" t="s">
        <v>67</v>
      </c>
      <c r="J1159" t="str">
        <f t="shared" si="18"/>
        <v>INSERT INTO `salary`.`point_record`(`name`, `item_id`, `score`,`desc`, `create_time`,`level`, `grade`,`create_by`)  VALUES ('陈伟夫',6,'1','1月培训','2020-01-20','','','廖维');</v>
      </c>
    </row>
    <row r="1160" ht="14.25" spans="1:10">
      <c r="A1160" s="54" t="s">
        <v>238</v>
      </c>
      <c r="B1160" s="50" t="s">
        <v>13</v>
      </c>
      <c r="C1160" s="12">
        <f>VLOOKUP(B1160,积分项目!B:C,2,0)</f>
        <v>6</v>
      </c>
      <c r="D1160" s="50">
        <v>1</v>
      </c>
      <c r="E1160" s="50" t="s">
        <v>1582</v>
      </c>
      <c r="F1160" s="14" t="s">
        <v>1547</v>
      </c>
      <c r="G1160" s="40"/>
      <c r="H1160" s="40"/>
      <c r="I1160" s="50" t="s">
        <v>67</v>
      </c>
      <c r="J1160" t="str">
        <f t="shared" si="18"/>
        <v>INSERT INTO `salary`.`point_record`(`name`, `item_id`, `score`,`desc`, `create_time`,`level`, `grade`,`create_by`)  VALUES ('朱天祥',6,'1','1月培训','2020-01-20','','','廖维');</v>
      </c>
    </row>
    <row r="1161" ht="14.25" spans="1:10">
      <c r="A1161" s="54" t="s">
        <v>255</v>
      </c>
      <c r="B1161" s="50" t="s">
        <v>13</v>
      </c>
      <c r="C1161" s="12">
        <f>VLOOKUP(B1161,积分项目!B:C,2,0)</f>
        <v>6</v>
      </c>
      <c r="D1161" s="50">
        <v>1</v>
      </c>
      <c r="E1161" s="50" t="s">
        <v>1582</v>
      </c>
      <c r="F1161" s="14" t="s">
        <v>1547</v>
      </c>
      <c r="G1161" s="40"/>
      <c r="H1161" s="40"/>
      <c r="I1161" s="50" t="s">
        <v>67</v>
      </c>
      <c r="J1161" t="str">
        <f t="shared" si="18"/>
        <v>INSERT INTO `salary`.`point_record`(`name`, `item_id`, `score`,`desc`, `create_time`,`level`, `grade`,`create_by`)  VALUES ('明君玲',6,'1','1月培训','2020-01-20','','','廖维');</v>
      </c>
    </row>
    <row r="1162" ht="14.25" spans="1:10">
      <c r="A1162" s="54" t="s">
        <v>395</v>
      </c>
      <c r="B1162" s="50" t="s">
        <v>13</v>
      </c>
      <c r="C1162" s="12">
        <f>VLOOKUP(B1162,积分项目!B:C,2,0)</f>
        <v>6</v>
      </c>
      <c r="D1162" s="50">
        <v>1</v>
      </c>
      <c r="E1162" s="50" t="s">
        <v>1582</v>
      </c>
      <c r="F1162" s="14" t="s">
        <v>1547</v>
      </c>
      <c r="G1162" s="40"/>
      <c r="H1162" s="40"/>
      <c r="I1162" s="50" t="s">
        <v>67</v>
      </c>
      <c r="J1162" t="str">
        <f t="shared" si="18"/>
        <v>INSERT INTO `salary`.`point_record`(`name`, `item_id`, `score`,`desc`, `create_time`,`level`, `grade`,`create_by`)  VALUES ('马耀红',6,'1','1月培训','2020-01-20','','','廖维');</v>
      </c>
    </row>
    <row r="1163" ht="14.25" spans="1:10">
      <c r="A1163" s="54" t="s">
        <v>241</v>
      </c>
      <c r="B1163" s="50" t="s">
        <v>13</v>
      </c>
      <c r="C1163" s="12">
        <f>VLOOKUP(B1163,积分项目!B:C,2,0)</f>
        <v>6</v>
      </c>
      <c r="D1163" s="50">
        <v>1</v>
      </c>
      <c r="E1163" s="50" t="s">
        <v>1582</v>
      </c>
      <c r="F1163" s="14" t="s">
        <v>1547</v>
      </c>
      <c r="G1163" s="40"/>
      <c r="H1163" s="40"/>
      <c r="I1163" s="50" t="s">
        <v>67</v>
      </c>
      <c r="J1163" t="str">
        <f t="shared" si="18"/>
        <v>INSERT INTO `salary`.`point_record`(`name`, `item_id`, `score`,`desc`, `create_time`,`level`, `grade`,`create_by`)  VALUES ('李丽霞',6,'1','1月培训','2020-01-20','','','廖维');</v>
      </c>
    </row>
    <row r="1164" ht="14.25" spans="1:10">
      <c r="A1164" s="54" t="s">
        <v>242</v>
      </c>
      <c r="B1164" s="50" t="s">
        <v>13</v>
      </c>
      <c r="C1164" s="12">
        <f>VLOOKUP(B1164,积分项目!B:C,2,0)</f>
        <v>6</v>
      </c>
      <c r="D1164" s="50">
        <v>1</v>
      </c>
      <c r="E1164" s="50" t="s">
        <v>1582</v>
      </c>
      <c r="F1164" s="14" t="s">
        <v>1547</v>
      </c>
      <c r="G1164" s="40"/>
      <c r="H1164" s="40"/>
      <c r="I1164" s="50" t="s">
        <v>67</v>
      </c>
      <c r="J1164" t="str">
        <f t="shared" si="18"/>
        <v>INSERT INTO `salary`.`point_record`(`name`, `item_id`, `score`,`desc`, `create_time`,`level`, `grade`,`create_by`)  VALUES ('乔俊',6,'1','1月培训','2020-01-20','','','廖维');</v>
      </c>
    </row>
    <row r="1165" ht="14.25" spans="1:10">
      <c r="A1165" s="54" t="s">
        <v>243</v>
      </c>
      <c r="B1165" s="50" t="s">
        <v>13</v>
      </c>
      <c r="C1165" s="12">
        <f>VLOOKUP(B1165,积分项目!B:C,2,0)</f>
        <v>6</v>
      </c>
      <c r="D1165" s="50">
        <v>1</v>
      </c>
      <c r="E1165" s="50" t="s">
        <v>1582</v>
      </c>
      <c r="F1165" s="14" t="s">
        <v>1547</v>
      </c>
      <c r="G1165" s="40"/>
      <c r="H1165" s="40"/>
      <c r="I1165" s="50" t="s">
        <v>67</v>
      </c>
      <c r="J1165" t="str">
        <f t="shared" si="18"/>
        <v>INSERT INTO `salary`.`point_record`(`name`, `item_id`, `score`,`desc`, `create_time`,`level`, `grade`,`create_by`)  VALUES ('吴文权',6,'1','1月培训','2020-01-20','','','廖维');</v>
      </c>
    </row>
    <row r="1166" ht="14.25" spans="1:10">
      <c r="A1166" s="54" t="s">
        <v>244</v>
      </c>
      <c r="B1166" s="50" t="s">
        <v>13</v>
      </c>
      <c r="C1166" s="12">
        <f>VLOOKUP(B1166,积分项目!B:C,2,0)</f>
        <v>6</v>
      </c>
      <c r="D1166" s="50">
        <v>1</v>
      </c>
      <c r="E1166" s="50" t="s">
        <v>1582</v>
      </c>
      <c r="F1166" s="14" t="s">
        <v>1547</v>
      </c>
      <c r="G1166" s="40"/>
      <c r="H1166" s="40"/>
      <c r="I1166" s="50" t="s">
        <v>67</v>
      </c>
      <c r="J1166" t="str">
        <f t="shared" si="18"/>
        <v>INSERT INTO `salary`.`point_record`(`name`, `item_id`, `score`,`desc`, `create_time`,`level`, `grade`,`create_by`)  VALUES ('欧烨明',6,'1','1月培训','2020-01-20','','','廖维');</v>
      </c>
    </row>
    <row r="1167" ht="14.25" spans="1:10">
      <c r="A1167" s="54" t="s">
        <v>245</v>
      </c>
      <c r="B1167" s="50" t="s">
        <v>13</v>
      </c>
      <c r="C1167" s="12">
        <f>VLOOKUP(B1167,积分项目!B:C,2,0)</f>
        <v>6</v>
      </c>
      <c r="D1167" s="50">
        <v>1</v>
      </c>
      <c r="E1167" s="50" t="s">
        <v>1582</v>
      </c>
      <c r="F1167" s="14" t="s">
        <v>1547</v>
      </c>
      <c r="G1167" s="40"/>
      <c r="H1167" s="40"/>
      <c r="I1167" s="50" t="s">
        <v>67</v>
      </c>
      <c r="J1167" t="str">
        <f t="shared" si="18"/>
        <v>INSERT INTO `salary`.`point_record`(`name`, `item_id`, `score`,`desc`, `create_time`,`level`, `grade`,`create_by`)  VALUES ('曾芳钊',6,'1','1月培训','2020-01-20','','','廖维');</v>
      </c>
    </row>
    <row r="1168" ht="14.25" spans="1:10">
      <c r="A1168" s="54" t="s">
        <v>246</v>
      </c>
      <c r="B1168" s="50" t="s">
        <v>13</v>
      </c>
      <c r="C1168" s="12">
        <f>VLOOKUP(B1168,积分项目!B:C,2,0)</f>
        <v>6</v>
      </c>
      <c r="D1168" s="50">
        <v>1</v>
      </c>
      <c r="E1168" s="50" t="s">
        <v>1582</v>
      </c>
      <c r="F1168" s="14" t="s">
        <v>1547</v>
      </c>
      <c r="G1168" s="40"/>
      <c r="H1168" s="40"/>
      <c r="I1168" s="50" t="s">
        <v>67</v>
      </c>
      <c r="J1168" t="str">
        <f t="shared" si="18"/>
        <v>INSERT INTO `salary`.`point_record`(`name`, `item_id`, `score`,`desc`, `create_time`,`level`, `grade`,`create_by`)  VALUES ('唐正宇',6,'1','1月培训','2020-01-20','','','廖维');</v>
      </c>
    </row>
    <row r="1169" ht="14.25" spans="1:10">
      <c r="A1169" s="49" t="s">
        <v>247</v>
      </c>
      <c r="B1169" s="50" t="s">
        <v>13</v>
      </c>
      <c r="C1169" s="12">
        <f>VLOOKUP(B1169,积分项目!B:C,2,0)</f>
        <v>6</v>
      </c>
      <c r="D1169" s="50">
        <v>1</v>
      </c>
      <c r="E1169" s="50" t="s">
        <v>1582</v>
      </c>
      <c r="F1169" s="14" t="s">
        <v>1547</v>
      </c>
      <c r="G1169" s="40"/>
      <c r="H1169" s="40"/>
      <c r="I1169" s="50" t="s">
        <v>67</v>
      </c>
      <c r="J1169" t="str">
        <f t="shared" si="18"/>
        <v>INSERT INTO `salary`.`point_record`(`name`, `item_id`, `score`,`desc`, `create_time`,`level`, `grade`,`create_by`)  VALUES ('何鸿钊',6,'1','1月培训','2020-01-20','','','廖维');</v>
      </c>
    </row>
    <row r="1170" ht="14.25" spans="1:10">
      <c r="A1170" s="54" t="s">
        <v>250</v>
      </c>
      <c r="B1170" s="50" t="s">
        <v>13</v>
      </c>
      <c r="C1170" s="12">
        <f>VLOOKUP(B1170,积分项目!B:C,2,0)</f>
        <v>6</v>
      </c>
      <c r="D1170" s="50">
        <v>1</v>
      </c>
      <c r="E1170" s="50" t="s">
        <v>1582</v>
      </c>
      <c r="F1170" s="14" t="s">
        <v>1547</v>
      </c>
      <c r="G1170" s="40"/>
      <c r="H1170" s="40"/>
      <c r="I1170" s="50" t="s">
        <v>67</v>
      </c>
      <c r="J1170" t="str">
        <f t="shared" si="18"/>
        <v>INSERT INTO `salary`.`point_record`(`name`, `item_id`, `score`,`desc`, `create_time`,`level`, `grade`,`create_by`)  VALUES ('谢钦宇',6,'1','1月培训','2020-01-20','','','廖维');</v>
      </c>
    </row>
    <row r="1171" ht="14.25" spans="1:10">
      <c r="A1171" s="54" t="s">
        <v>251</v>
      </c>
      <c r="B1171" s="50" t="s">
        <v>13</v>
      </c>
      <c r="C1171" s="12">
        <f>VLOOKUP(B1171,积分项目!B:C,2,0)</f>
        <v>6</v>
      </c>
      <c r="D1171" s="50">
        <v>1</v>
      </c>
      <c r="E1171" s="50" t="s">
        <v>1582</v>
      </c>
      <c r="F1171" s="14" t="s">
        <v>1547</v>
      </c>
      <c r="G1171" s="40"/>
      <c r="H1171" s="40"/>
      <c r="I1171" s="50" t="s">
        <v>67</v>
      </c>
      <c r="J1171" t="str">
        <f t="shared" si="18"/>
        <v>INSERT INTO `salary`.`point_record`(`name`, `item_id`, `score`,`desc`, `create_time`,`level`, `grade`,`create_by`)  VALUES ('覃丽霞',6,'1','1月培训','2020-01-20','','','廖维');</v>
      </c>
    </row>
    <row r="1172" ht="14.25" spans="1:10">
      <c r="A1172" s="54" t="s">
        <v>252</v>
      </c>
      <c r="B1172" s="50" t="s">
        <v>13</v>
      </c>
      <c r="C1172" s="12">
        <f>VLOOKUP(B1172,积分项目!B:C,2,0)</f>
        <v>6</v>
      </c>
      <c r="D1172" s="50">
        <v>1</v>
      </c>
      <c r="E1172" s="50" t="s">
        <v>1582</v>
      </c>
      <c r="F1172" s="14" t="s">
        <v>1547</v>
      </c>
      <c r="G1172" s="40"/>
      <c r="H1172" s="40"/>
      <c r="I1172" s="50" t="s">
        <v>67</v>
      </c>
      <c r="J1172" t="str">
        <f t="shared" si="18"/>
        <v>INSERT INTO `salary`.`point_record`(`name`, `item_id`, `score`,`desc`, `create_time`,`level`, `grade`,`create_by`)  VALUES ('林振生',6,'1','1月培训','2020-01-20','','','廖维');</v>
      </c>
    </row>
    <row r="1173" ht="14.25" spans="1:10">
      <c r="A1173" s="49" t="s">
        <v>253</v>
      </c>
      <c r="B1173" s="50" t="s">
        <v>13</v>
      </c>
      <c r="C1173" s="12">
        <f>VLOOKUP(B1173,积分项目!B:C,2,0)</f>
        <v>6</v>
      </c>
      <c r="D1173" s="50">
        <v>1</v>
      </c>
      <c r="E1173" s="50" t="s">
        <v>1582</v>
      </c>
      <c r="F1173" s="14" t="s">
        <v>1547</v>
      </c>
      <c r="G1173" s="40"/>
      <c r="H1173" s="40"/>
      <c r="I1173" s="50" t="s">
        <v>67</v>
      </c>
      <c r="J1173" t="str">
        <f t="shared" si="18"/>
        <v>INSERT INTO `salary`.`point_record`(`name`, `item_id`, `score`,`desc`, `create_time`,`level`, `grade`,`create_by`)  VALUES ('陈永生',6,'1','1月培训','2020-01-20','','','廖维');</v>
      </c>
    </row>
    <row r="1174" ht="14.25" spans="1:10">
      <c r="A1174" s="54" t="s">
        <v>464</v>
      </c>
      <c r="B1174" s="50" t="s">
        <v>13</v>
      </c>
      <c r="C1174" s="12">
        <f>VLOOKUP(B1174,积分项目!B:C,2,0)</f>
        <v>6</v>
      </c>
      <c r="D1174" s="50">
        <v>1</v>
      </c>
      <c r="E1174" s="50" t="s">
        <v>1582</v>
      </c>
      <c r="F1174" s="14" t="s">
        <v>1547</v>
      </c>
      <c r="G1174" s="40"/>
      <c r="H1174" s="40"/>
      <c r="I1174" s="50" t="s">
        <v>67</v>
      </c>
      <c r="J1174" t="str">
        <f t="shared" si="18"/>
        <v>INSERT INTO `salary`.`point_record`(`name`, `item_id`, `score`,`desc`, `create_time`,`level`, `grade`,`create_by`)  VALUES ('郑育恒',6,'1','1月培训','2020-01-20','','','廖维');</v>
      </c>
    </row>
    <row r="1175" ht="14.25" spans="1:10">
      <c r="A1175" s="54" t="s">
        <v>258</v>
      </c>
      <c r="B1175" s="50" t="s">
        <v>13</v>
      </c>
      <c r="C1175" s="12">
        <f>VLOOKUP(B1175,积分项目!B:C,2,0)</f>
        <v>6</v>
      </c>
      <c r="D1175" s="50">
        <v>1</v>
      </c>
      <c r="E1175" s="50" t="s">
        <v>1582</v>
      </c>
      <c r="F1175" s="14" t="s">
        <v>1547</v>
      </c>
      <c r="G1175" s="40"/>
      <c r="H1175" s="40"/>
      <c r="I1175" s="50" t="s">
        <v>67</v>
      </c>
      <c r="J1175" t="str">
        <f t="shared" si="18"/>
        <v>INSERT INTO `salary`.`point_record`(`name`, `item_id`, `score`,`desc`, `create_time`,`level`, `grade`,`create_by`)  VALUES ('曾灏泉',6,'1','1月培训','2020-01-20','','','廖维');</v>
      </c>
    </row>
    <row r="1176" ht="14.25" spans="1:10">
      <c r="A1176" s="54" t="s">
        <v>219</v>
      </c>
      <c r="B1176" s="50" t="s">
        <v>13</v>
      </c>
      <c r="C1176" s="12">
        <f>VLOOKUP(B1176,积分项目!B:C,2,0)</f>
        <v>6</v>
      </c>
      <c r="D1176" s="50">
        <v>1</v>
      </c>
      <c r="E1176" s="50" t="s">
        <v>1582</v>
      </c>
      <c r="F1176" s="14" t="s">
        <v>1547</v>
      </c>
      <c r="G1176" s="40"/>
      <c r="H1176" s="40"/>
      <c r="I1176" s="50" t="s">
        <v>67</v>
      </c>
      <c r="J1176" t="str">
        <f t="shared" si="18"/>
        <v>INSERT INTO `salary`.`point_record`(`name`, `item_id`, `score`,`desc`, `create_time`,`level`, `grade`,`create_by`)  VALUES ('王磊',6,'1','1月培训','2020-01-20','','','廖维');</v>
      </c>
    </row>
    <row r="1177" ht="14.25" spans="1:10">
      <c r="A1177" s="54" t="s">
        <v>264</v>
      </c>
      <c r="B1177" s="50" t="s">
        <v>13</v>
      </c>
      <c r="C1177" s="12">
        <f>VLOOKUP(B1177,积分项目!B:C,2,0)</f>
        <v>6</v>
      </c>
      <c r="D1177" s="50">
        <v>1</v>
      </c>
      <c r="E1177" s="50" t="s">
        <v>1582</v>
      </c>
      <c r="F1177" s="14" t="s">
        <v>1547</v>
      </c>
      <c r="G1177" s="40"/>
      <c r="H1177" s="40"/>
      <c r="I1177" s="50" t="s">
        <v>67</v>
      </c>
      <c r="J1177" t="str">
        <f t="shared" si="18"/>
        <v>INSERT INTO `salary`.`point_record`(`name`, `item_id`, `score`,`desc`, `create_time`,`level`, `grade`,`create_by`)  VALUES ('吕芳莉',6,'1','1月培训','2020-01-20','','','廖维');</v>
      </c>
    </row>
    <row r="1178" ht="14.25" spans="1:10">
      <c r="A1178" s="56" t="s">
        <v>326</v>
      </c>
      <c r="B1178" s="51" t="s">
        <v>41</v>
      </c>
      <c r="C1178" s="12">
        <f>VLOOKUP(B1178,积分项目!B:C,2,0)</f>
        <v>20</v>
      </c>
      <c r="D1178" s="77">
        <v>-0.2</v>
      </c>
      <c r="E1178" s="78" t="s">
        <v>1589</v>
      </c>
      <c r="F1178" s="14" t="s">
        <v>1547</v>
      </c>
      <c r="G1178" s="40" t="s">
        <v>1590</v>
      </c>
      <c r="H1178" s="40"/>
      <c r="I1178" s="50" t="s">
        <v>70</v>
      </c>
      <c r="J1178" t="str">
        <f t="shared" si="18"/>
        <v>INSERT INTO `salary`.`point_record`(`name`, `item_id`, `score`,`desc`, `create_time`,`level`, `grade`,`create_by`)  VALUES ('吴夷荣',20,'-0.2','1.2020年1月9日乙班检查发现木盒1机长20：00-20:45未互检。   2.2020年1月9日17:00检查发现玻机未按要求连续取样4条进行首检。','2020-01-20','车间级','','赵素菲');</v>
      </c>
    </row>
    <row r="1179" ht="14.25" spans="1:10">
      <c r="A1179" s="50" t="s">
        <v>437</v>
      </c>
      <c r="B1179" s="51" t="s">
        <v>41</v>
      </c>
      <c r="C1179" s="12">
        <f>VLOOKUP(B1179,积分项目!B:C,2,0)</f>
        <v>20</v>
      </c>
      <c r="D1179" s="77">
        <v>-0.2</v>
      </c>
      <c r="E1179" s="80"/>
      <c r="F1179" s="14" t="s">
        <v>1547</v>
      </c>
      <c r="G1179" s="40" t="s">
        <v>1590</v>
      </c>
      <c r="H1179" s="40"/>
      <c r="I1179" s="50" t="s">
        <v>70</v>
      </c>
      <c r="J1179" t="str">
        <f t="shared" si="18"/>
        <v>INSERT INTO `salary`.`point_record`(`name`, `item_id`, `score`,`desc`, `create_time`,`level`, `grade`,`create_by`)  VALUES ('甘友军',20,'-0.2','','2020-01-20','车间级','','赵素菲');</v>
      </c>
    </row>
    <row r="1180" ht="21" spans="1:10">
      <c r="A1180" s="51" t="s">
        <v>243</v>
      </c>
      <c r="B1180" s="51" t="s">
        <v>41</v>
      </c>
      <c r="C1180" s="12">
        <f>VLOOKUP(B1180,积分项目!B:C,2,0)</f>
        <v>20</v>
      </c>
      <c r="D1180" s="77">
        <v>-0.2</v>
      </c>
      <c r="E1180" s="81" t="s">
        <v>1591</v>
      </c>
      <c r="F1180" s="14" t="s">
        <v>1547</v>
      </c>
      <c r="G1180" s="40" t="s">
        <v>1590</v>
      </c>
      <c r="H1180" s="40"/>
      <c r="I1180" s="50" t="s">
        <v>70</v>
      </c>
      <c r="J1180" t="str">
        <f t="shared" si="18"/>
        <v>INSERT INTO `salary`.`point_record`(`name`, `item_id`, `score`,`desc`, `create_time`,`level`, `grade`,`create_by`)  VALUES ('吴文权',20,'-0.2','1月14日18:07甲班包装7#辅机操作工吴文权更换衬纸后未将衬纸检测摆臂归位，导致石蜡油滴入烟支，造成质量追溯，班组判定工序不合格。','2020-01-20','车间级','','赵素菲');</v>
      </c>
    </row>
    <row r="1181" ht="21" spans="1:10">
      <c r="A1181" s="50" t="s">
        <v>238</v>
      </c>
      <c r="B1181" s="51" t="s">
        <v>41</v>
      </c>
      <c r="C1181" s="12">
        <f>VLOOKUP(B1181,积分项目!B:C,2,0)</f>
        <v>20</v>
      </c>
      <c r="D1181" s="77">
        <v>-0.2</v>
      </c>
      <c r="E1181" s="82" t="s">
        <v>1592</v>
      </c>
      <c r="F1181" s="14" t="s">
        <v>1547</v>
      </c>
      <c r="G1181" s="40" t="s">
        <v>1590</v>
      </c>
      <c r="H1181" s="40"/>
      <c r="I1181" s="50" t="s">
        <v>70</v>
      </c>
      <c r="J1181" t="str">
        <f t="shared" si="18"/>
        <v>INSERT INTO `salary`.`point_record`(`name`, `item_id`, `score`,`desc`, `create_time`,`level`, `grade`,`create_by`)  VALUES ('朱天祥',20,'-0.2','1月14日20:17甲班包装2#辅机操作工朱天祥更换条盒透明纸后未按要求将条盒透明纸接头取出，导致缺陷烟条流入下一道工序，造成质量追溯。','2020-01-20','车间级','','赵素菲');</v>
      </c>
    </row>
    <row r="1182" ht="31.5" spans="1:10">
      <c r="A1182" s="51" t="s">
        <v>181</v>
      </c>
      <c r="B1182" s="51" t="s">
        <v>41</v>
      </c>
      <c r="C1182" s="12">
        <f>VLOOKUP(B1182,积分项目!B:C,2,0)</f>
        <v>20</v>
      </c>
      <c r="D1182" s="77">
        <v>-0.2</v>
      </c>
      <c r="E1182" s="83" t="s">
        <v>1593</v>
      </c>
      <c r="F1182" s="14" t="s">
        <v>1547</v>
      </c>
      <c r="G1182" s="40" t="s">
        <v>1590</v>
      </c>
      <c r="H1182" s="40"/>
      <c r="I1182" s="50" t="s">
        <v>70</v>
      </c>
      <c r="J1182" t="str">
        <f t="shared" si="18"/>
        <v>INSERT INTO `salary`.`point_record`(`name`, `item_id`, `score`,`desc`, `create_time`,`level`, `grade`,`create_by`)  VALUES ('黄整华',20,'-0.2','1月17日17:15甲班卷接10#操作工黄整华生产过程中发现在制品中存在“卷烟钢印模糊”现象，未按不合格品流程进行隔离追溯，导致不合格品流入下一道工序，班组判定工序不合格。','2020-01-20','车间级','','赵素菲');</v>
      </c>
    </row>
    <row r="1183" ht="21" spans="1:10">
      <c r="A1183" s="50" t="s">
        <v>346</v>
      </c>
      <c r="B1183" s="51" t="s">
        <v>41</v>
      </c>
      <c r="C1183" s="12">
        <f>VLOOKUP(B1183,积分项目!B:C,2,0)</f>
        <v>20</v>
      </c>
      <c r="D1183" s="77">
        <v>-0.2</v>
      </c>
      <c r="E1183" s="84" t="s">
        <v>1594</v>
      </c>
      <c r="F1183" s="14" t="s">
        <v>1547</v>
      </c>
      <c r="G1183" s="40" t="s">
        <v>1590</v>
      </c>
      <c r="H1183" s="40"/>
      <c r="I1183" s="50" t="s">
        <v>70</v>
      </c>
      <c r="J1183" t="str">
        <f t="shared" si="18"/>
        <v>INSERT INTO `salary`.`point_record`(`name`, `item_id`, `score`,`desc`, `create_time`,`level`, `grade`,`create_by`)  VALUES ('周龙',20,'-0.2','1月20日13:38甲班11#包机长周龙未按要求进行就餐回岗检验，违反《南宁卷烟厂卷包车间工艺、质量三级防控管理细则》第11.1.3条','2020-01-20','车间级','','赵素菲');</v>
      </c>
    </row>
    <row r="1184" ht="14.25" spans="1:10">
      <c r="A1184" s="51" t="s">
        <v>298</v>
      </c>
      <c r="B1184" s="51" t="s">
        <v>41</v>
      </c>
      <c r="C1184" s="12">
        <f>VLOOKUP(B1184,积分项目!B:C,2,0)</f>
        <v>20</v>
      </c>
      <c r="D1184" s="77">
        <v>-0.2</v>
      </c>
      <c r="E1184" s="128" t="s">
        <v>1595</v>
      </c>
      <c r="F1184" s="14" t="s">
        <v>1547</v>
      </c>
      <c r="G1184" s="40" t="s">
        <v>1590</v>
      </c>
      <c r="H1184" s="40"/>
      <c r="I1184" s="50" t="s">
        <v>70</v>
      </c>
      <c r="J1184" t="str">
        <f t="shared" si="18"/>
        <v>INSERT INTO `salary`.`point_record`(`name`, `item_id`, `score`,`desc`, `create_time`,`level`, `grade`,`create_by`)  VALUES ('邓凯文',20,'-0.2','2020年1月2日11:10乙班检查发现卷19#协保未按要求互检','2020-01-20','车间级','','赵素菲');</v>
      </c>
    </row>
    <row r="1185" ht="14.25" spans="1:10">
      <c r="A1185" s="50" t="s">
        <v>290</v>
      </c>
      <c r="B1185" s="51" t="s">
        <v>41</v>
      </c>
      <c r="C1185" s="12">
        <f>VLOOKUP(B1185,积分项目!B:C,2,0)</f>
        <v>20</v>
      </c>
      <c r="D1185" s="77">
        <v>-0.2</v>
      </c>
      <c r="E1185" s="85" t="s">
        <v>1596</v>
      </c>
      <c r="F1185" s="14" t="s">
        <v>1547</v>
      </c>
      <c r="G1185" s="40" t="s">
        <v>1590</v>
      </c>
      <c r="H1185" s="40"/>
      <c r="I1185" s="50" t="s">
        <v>70</v>
      </c>
      <c r="J1185" t="str">
        <f t="shared" si="18"/>
        <v>INSERT INTO `salary`.`point_record`(`name`, `item_id`, `score`,`desc`, `create_time`,`level`, `grade`,`create_by`)  VALUES ('罗俊豪',20,'-0.2','2020年1月4日10:12乙班卷3#协保自检发现卷烟端面切口崩口未按不合格品隔离程序处置','2020-01-20','车间级','','赵素菲');</v>
      </c>
    </row>
    <row r="1186" ht="14.25" spans="1:10">
      <c r="A1186" s="51" t="s">
        <v>325</v>
      </c>
      <c r="B1186" s="51" t="s">
        <v>41</v>
      </c>
      <c r="C1186" s="12">
        <f>VLOOKUP(B1186,积分项目!B:C,2,0)</f>
        <v>20</v>
      </c>
      <c r="D1186" s="77">
        <v>-0.2</v>
      </c>
      <c r="E1186" s="83" t="s">
        <v>1597</v>
      </c>
      <c r="F1186" s="14" t="s">
        <v>1547</v>
      </c>
      <c r="G1186" s="40" t="s">
        <v>1590</v>
      </c>
      <c r="H1186" s="40"/>
      <c r="I1186" s="50" t="s">
        <v>70</v>
      </c>
      <c r="J1186" t="str">
        <f t="shared" si="18"/>
        <v>INSERT INTO `salary`.`point_record`(`name`, `item_id`, `score`,`desc`, `create_time`,`level`, `grade`,`create_by`)  VALUES ('张雪颜',20,'-0.2','1.2020年1月15日乙班视频检查9:30包装25#机长、木盒2#机长未按要求互检。              2..2020年1月15日9:00乙班检查发现卷12#未按要求留样盘纸、水松纸接头','2020-01-20','车间级','','赵素菲');</v>
      </c>
    </row>
    <row r="1187" ht="14.25" spans="1:10">
      <c r="A1187" s="50" t="s">
        <v>355</v>
      </c>
      <c r="B1187" s="51" t="s">
        <v>41</v>
      </c>
      <c r="C1187" s="12">
        <f>VLOOKUP(B1187,积分项目!B:C,2,0)</f>
        <v>20</v>
      </c>
      <c r="D1187" s="77">
        <v>-0.2</v>
      </c>
      <c r="E1187" s="86"/>
      <c r="F1187" s="14" t="s">
        <v>1547</v>
      </c>
      <c r="G1187" s="40" t="s">
        <v>1590</v>
      </c>
      <c r="H1187" s="40"/>
      <c r="I1187" s="50" t="s">
        <v>70</v>
      </c>
      <c r="J1187" t="str">
        <f t="shared" si="18"/>
        <v>INSERT INTO `salary`.`point_record`(`name`, `item_id`, `score`,`desc`, `create_time`,`level`, `grade`,`create_by`)  VALUES ('付政',20,'-0.2','','2020-01-20','车间级','','赵素菲');</v>
      </c>
    </row>
    <row r="1188" ht="14.25" spans="1:10">
      <c r="A1188" s="50" t="s">
        <v>145</v>
      </c>
      <c r="B1188" s="51" t="s">
        <v>41</v>
      </c>
      <c r="C1188" s="12">
        <f>VLOOKUP(B1188,积分项目!B:C,2,0)</f>
        <v>20</v>
      </c>
      <c r="D1188" s="77">
        <v>-0.2</v>
      </c>
      <c r="E1188" s="87"/>
      <c r="F1188" s="14" t="s">
        <v>1547</v>
      </c>
      <c r="G1188" s="40" t="s">
        <v>1590</v>
      </c>
      <c r="H1188" s="40"/>
      <c r="I1188" s="50" t="s">
        <v>70</v>
      </c>
      <c r="J1188" t="str">
        <f t="shared" si="18"/>
        <v>INSERT INTO `salary`.`point_record`(`name`, `item_id`, `score`,`desc`, `create_time`,`level`, `grade`,`create_by`)  VALUES ('叶将相',20,'-0.2','','2020-01-20','车间级','','赵素菲');</v>
      </c>
    </row>
    <row r="1189" ht="14.25" spans="1:10">
      <c r="A1189" s="50" t="s">
        <v>271</v>
      </c>
      <c r="B1189" s="51" t="s">
        <v>41</v>
      </c>
      <c r="C1189" s="12">
        <f>VLOOKUP(B1189,积分项目!B:C,2,0)</f>
        <v>20</v>
      </c>
      <c r="D1189" s="77">
        <v>-0.2</v>
      </c>
      <c r="E1189" s="88" t="s">
        <v>1598</v>
      </c>
      <c r="F1189" s="14" t="s">
        <v>1547</v>
      </c>
      <c r="G1189" s="40" t="s">
        <v>1590</v>
      </c>
      <c r="H1189" s="40"/>
      <c r="I1189" s="50" t="s">
        <v>70</v>
      </c>
      <c r="J1189" t="str">
        <f t="shared" si="18"/>
        <v>INSERT INTO `salary`.`point_record`(`name`, `item_id`, `score`,`desc`, `create_time`,`level`, `grade`,`create_by`)  VALUES ('班军名',20,'-0.2','2020年1月15日乙班卷7#自检不到位导致烟支钢号残缺的不合格品流入下道工序','2020-01-20','车间级','','赵素菲');</v>
      </c>
    </row>
    <row r="1190" ht="14.25" spans="1:10">
      <c r="A1190" s="50" t="s">
        <v>414</v>
      </c>
      <c r="B1190" s="51" t="s">
        <v>41</v>
      </c>
      <c r="C1190" s="12">
        <f>VLOOKUP(B1190,积分项目!B:C,2,0)</f>
        <v>20</v>
      </c>
      <c r="D1190" s="77">
        <v>-0.2</v>
      </c>
      <c r="E1190" s="89"/>
      <c r="F1190" s="14" t="s">
        <v>1547</v>
      </c>
      <c r="G1190" s="40" t="s">
        <v>1590</v>
      </c>
      <c r="H1190" s="40"/>
      <c r="I1190" s="50" t="s">
        <v>70</v>
      </c>
      <c r="J1190" t="str">
        <f t="shared" si="18"/>
        <v>INSERT INTO `salary`.`point_record`(`name`, `item_id`, `score`,`desc`, `create_time`,`level`, `grade`,`create_by`)  VALUES ('闫石山',20,'-0.2','','2020-01-20','车间级','','赵素菲');</v>
      </c>
    </row>
    <row r="1191" ht="14.25" spans="1:10">
      <c r="A1191" s="50" t="s">
        <v>228</v>
      </c>
      <c r="B1191" s="51" t="s">
        <v>41</v>
      </c>
      <c r="C1191" s="12">
        <f>VLOOKUP(B1191,积分项目!B:C,2,0)</f>
        <v>20</v>
      </c>
      <c r="D1191" s="77">
        <v>-0.2</v>
      </c>
      <c r="E1191" s="128" t="s">
        <v>1599</v>
      </c>
      <c r="F1191" s="14" t="s">
        <v>1547</v>
      </c>
      <c r="G1191" s="40" t="s">
        <v>1590</v>
      </c>
      <c r="H1191" s="40"/>
      <c r="I1191" s="50" t="s">
        <v>70</v>
      </c>
      <c r="J1191" t="str">
        <f t="shared" si="18"/>
        <v>INSERT INTO `salary`.`point_record`(`name`, `item_id`, `score`,`desc`, `create_time`,`level`, `grade`,`create_by`)  VALUES ('冯灏',20,'-0.2','1.2020年1月10日乙班检查发现包23#未按要求点检五小玻拉线、条盒缺包检测','2020-01-20','车间级','','赵素菲');</v>
      </c>
    </row>
    <row r="1192" ht="21" spans="1:10">
      <c r="A1192" s="51" t="s">
        <v>1505</v>
      </c>
      <c r="B1192" s="51" t="s">
        <v>41</v>
      </c>
      <c r="C1192" s="12">
        <f>VLOOKUP(B1192,积分项目!B:C,2,0)</f>
        <v>20</v>
      </c>
      <c r="D1192" s="77">
        <v>-0.2</v>
      </c>
      <c r="E1192" s="90" t="s">
        <v>1600</v>
      </c>
      <c r="F1192" s="14" t="s">
        <v>1547</v>
      </c>
      <c r="G1192" s="40" t="s">
        <v>1590</v>
      </c>
      <c r="H1192" s="40"/>
      <c r="I1192" s="50" t="s">
        <v>70</v>
      </c>
      <c r="J1192" t="str">
        <f t="shared" si="18"/>
        <v>INSERT INTO `salary`.`point_record`(`name`, `item_id`, `score`,`desc`, `create_time`,`level`, `grade`,`create_by`)  VALUES ('粟长静',20,'-0.2','2020年1月9日，手包整理工粟长静生产真龙（海韵细支）1901过程中，在成品封箱环节自检发现少装一条卷烟','2020-01-20','车间级','','赵素菲');</v>
      </c>
    </row>
    <row r="1193" ht="52.5" spans="1:10">
      <c r="A1193" s="50" t="s">
        <v>406</v>
      </c>
      <c r="B1193" s="51" t="s">
        <v>41</v>
      </c>
      <c r="C1193" s="12">
        <f>VLOOKUP(B1193,积分项目!B:C,2,0)</f>
        <v>20</v>
      </c>
      <c r="D1193" s="77">
        <v>2</v>
      </c>
      <c r="E1193" s="91" t="s">
        <v>1601</v>
      </c>
      <c r="F1193" s="14" t="s">
        <v>1547</v>
      </c>
      <c r="G1193" s="40" t="s">
        <v>1590</v>
      </c>
      <c r="H1193" s="40"/>
      <c r="I1193" s="50" t="s">
        <v>70</v>
      </c>
      <c r="J1193" t="str">
        <f t="shared" si="18"/>
        <v>INSERT INTO `salary`.`point_record`(`name`, `item_id`, `score`,`desc`, `create_time`,`level`, `grade`,`create_by`)  VALUES ('廖华',20,'2','1月6日8:07甲班装箱1号机操作工廖华反馈正在使用的真龙（起源）纸箱中混有1个真龙（锦绣东方）纸箱，随即隔离标识并反馈班组管理人员。根据《南宁卷烟厂卷包车间产品质量奖惩实施细则》第5.2条规定 ：各岗位的员工发现如空压气含水、烟丝、原辅料来料不符合要求等外部门因素导致的缺陷问题，并报告班组进行处理，避免不合格品范围扩大的，对第一发现人给予300-500元的奖励。','2020-01-20','车间级','','赵素菲');</v>
      </c>
    </row>
    <row r="1194" ht="31.5" spans="1:10">
      <c r="A1194" s="51" t="s">
        <v>198</v>
      </c>
      <c r="B1194" s="51" t="s">
        <v>41</v>
      </c>
      <c r="C1194" s="12">
        <f>VLOOKUP(B1194,积分项目!B:C,2,0)</f>
        <v>20</v>
      </c>
      <c r="D1194" s="77">
        <v>2</v>
      </c>
      <c r="E1194" s="91" t="s">
        <v>1602</v>
      </c>
      <c r="F1194" s="14" t="s">
        <v>1547</v>
      </c>
      <c r="G1194" s="40" t="s">
        <v>1590</v>
      </c>
      <c r="H1194" s="40"/>
      <c r="I1194" s="50" t="s">
        <v>70</v>
      </c>
      <c r="J1194" t="str">
        <f t="shared" si="18"/>
        <v>INSERT INTO `salary`.`point_record`(`name`, `item_id`, `score`,`desc`, `create_time`,`level`, `grade`,`create_by`)  VALUES ('秦新科',20,'2','1月6日11:10甲班卷5#协保秦新科在设备改造拆下的废支桶横梁处发现一处虫窝，立即反馈班组管理人员。根据《南宁卷烟厂卷包车间产品质量奖惩实施细则》第5.5条规定：  卷包车间内部员工自行发现虫源并做好整改，经工艺员核实后奖励300元/次。','2020-01-20','车间级','','赵素菲');</v>
      </c>
    </row>
    <row r="1195" ht="42" spans="1:10">
      <c r="A1195" s="50" t="s">
        <v>319</v>
      </c>
      <c r="B1195" s="51" t="s">
        <v>41</v>
      </c>
      <c r="C1195" s="12">
        <f>VLOOKUP(B1195,积分项目!B:C,2,0)</f>
        <v>20</v>
      </c>
      <c r="D1195" s="77">
        <v>2</v>
      </c>
      <c r="E1195" s="92" t="s">
        <v>1603</v>
      </c>
      <c r="F1195" s="14" t="s">
        <v>1547</v>
      </c>
      <c r="G1195" s="40" t="s">
        <v>1590</v>
      </c>
      <c r="H1195" s="40"/>
      <c r="I1195" s="50" t="s">
        <v>70</v>
      </c>
      <c r="J1195" t="str">
        <f t="shared" si="18"/>
        <v>INSERT INTO `salary`.`point_record`(`name`, `item_id`, `score`,`desc`, `create_time`,`level`, `grade`,`create_by`)  VALUES ('沈柏村',20,'2','2020年1月7日乙班包装18#操作工发现真龙（起源）小盒商标纸印刷错误，随即反馈班组管理人员。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-01-20','车间级','','赵素菲');</v>
      </c>
    </row>
    <row r="1196" ht="63" spans="1:10">
      <c r="A1196" s="51" t="s">
        <v>198</v>
      </c>
      <c r="B1196" s="51" t="s">
        <v>41</v>
      </c>
      <c r="C1196" s="12">
        <f>VLOOKUP(B1196,积分项目!B:C,2,0)</f>
        <v>20</v>
      </c>
      <c r="D1196" s="77">
        <v>2</v>
      </c>
      <c r="E1196" s="92" t="s">
        <v>1604</v>
      </c>
      <c r="F1196" s="14" t="s">
        <v>1547</v>
      </c>
      <c r="G1196" s="40" t="s">
        <v>1590</v>
      </c>
      <c r="H1196" s="40"/>
      <c r="I1196" s="50" t="s">
        <v>70</v>
      </c>
      <c r="J1196" t="str">
        <f t="shared" si="18"/>
        <v>INSERT INTO `salary`.`point_record`(`name`, `item_id`, `score`,`desc`, `create_time`,`level`, `grade`,`create_by`)  VALUES ('秦新科',20,'2','1月8日12:33甲班卷5#机员在过桥发现2支疑似滤棒溶洞缺陷烟支，随即停机反馈班组管理人员，同时隔离排查在线生产的在制品。根据《南宁卷烟厂卷包车间产品质量奖惩实施细则》第5.1条规定 ：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-01-20','车间级','','赵素菲');</v>
      </c>
    </row>
    <row r="1197" ht="31.5" spans="1:10">
      <c r="A1197" s="50" t="s">
        <v>98</v>
      </c>
      <c r="B1197" s="51" t="s">
        <v>41</v>
      </c>
      <c r="C1197" s="12">
        <f>VLOOKUP(B1197,积分项目!B:C,2,0)</f>
        <v>20</v>
      </c>
      <c r="D1197" s="77">
        <v>2</v>
      </c>
      <c r="E1197" s="85" t="s">
        <v>1605</v>
      </c>
      <c r="F1197" s="14" t="s">
        <v>1547</v>
      </c>
      <c r="G1197" s="40" t="s">
        <v>1590</v>
      </c>
      <c r="H1197" s="40"/>
      <c r="I1197" s="50" t="s">
        <v>70</v>
      </c>
      <c r="J1197" t="str">
        <f t="shared" si="18"/>
        <v>INSERT INTO `salary`.`point_record`(`name`, `item_id`, `score`,`desc`, `create_time`,`level`, `grade`,`create_by`)  VALUES ('陈春光',20,'2','1月9日11:00甲班卷接26#责任维修协助车间工艺员排查26#线虫源，发现虫源一处。根据《南宁卷烟厂卷包车间产品质量奖惩实施细则》第5.5条规定：  卷包车间内部员工自行发现虫源并做好整改，经工艺员核实后奖励300元/次。','2020-01-20','车间级','','赵素菲');</v>
      </c>
    </row>
    <row r="1198" ht="21" spans="1:10">
      <c r="A1198" s="50" t="s">
        <v>319</v>
      </c>
      <c r="B1198" s="51" t="s">
        <v>41</v>
      </c>
      <c r="C1198" s="12">
        <f>VLOOKUP(B1198,积分项目!B:C,2,0)</f>
        <v>20</v>
      </c>
      <c r="D1198" s="77">
        <v>2</v>
      </c>
      <c r="E1198" s="93" t="s">
        <v>1606</v>
      </c>
      <c r="F1198" s="14" t="s">
        <v>1547</v>
      </c>
      <c r="G1198" s="40" t="s">
        <v>1590</v>
      </c>
      <c r="H1198" s="40"/>
      <c r="I1198" s="50" t="s">
        <v>70</v>
      </c>
      <c r="J1198" t="str">
        <f t="shared" si="18"/>
        <v>INSERT INTO `salary`.`point_record`(`name`, `item_id`, `score`,`desc`, `create_time`,`level`, `grade`,`create_by`)  VALUES ('沈柏村',20,'2','2020年1月13日乙班包装18#操作工发现真龙（起源）2.7mm真龙银色扫码文字拉线有残缺现象，随即反馈班组管理人员，避免了不合格品流入下道工序。','2020-01-20','车间级','','赵素菲');</v>
      </c>
    </row>
    <row r="1199" ht="21" spans="1:10">
      <c r="A1199" s="50" t="s">
        <v>319</v>
      </c>
      <c r="B1199" s="51" t="s">
        <v>41</v>
      </c>
      <c r="C1199" s="12">
        <f>VLOOKUP(B1199,积分项目!B:C,2,0)</f>
        <v>20</v>
      </c>
      <c r="D1199" s="77">
        <v>2</v>
      </c>
      <c r="E1199" s="93" t="s">
        <v>1607</v>
      </c>
      <c r="F1199" s="14" t="s">
        <v>1547</v>
      </c>
      <c r="G1199" s="40" t="s">
        <v>1590</v>
      </c>
      <c r="H1199" s="40"/>
      <c r="I1199" s="50" t="s">
        <v>70</v>
      </c>
      <c r="J1199" t="str">
        <f t="shared" si="18"/>
        <v>INSERT INTO `salary`.`point_record`(`name`, `item_id`, `score`,`desc`, `create_time`,`level`, `grade`,`create_by`)  VALUES ('沈柏村',20,'2','2020年1月14日乙班包装18#操作工发现真龙（起源）小盒商标纸有自带划痕现象，随即反馈班组管理人员，避免了不合格品流入下道工序。','2020-01-20','车间级','','赵素菲');</v>
      </c>
    </row>
    <row r="1200" ht="14.25" spans="1:10">
      <c r="A1200" s="50" t="s">
        <v>177</v>
      </c>
      <c r="B1200" s="51" t="s">
        <v>41</v>
      </c>
      <c r="C1200" s="12">
        <f>VLOOKUP(B1200,积分项目!B:C,2,0)</f>
        <v>20</v>
      </c>
      <c r="D1200" s="77">
        <v>2</v>
      </c>
      <c r="E1200" s="93" t="s">
        <v>1608</v>
      </c>
      <c r="F1200" s="14" t="s">
        <v>1547</v>
      </c>
      <c r="G1200" s="40" t="s">
        <v>1590</v>
      </c>
      <c r="H1200" s="40"/>
      <c r="I1200" s="50" t="s">
        <v>70</v>
      </c>
      <c r="J1200" t="str">
        <f t="shared" si="18"/>
        <v>INSERT INTO `salary`.`point_record`(`name`, `item_id`, `score`,`desc`, `create_time`,`level`, `grade`,`create_by`)  VALUES ('覃智民',20,'2','1月15日18:04甲班卷接6#操作工覃智民在卷接机烟支出口通道后盖部位发现一处虫窝。','2020-01-20','车间级','','赵素菲');</v>
      </c>
    </row>
    <row r="1201" ht="52.5" spans="1:10">
      <c r="A1201" s="50" t="s">
        <v>202</v>
      </c>
      <c r="B1201" s="51" t="s">
        <v>41</v>
      </c>
      <c r="C1201" s="12">
        <f>VLOOKUP(B1201,积分项目!B:C,2,0)</f>
        <v>20</v>
      </c>
      <c r="D1201" s="77">
        <v>2</v>
      </c>
      <c r="E1201" s="93" t="s">
        <v>1609</v>
      </c>
      <c r="F1201" s="14" t="s">
        <v>1547</v>
      </c>
      <c r="G1201" s="40" t="s">
        <v>1590</v>
      </c>
      <c r="H1201" s="40"/>
      <c r="I1201" s="50" t="s">
        <v>70</v>
      </c>
      <c r="J1201" t="str">
        <f t="shared" si="18"/>
        <v>INSERT INTO `salary`.`point_record`(`name`, `item_id`, `score`,`desc`, `create_time`,`level`, `grade`,`create_by`)  VALUES ('蒋敬中',20,'2','1月20日12:03甲班卷接13#操作工发现来料滤棒中混有一支120mm长度的细支滤棒，随即报备班组管理人员。根据《南宁卷烟厂卷包车间产品质量奖惩实施细则》第5.1条规定：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-01-20','车间级','','赵素菲');</v>
      </c>
    </row>
    <row r="1202" ht="52.5" spans="1:10">
      <c r="A1202" s="50" t="s">
        <v>145</v>
      </c>
      <c r="B1202" s="51" t="s">
        <v>41</v>
      </c>
      <c r="C1202" s="12">
        <f>VLOOKUP(B1202,积分项目!B:C,2,0)</f>
        <v>20</v>
      </c>
      <c r="D1202" s="77">
        <v>2</v>
      </c>
      <c r="E1202" s="93" t="s">
        <v>1610</v>
      </c>
      <c r="F1202" s="14" t="s">
        <v>1547</v>
      </c>
      <c r="G1202" s="40" t="s">
        <v>1590</v>
      </c>
      <c r="H1202" s="40"/>
      <c r="I1202" s="50" t="s">
        <v>70</v>
      </c>
      <c r="J1202" t="str">
        <f t="shared" si="18"/>
        <v>INSERT INTO `salary`.`point_record`(`name`, `item_id`, `score`,`desc`, `create_time`,`level`, `grade`,`create_by`)  VALUES ('叶将相',20,'2','1月21日16:11甲班卷接12#操作工发现来料滤棒中混有一支120mm长度的细支滤棒，随即报备班组管理人员。根据《南宁卷烟厂卷包车间产品质量奖惩实施细则》第5.1条规定：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-01-20','车间级','','赵素菲');</v>
      </c>
    </row>
    <row r="1203" ht="14.25" spans="1:10">
      <c r="A1203" s="50" t="s">
        <v>232</v>
      </c>
      <c r="B1203" s="51" t="s">
        <v>41</v>
      </c>
      <c r="C1203" s="12">
        <f>VLOOKUP(B1203,积分项目!B:C,2,0)</f>
        <v>20</v>
      </c>
      <c r="D1203" s="77">
        <v>2</v>
      </c>
      <c r="E1203" s="94" t="s">
        <v>1611</v>
      </c>
      <c r="F1203" s="14" t="s">
        <v>1547</v>
      </c>
      <c r="G1203" s="40" t="s">
        <v>1590</v>
      </c>
      <c r="H1203" s="40"/>
      <c r="I1203" s="50" t="s">
        <v>70</v>
      </c>
      <c r="J1203" t="str">
        <f t="shared" si="18"/>
        <v>INSERT INTO `salary`.`point_record`(`name`, `item_id`, `score`,`desc`, `create_time`,`level`, `grade`,`create_by`)  VALUES ('闭艳新',20,'2','1月21日15:00甲班包25#26#人员对包装26号机进行深度保养时，在烟支剔除挡板处发现一处虫窝，并反馈跟班工艺员。根据《南宁卷烟厂卷包车间产品质量奖惩实施细则》第5.5条规定：  卷包车间内部员工自行发现虫源并做好整改，经工艺员核实后奖励300元/次。','2020-01-20','车间级','','赵素菲');</v>
      </c>
    </row>
    <row r="1204" ht="14.25" spans="1:10">
      <c r="A1204" s="50" t="s">
        <v>219</v>
      </c>
      <c r="B1204" s="51" t="s">
        <v>41</v>
      </c>
      <c r="C1204" s="12">
        <f>VLOOKUP(B1204,积分项目!B:C,2,0)</f>
        <v>20</v>
      </c>
      <c r="D1204" s="77">
        <v>2</v>
      </c>
      <c r="E1204" s="94"/>
      <c r="F1204" s="14" t="s">
        <v>1547</v>
      </c>
      <c r="G1204" s="40" t="s">
        <v>1590</v>
      </c>
      <c r="H1204" s="40"/>
      <c r="I1204" s="50" t="s">
        <v>70</v>
      </c>
      <c r="J1204" t="str">
        <f t="shared" si="18"/>
        <v>INSERT INTO `salary`.`point_record`(`name`, `item_id`, `score`,`desc`, `create_time`,`level`, `grade`,`create_by`)  VALUES ('王磊',20,'2','','2020-01-20','车间级','','赵素菲');</v>
      </c>
    </row>
    <row r="1205" ht="14.25" spans="1:10">
      <c r="A1205" s="50" t="s">
        <v>236</v>
      </c>
      <c r="B1205" s="51" t="s">
        <v>41</v>
      </c>
      <c r="C1205" s="12">
        <f>VLOOKUP(B1205,积分项目!B:C,2,0)</f>
        <v>20</v>
      </c>
      <c r="D1205" s="77">
        <v>2</v>
      </c>
      <c r="E1205" s="94"/>
      <c r="F1205" s="14" t="s">
        <v>1547</v>
      </c>
      <c r="G1205" s="40" t="s">
        <v>1590</v>
      </c>
      <c r="H1205" s="40"/>
      <c r="I1205" s="50" t="s">
        <v>70</v>
      </c>
      <c r="J1205" t="str">
        <f t="shared" si="18"/>
        <v>INSERT INTO `salary`.`point_record`(`name`, `item_id`, `score`,`desc`, `create_time`,`level`, `grade`,`create_by`)  VALUES ('邵思瑾',20,'2','','2020-01-20','车间级','','赵素菲');</v>
      </c>
    </row>
    <row r="1206" ht="14.25" spans="1:10">
      <c r="A1206" s="50" t="s">
        <v>233</v>
      </c>
      <c r="B1206" s="51" t="s">
        <v>41</v>
      </c>
      <c r="C1206" s="12">
        <f>VLOOKUP(B1206,积分项目!B:C,2,0)</f>
        <v>20</v>
      </c>
      <c r="D1206" s="77">
        <v>2</v>
      </c>
      <c r="E1206" s="94"/>
      <c r="F1206" s="14" t="s">
        <v>1547</v>
      </c>
      <c r="G1206" s="95" t="s">
        <v>1590</v>
      </c>
      <c r="H1206" s="40"/>
      <c r="I1206" s="50" t="s">
        <v>70</v>
      </c>
      <c r="J1206" t="str">
        <f t="shared" si="18"/>
        <v>INSERT INTO `salary`.`point_record`(`name`, `item_id`, `score`,`desc`, `create_time`,`level`, `grade`,`create_by`)  VALUES ('朱天生',20,'2','','2020-01-20','车间级','','赵素菲');</v>
      </c>
    </row>
    <row r="1207" ht="14.25" spans="1:10">
      <c r="A1207" s="50" t="s">
        <v>234</v>
      </c>
      <c r="B1207" s="51" t="s">
        <v>41</v>
      </c>
      <c r="C1207" s="12">
        <f>VLOOKUP(B1207,积分项目!B:C,2,0)</f>
        <v>20</v>
      </c>
      <c r="D1207" s="77">
        <v>2</v>
      </c>
      <c r="E1207" s="94"/>
      <c r="F1207" s="14" t="s">
        <v>1547</v>
      </c>
      <c r="G1207" s="95" t="s">
        <v>1590</v>
      </c>
      <c r="H1207" s="40"/>
      <c r="I1207" s="50" t="s">
        <v>70</v>
      </c>
      <c r="J1207" t="str">
        <f t="shared" si="18"/>
        <v>INSERT INTO `salary`.`point_record`(`name`, `item_id`, `score`,`desc`, `create_time`,`level`, `grade`,`create_by`)  VALUES ('周维智',20,'2','','2020-01-20','车间级','','赵素菲');</v>
      </c>
    </row>
    <row r="1208" ht="14.25" spans="1:10">
      <c r="A1208" s="50" t="s">
        <v>412</v>
      </c>
      <c r="B1208" s="51" t="s">
        <v>41</v>
      </c>
      <c r="C1208" s="12">
        <f>VLOOKUP(B1208,积分项目!B:C,2,0)</f>
        <v>20</v>
      </c>
      <c r="D1208" s="77">
        <v>2</v>
      </c>
      <c r="E1208" s="94"/>
      <c r="F1208" s="14" t="s">
        <v>1547</v>
      </c>
      <c r="G1208" s="95" t="s">
        <v>1590</v>
      </c>
      <c r="H1208" s="40"/>
      <c r="I1208" s="50" t="s">
        <v>70</v>
      </c>
      <c r="J1208" t="str">
        <f t="shared" si="18"/>
        <v>INSERT INTO `salary`.`point_record`(`name`, `item_id`, `score`,`desc`, `create_time`,`level`, `grade`,`create_by`)  VALUES ('陈宗锴',20,'2','','2020-01-20','车间级','','赵素菲');</v>
      </c>
    </row>
    <row r="1209" ht="14.25" spans="1:10">
      <c r="A1209" s="50" t="s">
        <v>264</v>
      </c>
      <c r="B1209" s="51" t="s">
        <v>41</v>
      </c>
      <c r="C1209" s="12">
        <f>VLOOKUP(B1209,积分项目!B:C,2,0)</f>
        <v>20</v>
      </c>
      <c r="D1209" s="77">
        <v>2</v>
      </c>
      <c r="E1209" s="94"/>
      <c r="F1209" s="14" t="s">
        <v>1547</v>
      </c>
      <c r="G1209" s="95" t="s">
        <v>1590</v>
      </c>
      <c r="H1209" s="40"/>
      <c r="I1209" s="50" t="s">
        <v>70</v>
      </c>
      <c r="J1209" t="str">
        <f t="shared" si="18"/>
        <v>INSERT INTO `salary`.`point_record`(`name`, `item_id`, `score`,`desc`, `create_time`,`level`, `grade`,`create_by`)  VALUES ('吕芳莉',20,'2','','2020-01-20','车间级','','赵素菲');</v>
      </c>
    </row>
    <row r="1210" ht="14.25" spans="1:10">
      <c r="A1210" s="129" t="s">
        <v>113</v>
      </c>
      <c r="B1210" s="36" t="s">
        <v>35</v>
      </c>
      <c r="C1210" s="12">
        <f>VLOOKUP(B1210,积分项目!B:C,2,0)</f>
        <v>17</v>
      </c>
      <c r="D1210" s="5">
        <v>-1</v>
      </c>
      <c r="E1210" s="130" t="s">
        <v>1612</v>
      </c>
      <c r="F1210" s="14" t="s">
        <v>1547</v>
      </c>
      <c r="G1210" s="97" t="s">
        <v>1613</v>
      </c>
      <c r="H1210" s="5"/>
      <c r="I1210" s="36" t="s">
        <v>377</v>
      </c>
      <c r="J1210" t="str">
        <f t="shared" si="18"/>
        <v>INSERT INTO `salary`.`point_record`(`name`, `item_id`, `score`,`desc`, `create_time`,`level`, `grade`,`create_by`)  VALUES ('吴家良',17,'-1','轮保清洗架内脏污（厂部检查考核项）','2020-01-20','厂级','','李卿麒');</v>
      </c>
    </row>
    <row r="1211" ht="14.25" spans="1:10">
      <c r="A1211" s="129" t="s">
        <v>115</v>
      </c>
      <c r="B1211" s="36" t="s">
        <v>35</v>
      </c>
      <c r="C1211" s="12">
        <f>VLOOKUP(B1211,积分项目!B:C,2,0)</f>
        <v>17</v>
      </c>
      <c r="D1211" s="5">
        <v>-1</v>
      </c>
      <c r="E1211" s="131"/>
      <c r="F1211" s="14" t="s">
        <v>1547</v>
      </c>
      <c r="G1211" s="97" t="s">
        <v>1613</v>
      </c>
      <c r="H1211" s="5"/>
      <c r="I1211" s="36" t="s">
        <v>377</v>
      </c>
      <c r="J1211" t="str">
        <f t="shared" si="18"/>
        <v>INSERT INTO `salary`.`point_record`(`name`, `item_id`, `score`,`desc`, `create_time`,`level`, `grade`,`create_by`)  VALUES ('班崔仁',17,'-1','','2020-01-20','厂级','','李卿麒');</v>
      </c>
    </row>
    <row r="1212" ht="14.25" spans="1:10">
      <c r="A1212" s="129" t="s">
        <v>113</v>
      </c>
      <c r="B1212" s="36" t="s">
        <v>35</v>
      </c>
      <c r="C1212" s="12">
        <f>VLOOKUP(B1212,积分项目!B:C,2,0)</f>
        <v>17</v>
      </c>
      <c r="D1212" s="5">
        <v>-0.2</v>
      </c>
      <c r="E1212" s="130" t="s">
        <v>1614</v>
      </c>
      <c r="F1212" s="14" t="s">
        <v>1547</v>
      </c>
      <c r="G1212" s="40" t="s">
        <v>1590</v>
      </c>
      <c r="H1212" s="5"/>
      <c r="I1212" s="36" t="s">
        <v>377</v>
      </c>
      <c r="J1212" t="str">
        <f t="shared" si="18"/>
        <v>INSERT INTO `salary`.`point_record`(`name`, `item_id`, `score`,`desc`, `create_time`,`level`, `grade`,`create_by`)  VALUES ('吴家良',17,'-0.2','洗手池脏污（厂部检查整改项）','2020-01-20','车间级','','李卿麒');</v>
      </c>
    </row>
    <row r="1213" ht="14.25" spans="1:10">
      <c r="A1213" s="129" t="s">
        <v>487</v>
      </c>
      <c r="B1213" s="36" t="s">
        <v>35</v>
      </c>
      <c r="C1213" s="12">
        <f>VLOOKUP(B1213,积分项目!B:C,2,0)</f>
        <v>17</v>
      </c>
      <c r="D1213" s="5">
        <v>-0.2</v>
      </c>
      <c r="E1213" s="132" t="s">
        <v>1615</v>
      </c>
      <c r="F1213" s="14" t="s">
        <v>1547</v>
      </c>
      <c r="G1213" s="40" t="s">
        <v>1590</v>
      </c>
      <c r="H1213" s="5"/>
      <c r="I1213" s="36" t="s">
        <v>377</v>
      </c>
      <c r="J1213" t="str">
        <f t="shared" si="18"/>
        <v>INSERT INTO `salary`.`point_record`(`name`, `item_id`, `score`,`desc`, `create_time`,`level`, `grade`,`create_by`)  VALUES ('韦才洲',17,'-0.2','带班室留样柜留样物品摆放杂乱（厂部检查整改项）','2020-01-20','车间级','','李卿麒');</v>
      </c>
    </row>
    <row r="1214" ht="14.25" spans="1:10">
      <c r="A1214" s="133" t="s">
        <v>423</v>
      </c>
      <c r="B1214" s="36" t="s">
        <v>35</v>
      </c>
      <c r="C1214" s="12">
        <f>VLOOKUP(B1214,积分项目!B:C,2,0)</f>
        <v>17</v>
      </c>
      <c r="D1214" s="5">
        <v>-0.2</v>
      </c>
      <c r="E1214" s="134"/>
      <c r="F1214" s="14" t="s">
        <v>1547</v>
      </c>
      <c r="G1214" s="40" t="s">
        <v>1590</v>
      </c>
      <c r="H1214" s="5"/>
      <c r="I1214" s="36" t="s">
        <v>377</v>
      </c>
      <c r="J1214" t="str">
        <f t="shared" si="18"/>
        <v>INSERT INTO `salary`.`point_record`(`name`, `item_id`, `score`,`desc`, `create_time`,`level`, `grade`,`create_by`)  VALUES ('陆雪云',17,'-0.2','','2020-01-20','车间级','','李卿麒');</v>
      </c>
    </row>
    <row r="1215" ht="14.25" spans="1:10">
      <c r="A1215" s="133" t="s">
        <v>61</v>
      </c>
      <c r="B1215" s="36" t="s">
        <v>35</v>
      </c>
      <c r="C1215" s="12">
        <f>VLOOKUP(B1215,积分项目!B:C,2,0)</f>
        <v>17</v>
      </c>
      <c r="D1215" s="5">
        <v>-0.2</v>
      </c>
      <c r="E1215" s="134"/>
      <c r="F1215" s="14" t="s">
        <v>1547</v>
      </c>
      <c r="G1215" s="40" t="s">
        <v>1590</v>
      </c>
      <c r="H1215" s="5"/>
      <c r="I1215" s="36" t="s">
        <v>377</v>
      </c>
      <c r="J1215" t="str">
        <f t="shared" si="18"/>
        <v>INSERT INTO `salary`.`point_record`(`name`, `item_id`, `score`,`desc`, `create_time`,`level`, `grade`,`create_by`)  VALUES ('李传伟',17,'-0.2','','2020-01-20','车间级','','李卿麒');</v>
      </c>
    </row>
    <row r="1216" ht="14.25" spans="1:10">
      <c r="A1216" s="133" t="s">
        <v>1548</v>
      </c>
      <c r="B1216" s="36" t="s">
        <v>35</v>
      </c>
      <c r="C1216" s="12">
        <f>VLOOKUP(B1216,积分项目!B:C,2,0)</f>
        <v>17</v>
      </c>
      <c r="D1216" s="5">
        <v>-0.2</v>
      </c>
      <c r="E1216" s="134"/>
      <c r="F1216" s="14" t="s">
        <v>1547</v>
      </c>
      <c r="G1216" s="40" t="s">
        <v>1590</v>
      </c>
      <c r="H1216" s="5"/>
      <c r="I1216" s="36" t="s">
        <v>377</v>
      </c>
      <c r="J1216" t="str">
        <f t="shared" si="18"/>
        <v>INSERT INTO `salary`.`point_record`(`name`, `item_id`, `score`,`desc`, `create_time`,`level`, `grade`,`create_by`)  VALUES ('朱小文',17,'-0.2','','2020-01-20','车间级','','李卿麒');</v>
      </c>
    </row>
    <row r="1217" ht="14.25" spans="1:10">
      <c r="A1217" s="133" t="s">
        <v>486</v>
      </c>
      <c r="B1217" s="36" t="s">
        <v>35</v>
      </c>
      <c r="C1217" s="12">
        <f>VLOOKUP(B1217,积分项目!B:C,2,0)</f>
        <v>17</v>
      </c>
      <c r="D1217" s="5">
        <v>-0.2</v>
      </c>
      <c r="E1217" s="134"/>
      <c r="F1217" s="14" t="s">
        <v>1547</v>
      </c>
      <c r="G1217" s="40" t="s">
        <v>1590</v>
      </c>
      <c r="H1217" s="5"/>
      <c r="I1217" s="36" t="s">
        <v>377</v>
      </c>
      <c r="J1217" t="str">
        <f t="shared" si="18"/>
        <v>INSERT INTO `salary`.`point_record`(`name`, `item_id`, `score`,`desc`, `create_time`,`level`, `grade`,`create_by`)  VALUES ('李世献',17,'-0.2','','2020-01-20','车间级','','李卿麒');</v>
      </c>
    </row>
    <row r="1218" ht="14.25" spans="1:10">
      <c r="A1218" s="133" t="s">
        <v>397</v>
      </c>
      <c r="B1218" s="36" t="s">
        <v>35</v>
      </c>
      <c r="C1218" s="12">
        <f>VLOOKUP(B1218,积分项目!B:C,2,0)</f>
        <v>17</v>
      </c>
      <c r="D1218" s="5">
        <v>-0.2</v>
      </c>
      <c r="E1218" s="130" t="s">
        <v>1616</v>
      </c>
      <c r="F1218" s="14" t="s">
        <v>1547</v>
      </c>
      <c r="G1218" s="40" t="s">
        <v>1590</v>
      </c>
      <c r="H1218" s="5"/>
      <c r="I1218" s="36" t="s">
        <v>377</v>
      </c>
      <c r="J1218" t="str">
        <f t="shared" si="18"/>
        <v>INSERT INTO `salary`.`point_record`(`name`, `item_id`, `score`,`desc`, `create_time`,`level`, `grade`,`create_by`)  VALUES ('农艳芳',17,'-0.2','地面胶痕多','2020-01-20','车间级','','李卿麒');</v>
      </c>
    </row>
    <row r="1219" ht="14.25" spans="1:10">
      <c r="A1219" s="133" t="s">
        <v>193</v>
      </c>
      <c r="B1219" s="36" t="s">
        <v>35</v>
      </c>
      <c r="C1219" s="12">
        <f>VLOOKUP(B1219,积分项目!B:C,2,0)</f>
        <v>17</v>
      </c>
      <c r="D1219" s="5">
        <v>-0.2</v>
      </c>
      <c r="E1219" s="132" t="s">
        <v>1617</v>
      </c>
      <c r="F1219" s="14" t="s">
        <v>1547</v>
      </c>
      <c r="G1219" s="40" t="s">
        <v>1590</v>
      </c>
      <c r="H1219" s="5"/>
      <c r="I1219" s="36" t="s">
        <v>377</v>
      </c>
      <c r="J1219" t="str">
        <f t="shared" ref="J1219:J1282" si="19">CONCATENATE("INSERT INTO `salary`.`point_record`(`name`, `item_id`, `score`,`desc`, `create_time`,`level`, `grade`,`create_by`)  VALUES ('",A1219,"',",C1219,",'",D1219,"','",E1219,"','",F1219,"','",G1219,"','",H1219,"','",I1219,"');")</f>
        <v>INSERT INTO `salary`.`point_record`(`name`, `item_id`, `score`,`desc`, `create_time`,`level`, `grade`,`create_by`)  VALUES ('沈晓曼',17,'-0.2','双面胶架积尘','2020-01-20','车间级','','李卿麒');</v>
      </c>
    </row>
    <row r="1220" ht="14.25" spans="1:10">
      <c r="A1220" s="133" t="s">
        <v>208</v>
      </c>
      <c r="B1220" s="36" t="s">
        <v>35</v>
      </c>
      <c r="C1220" s="12">
        <f>VLOOKUP(B1220,积分项目!B:C,2,0)</f>
        <v>17</v>
      </c>
      <c r="D1220" s="5">
        <v>-0.2</v>
      </c>
      <c r="E1220" s="134"/>
      <c r="F1220" s="14" t="s">
        <v>1547</v>
      </c>
      <c r="G1220" s="40" t="s">
        <v>1590</v>
      </c>
      <c r="H1220" s="5"/>
      <c r="I1220" s="36" t="s">
        <v>377</v>
      </c>
      <c r="J1220" t="str">
        <f t="shared" si="19"/>
        <v>INSERT INTO `salary`.`point_record`(`name`, `item_id`, `score`,`desc`, `create_time`,`level`, `grade`,`create_by`)  VALUES ('许良本',17,'-0.2','','2020-01-20','车间级','','李卿麒');</v>
      </c>
    </row>
    <row r="1221" ht="14.25" spans="1:10">
      <c r="A1221" s="133" t="s">
        <v>192</v>
      </c>
      <c r="B1221" s="36" t="s">
        <v>35</v>
      </c>
      <c r="C1221" s="12">
        <f>VLOOKUP(B1221,积分项目!B:C,2,0)</f>
        <v>17</v>
      </c>
      <c r="D1221" s="5">
        <v>-0.2</v>
      </c>
      <c r="E1221" s="132" t="s">
        <v>1618</v>
      </c>
      <c r="F1221" s="14" t="s">
        <v>1547</v>
      </c>
      <c r="G1221" s="40" t="s">
        <v>1590</v>
      </c>
      <c r="H1221" s="5"/>
      <c r="I1221" s="36" t="s">
        <v>377</v>
      </c>
      <c r="J1221" t="str">
        <f t="shared" si="19"/>
        <v>INSERT INTO `salary`.`point_record`(`name`, `item_id`, `score`,`desc`, `create_time`,`level`, `grade`,`create_by`)  VALUES ('刘存佳',17,'-0.2','SE部位脏污','2020-01-20','车间级','','李卿麒');</v>
      </c>
    </row>
    <row r="1222" ht="14.25" spans="1:10">
      <c r="A1222" s="133" t="s">
        <v>208</v>
      </c>
      <c r="B1222" s="36" t="s">
        <v>35</v>
      </c>
      <c r="C1222" s="12">
        <f>VLOOKUP(B1222,积分项目!B:C,2,0)</f>
        <v>17</v>
      </c>
      <c r="D1222" s="5">
        <v>-0.2</v>
      </c>
      <c r="E1222" s="134"/>
      <c r="F1222" s="14" t="s">
        <v>1547</v>
      </c>
      <c r="G1222" s="40" t="s">
        <v>1590</v>
      </c>
      <c r="H1222" s="5"/>
      <c r="I1222" s="36" t="s">
        <v>377</v>
      </c>
      <c r="J1222" t="str">
        <f t="shared" si="19"/>
        <v>INSERT INTO `salary`.`point_record`(`name`, `item_id`, `score`,`desc`, `create_time`,`level`, `grade`,`create_by`)  VALUES ('许良本',17,'-0.2','','2020-01-20','车间级','','李卿麒');</v>
      </c>
    </row>
    <row r="1223" ht="14.25" spans="1:10">
      <c r="A1223" s="133" t="s">
        <v>363</v>
      </c>
      <c r="B1223" s="36" t="s">
        <v>35</v>
      </c>
      <c r="C1223" s="12">
        <f>VLOOKUP(B1223,积分项目!B:C,2,0)</f>
        <v>17</v>
      </c>
      <c r="D1223" s="5">
        <v>-0.2</v>
      </c>
      <c r="E1223" s="132" t="s">
        <v>1619</v>
      </c>
      <c r="F1223" s="14" t="s">
        <v>1547</v>
      </c>
      <c r="G1223" s="40" t="s">
        <v>1590</v>
      </c>
      <c r="H1223" s="5"/>
      <c r="I1223" s="36" t="s">
        <v>377</v>
      </c>
      <c r="J1223" t="str">
        <f t="shared" si="19"/>
        <v>INSERT INTO `salary`.`point_record`(`name`, `item_id`, `score`,`desc`, `create_time`,`level`, `grade`,`create_by`)  VALUES ('袁振伟',17,'-0.2','主机毛巾盒内放置螺钉','2020-01-20','车间级','','李卿麒');</v>
      </c>
    </row>
    <row r="1224" ht="14.25" spans="1:10">
      <c r="A1224" s="133" t="s">
        <v>121</v>
      </c>
      <c r="B1224" s="36" t="s">
        <v>35</v>
      </c>
      <c r="C1224" s="12">
        <f>VLOOKUP(B1224,积分项目!B:C,2,0)</f>
        <v>17</v>
      </c>
      <c r="D1224" s="5">
        <v>-0.2</v>
      </c>
      <c r="E1224" s="134"/>
      <c r="F1224" s="14" t="s">
        <v>1547</v>
      </c>
      <c r="G1224" s="40" t="s">
        <v>1590</v>
      </c>
      <c r="H1224" s="5"/>
      <c r="I1224" s="36" t="s">
        <v>377</v>
      </c>
      <c r="J1224" t="str">
        <f t="shared" si="19"/>
        <v>INSERT INTO `salary`.`point_record`(`name`, `item_id`, `score`,`desc`, `create_time`,`level`, `grade`,`create_by`)  VALUES ('香海涛',17,'-0.2','','2020-01-20','车间级','','李卿麒');</v>
      </c>
    </row>
    <row r="1225" ht="14.25" spans="1:10">
      <c r="A1225" s="133" t="s">
        <v>249</v>
      </c>
      <c r="B1225" s="36" t="s">
        <v>35</v>
      </c>
      <c r="C1225" s="12">
        <f>VLOOKUP(B1225,积分项目!B:C,2,0)</f>
        <v>17</v>
      </c>
      <c r="D1225" s="5">
        <v>-0.2</v>
      </c>
      <c r="E1225" s="134"/>
      <c r="F1225" s="14" t="s">
        <v>1547</v>
      </c>
      <c r="G1225" s="40" t="s">
        <v>1590</v>
      </c>
      <c r="H1225" s="5"/>
      <c r="I1225" s="36" t="s">
        <v>377</v>
      </c>
      <c r="J1225" t="str">
        <f t="shared" si="19"/>
        <v>INSERT INTO `salary`.`point_record`(`name`, `item_id`, `score`,`desc`, `create_time`,`level`, `grade`,`create_by`)  VALUES ('全子城',17,'-0.2','','2020-01-20','车间级','','李卿麒');</v>
      </c>
    </row>
    <row r="1226" ht="14.25" spans="1:10">
      <c r="A1226" s="133" t="s">
        <v>278</v>
      </c>
      <c r="B1226" s="36" t="s">
        <v>35</v>
      </c>
      <c r="C1226" s="12">
        <f>VLOOKUP(B1226,积分项目!B:C,2,0)</f>
        <v>17</v>
      </c>
      <c r="D1226" s="5">
        <v>-0.2</v>
      </c>
      <c r="E1226" s="132" t="s">
        <v>1620</v>
      </c>
      <c r="F1226" s="14" t="s">
        <v>1547</v>
      </c>
      <c r="G1226" s="40" t="s">
        <v>1590</v>
      </c>
      <c r="H1226" s="5"/>
      <c r="I1226" s="36" t="s">
        <v>377</v>
      </c>
      <c r="J1226" t="str">
        <f t="shared" si="19"/>
        <v>INSERT INTO `salary`.`point_record`(`name`, `item_id`, `score`,`desc`, `create_time`,`level`, `grade`,`create_by`)  VALUES ('欧旭东',17,'-0.2','14#深度保养后机台物品未按停开机台要求进行摆放','2020-01-20','车间级','','李卿麒');</v>
      </c>
    </row>
    <row r="1227" ht="14.25" spans="1:10">
      <c r="A1227" s="133" t="s">
        <v>316</v>
      </c>
      <c r="B1227" s="36" t="s">
        <v>35</v>
      </c>
      <c r="C1227" s="12">
        <f>VLOOKUP(B1227,积分项目!B:C,2,0)</f>
        <v>17</v>
      </c>
      <c r="D1227" s="5">
        <v>-0.2</v>
      </c>
      <c r="E1227" s="134"/>
      <c r="F1227" s="14" t="s">
        <v>1547</v>
      </c>
      <c r="G1227" s="40" t="s">
        <v>1590</v>
      </c>
      <c r="H1227" s="5"/>
      <c r="I1227" s="36" t="s">
        <v>377</v>
      </c>
      <c r="J1227" t="str">
        <f t="shared" si="19"/>
        <v>INSERT INTO `salary`.`point_record`(`name`, `item_id`, `score`,`desc`, `create_time`,`level`, `grade`,`create_by`)  VALUES ('农幸念',17,'-0.2','','2020-01-20','车间级','','李卿麒');</v>
      </c>
    </row>
    <row r="1228" ht="14.25" spans="1:10">
      <c r="A1228" s="133" t="s">
        <v>344</v>
      </c>
      <c r="B1228" s="36" t="s">
        <v>35</v>
      </c>
      <c r="C1228" s="12">
        <f>VLOOKUP(B1228,积分项目!B:C,2,0)</f>
        <v>17</v>
      </c>
      <c r="D1228" s="5">
        <v>-0.2</v>
      </c>
      <c r="E1228" s="134"/>
      <c r="F1228" s="14" t="s">
        <v>1547</v>
      </c>
      <c r="G1228" s="40" t="s">
        <v>1590</v>
      </c>
      <c r="H1228" s="5"/>
      <c r="I1228" s="36" t="s">
        <v>377</v>
      </c>
      <c r="J1228" t="str">
        <f t="shared" si="19"/>
        <v>INSERT INTO `salary`.`point_record`(`name`, `item_id`, `score`,`desc`, `create_time`,`level`, `grade`,`create_by`)  VALUES ('卢永源',17,'-0.2','','2020-01-20','车间级','','李卿麒');</v>
      </c>
    </row>
    <row r="1229" ht="14.25" spans="1:10">
      <c r="A1229" s="133" t="s">
        <v>295</v>
      </c>
      <c r="B1229" s="36" t="s">
        <v>35</v>
      </c>
      <c r="C1229" s="12">
        <f>VLOOKUP(B1229,积分项目!B:C,2,0)</f>
        <v>17</v>
      </c>
      <c r="D1229" s="5">
        <v>-0.2</v>
      </c>
      <c r="E1229" s="134"/>
      <c r="F1229" s="14" t="s">
        <v>1547</v>
      </c>
      <c r="G1229" s="40" t="s">
        <v>1590</v>
      </c>
      <c r="H1229" s="5"/>
      <c r="I1229" s="36" t="s">
        <v>377</v>
      </c>
      <c r="J1229" t="str">
        <f t="shared" si="19"/>
        <v>INSERT INTO `salary`.`point_record`(`name`, `item_id`, `score`,`desc`, `create_time`,`level`, `grade`,`create_by`)  VALUES ('滕维坤',17,'-0.2','','2020-01-20','车间级','','李卿麒');</v>
      </c>
    </row>
    <row r="1230" ht="14.25" spans="1:10">
      <c r="A1230" s="36" t="s">
        <v>79</v>
      </c>
      <c r="B1230" s="36" t="s">
        <v>11</v>
      </c>
      <c r="C1230" s="12">
        <f>VLOOKUP(B1230,积分项目!B:C,2,0)</f>
        <v>5</v>
      </c>
      <c r="D1230" s="5">
        <v>3</v>
      </c>
      <c r="E1230" s="36" t="s">
        <v>1621</v>
      </c>
      <c r="F1230" s="14" t="s">
        <v>1547</v>
      </c>
      <c r="G1230" s="40" t="s">
        <v>1590</v>
      </c>
      <c r="H1230" s="5"/>
      <c r="I1230" s="36" t="s">
        <v>377</v>
      </c>
      <c r="J1230" t="str">
        <f t="shared" si="19"/>
        <v>INSERT INTO `salary`.`point_record`(`name`, `item_id`, `score`,`desc`, `create_time`,`level`, `grade`,`create_by`)  VALUES ('缪琼贤',5,'3','3次精益小组活动','2020-01-20','车间级','','李卿麒');</v>
      </c>
    </row>
    <row r="1231" ht="14.25" spans="1:10">
      <c r="A1231" s="36" t="s">
        <v>377</v>
      </c>
      <c r="B1231" s="36" t="s">
        <v>11</v>
      </c>
      <c r="C1231" s="12">
        <f>VLOOKUP(B1231,积分项目!B:C,2,0)</f>
        <v>5</v>
      </c>
      <c r="D1231" s="5">
        <v>4</v>
      </c>
      <c r="E1231" s="36" t="s">
        <v>1622</v>
      </c>
      <c r="F1231" s="14" t="s">
        <v>1547</v>
      </c>
      <c r="G1231" s="40" t="s">
        <v>1590</v>
      </c>
      <c r="H1231" s="5"/>
      <c r="I1231" s="36" t="s">
        <v>377</v>
      </c>
      <c r="J1231" t="str">
        <f t="shared" si="19"/>
        <v>INSERT INTO `salary`.`point_record`(`name`, `item_id`, `score`,`desc`, `create_time`,`level`, `grade`,`create_by`)  VALUES ('李卿麒',5,'4','4次精益小组活动','2020-01-20','车间级','','李卿麒');</v>
      </c>
    </row>
    <row r="1232" ht="14.25" spans="1:10">
      <c r="A1232" s="36" t="s">
        <v>421</v>
      </c>
      <c r="B1232" s="36" t="s">
        <v>11</v>
      </c>
      <c r="C1232" s="12">
        <f>VLOOKUP(B1232,积分项目!B:C,2,0)</f>
        <v>5</v>
      </c>
      <c r="D1232" s="5">
        <v>1</v>
      </c>
      <c r="E1232" s="36" t="s">
        <v>1623</v>
      </c>
      <c r="F1232" s="14" t="s">
        <v>1547</v>
      </c>
      <c r="G1232" s="40" t="s">
        <v>1590</v>
      </c>
      <c r="H1232" s="5"/>
      <c r="I1232" s="36" t="s">
        <v>377</v>
      </c>
      <c r="J1232" t="str">
        <f t="shared" si="19"/>
        <v>INSERT INTO `salary`.`point_record`(`name`, `item_id`, `score`,`desc`, `create_time`,`level`, `grade`,`create_by`)  VALUES ('杨元清',5,'1','1次精益小组活动','2020-01-20','车间级','','李卿麒');</v>
      </c>
    </row>
    <row r="1233" ht="14.25" spans="1:10">
      <c r="A1233" s="36" t="s">
        <v>1548</v>
      </c>
      <c r="B1233" s="36" t="s">
        <v>11</v>
      </c>
      <c r="C1233" s="12">
        <f>VLOOKUP(B1233,积分项目!B:C,2,0)</f>
        <v>5</v>
      </c>
      <c r="D1233" s="5">
        <v>1</v>
      </c>
      <c r="E1233" s="36" t="s">
        <v>1623</v>
      </c>
      <c r="F1233" s="14" t="s">
        <v>1547</v>
      </c>
      <c r="G1233" s="40" t="s">
        <v>1590</v>
      </c>
      <c r="H1233" s="5"/>
      <c r="I1233" s="36" t="s">
        <v>377</v>
      </c>
      <c r="J1233" t="str">
        <f t="shared" si="19"/>
        <v>INSERT INTO `salary`.`point_record`(`name`, `item_id`, `score`,`desc`, `create_time`,`level`, `grade`,`create_by`)  VALUES ('朱小文',5,'1','1次精益小组活动','2020-01-20','车间级','','李卿麒');</v>
      </c>
    </row>
    <row r="1234" ht="14.25" spans="1:10">
      <c r="A1234" s="36" t="s">
        <v>418</v>
      </c>
      <c r="B1234" s="36" t="s">
        <v>11</v>
      </c>
      <c r="C1234" s="12">
        <f>VLOOKUP(B1234,积分项目!B:C,2,0)</f>
        <v>5</v>
      </c>
      <c r="D1234" s="5">
        <v>2</v>
      </c>
      <c r="E1234" s="36" t="s">
        <v>1624</v>
      </c>
      <c r="F1234" s="14" t="s">
        <v>1547</v>
      </c>
      <c r="G1234" s="40" t="s">
        <v>1590</v>
      </c>
      <c r="H1234" s="5"/>
      <c r="I1234" s="36" t="s">
        <v>377</v>
      </c>
      <c r="J1234" t="str">
        <f t="shared" si="19"/>
        <v>INSERT INTO `salary`.`point_record`(`name`, `item_id`, `score`,`desc`, `create_time`,`level`, `grade`,`create_by`)  VALUES ('覃永仁',5,'2','2次精益小组活动','2020-01-20','车间级','','李卿麒');</v>
      </c>
    </row>
    <row r="1235" ht="14.25" spans="1:10">
      <c r="A1235" s="36" t="s">
        <v>486</v>
      </c>
      <c r="B1235" s="36" t="s">
        <v>11</v>
      </c>
      <c r="C1235" s="12">
        <f>VLOOKUP(B1235,积分项目!B:C,2,0)</f>
        <v>5</v>
      </c>
      <c r="D1235" s="5">
        <v>2</v>
      </c>
      <c r="E1235" s="36" t="s">
        <v>1624</v>
      </c>
      <c r="F1235" s="14" t="s">
        <v>1547</v>
      </c>
      <c r="G1235" s="40" t="s">
        <v>1590</v>
      </c>
      <c r="H1235" s="5"/>
      <c r="I1235" s="36" t="s">
        <v>377</v>
      </c>
      <c r="J1235" t="str">
        <f t="shared" si="19"/>
        <v>INSERT INTO `salary`.`point_record`(`name`, `item_id`, `score`,`desc`, `create_time`,`level`, `grade`,`create_by`)  VALUES ('李世献',5,'2','2次精益小组活动','2020-01-20','车间级','','李卿麒');</v>
      </c>
    </row>
    <row r="1236" ht="14.25" spans="1:10">
      <c r="A1236" s="36" t="s">
        <v>392</v>
      </c>
      <c r="B1236" s="36" t="s">
        <v>11</v>
      </c>
      <c r="C1236" s="12">
        <f>VLOOKUP(B1236,积分项目!B:C,2,0)</f>
        <v>5</v>
      </c>
      <c r="D1236" s="5">
        <v>1</v>
      </c>
      <c r="E1236" s="36" t="s">
        <v>1623</v>
      </c>
      <c r="F1236" s="14" t="s">
        <v>1547</v>
      </c>
      <c r="G1236" s="40" t="s">
        <v>1590</v>
      </c>
      <c r="H1236" s="5"/>
      <c r="I1236" s="36" t="s">
        <v>377</v>
      </c>
      <c r="J1236" t="str">
        <f t="shared" si="19"/>
        <v>INSERT INTO `salary`.`point_record`(`name`, `item_id`, `score`,`desc`, `create_time`,`level`, `grade`,`create_by`)  VALUES ('杨玉梅',5,'1','1次精益小组活动','2020-01-20','车间级','','李卿麒');</v>
      </c>
    </row>
    <row r="1237" ht="14.25" spans="1:10">
      <c r="A1237" s="36" t="s">
        <v>71</v>
      </c>
      <c r="B1237" s="36" t="s">
        <v>11</v>
      </c>
      <c r="C1237" s="12">
        <f>VLOOKUP(B1237,积分项目!B:C,2,0)</f>
        <v>5</v>
      </c>
      <c r="D1237" s="5">
        <v>1</v>
      </c>
      <c r="E1237" s="36" t="s">
        <v>1623</v>
      </c>
      <c r="F1237" s="14" t="s">
        <v>1547</v>
      </c>
      <c r="G1237" s="40" t="s">
        <v>1590</v>
      </c>
      <c r="H1237" s="5"/>
      <c r="I1237" s="36" t="s">
        <v>377</v>
      </c>
      <c r="J1237" t="str">
        <f t="shared" si="19"/>
        <v>INSERT INTO `salary`.`point_record`(`name`, `item_id`, `score`,`desc`, `create_time`,`level`, `grade`,`create_by`)  VALUES ('李莺',5,'1','1次精益小组活动','2020-01-20','车间级','','李卿麒');</v>
      </c>
    </row>
    <row r="1238" ht="14.25" spans="1:10">
      <c r="A1238" s="36" t="s">
        <v>434</v>
      </c>
      <c r="B1238" s="36" t="s">
        <v>11</v>
      </c>
      <c r="C1238" s="12">
        <f>VLOOKUP(B1238,积分项目!B:C,2,0)</f>
        <v>5</v>
      </c>
      <c r="D1238" s="5">
        <v>1</v>
      </c>
      <c r="E1238" s="36" t="s">
        <v>1623</v>
      </c>
      <c r="F1238" s="14" t="s">
        <v>1547</v>
      </c>
      <c r="G1238" s="40" t="s">
        <v>1590</v>
      </c>
      <c r="H1238" s="5"/>
      <c r="I1238" s="36" t="s">
        <v>377</v>
      </c>
      <c r="J1238" t="str">
        <f t="shared" si="19"/>
        <v>INSERT INTO `salary`.`point_record`(`name`, `item_id`, `score`,`desc`, `create_time`,`level`, `grade`,`create_by`)  VALUES ('胡惠娟',5,'1','1次精益小组活动','2020-01-20','车间级','','李卿麒');</v>
      </c>
    </row>
    <row r="1239" ht="14.25" spans="1:10">
      <c r="A1239" s="36" t="s">
        <v>487</v>
      </c>
      <c r="B1239" s="36" t="s">
        <v>11</v>
      </c>
      <c r="C1239" s="12">
        <f>VLOOKUP(B1239,积分项目!B:C,2,0)</f>
        <v>5</v>
      </c>
      <c r="D1239" s="5">
        <v>1</v>
      </c>
      <c r="E1239" s="36" t="s">
        <v>1623</v>
      </c>
      <c r="F1239" s="14" t="s">
        <v>1547</v>
      </c>
      <c r="G1239" s="40" t="s">
        <v>1590</v>
      </c>
      <c r="H1239" s="5"/>
      <c r="I1239" s="36" t="s">
        <v>377</v>
      </c>
      <c r="J1239" t="str">
        <f t="shared" si="19"/>
        <v>INSERT INTO `salary`.`point_record`(`name`, `item_id`, `score`,`desc`, `create_time`,`level`, `grade`,`create_by`)  VALUES ('韦才洲',5,'1','1次精益小组活动','2020-01-20','车间级','','李卿麒');</v>
      </c>
    </row>
    <row r="1240" ht="14.25" spans="1:10">
      <c r="A1240" s="36" t="s">
        <v>422</v>
      </c>
      <c r="B1240" s="36" t="s">
        <v>11</v>
      </c>
      <c r="C1240" s="12">
        <f>VLOOKUP(B1240,积分项目!B:C,2,0)</f>
        <v>5</v>
      </c>
      <c r="D1240" s="5">
        <v>1</v>
      </c>
      <c r="E1240" s="36" t="s">
        <v>1623</v>
      </c>
      <c r="F1240" s="14" t="s">
        <v>1547</v>
      </c>
      <c r="G1240" s="40" t="s">
        <v>1590</v>
      </c>
      <c r="H1240" s="5"/>
      <c r="I1240" s="36" t="s">
        <v>377</v>
      </c>
      <c r="J1240" t="str">
        <f t="shared" si="19"/>
        <v>INSERT INTO `salary`.`point_record`(`name`, `item_id`, `score`,`desc`, `create_time`,`level`, `grade`,`create_by`)  VALUES ('谢玲玲',5,'1','1次精益小组活动','2020-01-20','车间级','','李卿麒');</v>
      </c>
    </row>
    <row r="1241" ht="14.25" spans="1:10">
      <c r="A1241" s="36" t="s">
        <v>140</v>
      </c>
      <c r="B1241" s="36" t="s">
        <v>11</v>
      </c>
      <c r="C1241" s="12">
        <f>VLOOKUP(B1241,积分项目!B:C,2,0)</f>
        <v>5</v>
      </c>
      <c r="D1241" s="5">
        <v>2</v>
      </c>
      <c r="E1241" s="36" t="s">
        <v>1624</v>
      </c>
      <c r="F1241" s="14" t="s">
        <v>1547</v>
      </c>
      <c r="G1241" s="40" t="s">
        <v>1590</v>
      </c>
      <c r="H1241" s="5"/>
      <c r="I1241" s="36" t="s">
        <v>377</v>
      </c>
      <c r="J1241" t="str">
        <f t="shared" si="19"/>
        <v>INSERT INTO `salary`.`point_record`(`name`, `item_id`, `score`,`desc`, `create_time`,`level`, `grade`,`create_by`)  VALUES ('王益郎',5,'2','2次精益小组活动','2020-01-20','车间级','','李卿麒');</v>
      </c>
    </row>
    <row r="1242" ht="14.25" spans="1:10">
      <c r="A1242" s="36" t="s">
        <v>84</v>
      </c>
      <c r="B1242" s="36" t="s">
        <v>11</v>
      </c>
      <c r="C1242" s="12">
        <f>VLOOKUP(B1242,积分项目!B:C,2,0)</f>
        <v>5</v>
      </c>
      <c r="D1242" s="5">
        <v>2</v>
      </c>
      <c r="E1242" s="36" t="s">
        <v>1624</v>
      </c>
      <c r="F1242" s="14" t="s">
        <v>1547</v>
      </c>
      <c r="G1242" s="40" t="s">
        <v>1590</v>
      </c>
      <c r="H1242" s="5"/>
      <c r="I1242" s="36" t="s">
        <v>377</v>
      </c>
      <c r="J1242" t="str">
        <f t="shared" si="19"/>
        <v>INSERT INTO `salary`.`point_record`(`name`, `item_id`, `score`,`desc`, `create_time`,`level`, `grade`,`create_by`)  VALUES ('黄春赟',5,'2','2次精益小组活动','2020-01-20','车间级','','李卿麒');</v>
      </c>
    </row>
    <row r="1243" ht="14.25" spans="1:10">
      <c r="A1243" s="36" t="s">
        <v>115</v>
      </c>
      <c r="B1243" s="36" t="s">
        <v>11</v>
      </c>
      <c r="C1243" s="12">
        <f>VLOOKUP(B1243,积分项目!B:C,2,0)</f>
        <v>5</v>
      </c>
      <c r="D1243" s="5">
        <v>2</v>
      </c>
      <c r="E1243" s="36" t="s">
        <v>1624</v>
      </c>
      <c r="F1243" s="14" t="s">
        <v>1547</v>
      </c>
      <c r="G1243" s="40" t="s">
        <v>1590</v>
      </c>
      <c r="H1243" s="5"/>
      <c r="I1243" s="36" t="s">
        <v>377</v>
      </c>
      <c r="J1243" t="str">
        <f t="shared" si="19"/>
        <v>INSERT INTO `salary`.`point_record`(`name`, `item_id`, `score`,`desc`, `create_time`,`level`, `grade`,`create_by`)  VALUES ('班崔仁',5,'2','2次精益小组活动','2020-01-20','车间级','','李卿麒');</v>
      </c>
    </row>
    <row r="1244" ht="14.25" spans="1:10">
      <c r="A1244" s="36" t="s">
        <v>383</v>
      </c>
      <c r="B1244" s="36" t="s">
        <v>11</v>
      </c>
      <c r="C1244" s="12">
        <f>VLOOKUP(B1244,积分项目!B:C,2,0)</f>
        <v>5</v>
      </c>
      <c r="D1244" s="5">
        <v>1</v>
      </c>
      <c r="E1244" s="36" t="s">
        <v>1623</v>
      </c>
      <c r="F1244" s="14" t="s">
        <v>1547</v>
      </c>
      <c r="G1244" s="40" t="s">
        <v>1590</v>
      </c>
      <c r="H1244" s="5"/>
      <c r="I1244" s="36" t="s">
        <v>377</v>
      </c>
      <c r="J1244" t="str">
        <f t="shared" si="19"/>
        <v>INSERT INTO `salary`.`point_record`(`name`, `item_id`, `score`,`desc`, `create_time`,`level`, `grade`,`create_by`)  VALUES ('关智伟',5,'1','1次精益小组活动','2020-01-20','车间级','','李卿麒');</v>
      </c>
    </row>
    <row r="1245" ht="14.25" spans="1:10">
      <c r="A1245" s="36" t="s">
        <v>391</v>
      </c>
      <c r="B1245" s="36" t="s">
        <v>11</v>
      </c>
      <c r="C1245" s="12">
        <f>VLOOKUP(B1245,积分项目!B:C,2,0)</f>
        <v>5</v>
      </c>
      <c r="D1245" s="5">
        <v>1</v>
      </c>
      <c r="E1245" s="36" t="s">
        <v>1623</v>
      </c>
      <c r="F1245" s="14" t="s">
        <v>1547</v>
      </c>
      <c r="G1245" s="40" t="s">
        <v>1590</v>
      </c>
      <c r="H1245" s="5"/>
      <c r="I1245" s="36" t="s">
        <v>377</v>
      </c>
      <c r="J1245" t="str">
        <f t="shared" si="19"/>
        <v>INSERT INTO `salary`.`point_record`(`name`, `item_id`, `score`,`desc`, `create_time`,`level`, `grade`,`create_by`)  VALUES ('梁燕2',5,'1','1次精益小组活动','2020-01-20','车间级','','李卿麒');</v>
      </c>
    </row>
    <row r="1246" ht="14.25" spans="1:10">
      <c r="A1246" s="36" t="s">
        <v>408</v>
      </c>
      <c r="B1246" s="36" t="s">
        <v>11</v>
      </c>
      <c r="C1246" s="12">
        <f>VLOOKUP(B1246,积分项目!B:C,2,0)</f>
        <v>5</v>
      </c>
      <c r="D1246" s="5">
        <v>1</v>
      </c>
      <c r="E1246" s="36" t="s">
        <v>1623</v>
      </c>
      <c r="F1246" s="14" t="s">
        <v>1547</v>
      </c>
      <c r="G1246" s="40" t="s">
        <v>1590</v>
      </c>
      <c r="H1246" s="5"/>
      <c r="I1246" s="36" t="s">
        <v>377</v>
      </c>
      <c r="J1246" t="str">
        <f t="shared" si="19"/>
        <v>INSERT INTO `salary`.`point_record`(`name`, `item_id`, `score`,`desc`, `create_time`,`level`, `grade`,`create_by`)  VALUES ('罗贤',5,'1','1次精益小组活动','2020-01-20','车间级','','李卿麒');</v>
      </c>
    </row>
    <row r="1247" ht="14.25" spans="1:10">
      <c r="A1247" s="36" t="s">
        <v>65</v>
      </c>
      <c r="B1247" s="36" t="s">
        <v>11</v>
      </c>
      <c r="C1247" s="12">
        <f>VLOOKUP(B1247,积分项目!B:C,2,0)</f>
        <v>5</v>
      </c>
      <c r="D1247" s="5">
        <v>1</v>
      </c>
      <c r="E1247" s="36" t="s">
        <v>1623</v>
      </c>
      <c r="F1247" s="14" t="s">
        <v>1547</v>
      </c>
      <c r="G1247" s="40" t="s">
        <v>1590</v>
      </c>
      <c r="H1247" s="5"/>
      <c r="I1247" s="36" t="s">
        <v>377</v>
      </c>
      <c r="J1247" t="str">
        <f t="shared" si="19"/>
        <v>INSERT INTO `salary`.`point_record`(`name`, `item_id`, `score`,`desc`, `create_time`,`level`, `grade`,`create_by`)  VALUES ('李一林',5,'1','1次精益小组活动','2020-01-20','车间级','','李卿麒');</v>
      </c>
    </row>
    <row r="1248" ht="14.25" spans="1:10">
      <c r="A1248" s="36" t="s">
        <v>80</v>
      </c>
      <c r="B1248" s="36" t="s">
        <v>11</v>
      </c>
      <c r="C1248" s="12">
        <f>VLOOKUP(B1248,积分项目!B:C,2,0)</f>
        <v>5</v>
      </c>
      <c r="D1248" s="5">
        <v>1</v>
      </c>
      <c r="E1248" s="36" t="s">
        <v>1623</v>
      </c>
      <c r="F1248" s="14" t="s">
        <v>1547</v>
      </c>
      <c r="G1248" s="40" t="s">
        <v>1590</v>
      </c>
      <c r="H1248" s="5"/>
      <c r="I1248" s="36" t="s">
        <v>377</v>
      </c>
      <c r="J1248" t="str">
        <f t="shared" si="19"/>
        <v>INSERT INTO `salary`.`point_record`(`name`, `item_id`, `score`,`desc`, `create_time`,`level`, `grade`,`create_by`)  VALUES ('钟世乐',5,'1','1次精益小组活动','2020-01-20','车间级','','李卿麒');</v>
      </c>
    </row>
    <row r="1249" ht="14.25" spans="1:10">
      <c r="A1249" s="36" t="s">
        <v>86</v>
      </c>
      <c r="B1249" s="36" t="s">
        <v>11</v>
      </c>
      <c r="C1249" s="12">
        <f>VLOOKUP(B1249,积分项目!B:C,2,0)</f>
        <v>5</v>
      </c>
      <c r="D1249" s="5">
        <v>1</v>
      </c>
      <c r="E1249" s="36" t="s">
        <v>1623</v>
      </c>
      <c r="F1249" s="14" t="s">
        <v>1547</v>
      </c>
      <c r="G1249" s="40" t="s">
        <v>1590</v>
      </c>
      <c r="H1249" s="5"/>
      <c r="I1249" s="36" t="s">
        <v>377</v>
      </c>
      <c r="J1249" t="str">
        <f t="shared" si="19"/>
        <v>INSERT INTO `salary`.`point_record`(`name`, `item_id`, `score`,`desc`, `create_time`,`level`, `grade`,`create_by`)  VALUES ('侯振强',5,'1','1次精益小组活动','2020-01-20','车间级','','李卿麒');</v>
      </c>
    </row>
    <row r="1250" ht="14.25" spans="1:10">
      <c r="A1250" s="36" t="s">
        <v>67</v>
      </c>
      <c r="B1250" s="36" t="s">
        <v>11</v>
      </c>
      <c r="C1250" s="12">
        <f>VLOOKUP(B1250,积分项目!B:C,2,0)</f>
        <v>5</v>
      </c>
      <c r="D1250" s="5">
        <v>1</v>
      </c>
      <c r="E1250" s="36" t="s">
        <v>1623</v>
      </c>
      <c r="F1250" s="14" t="s">
        <v>1547</v>
      </c>
      <c r="G1250" s="40" t="s">
        <v>1590</v>
      </c>
      <c r="H1250" s="5"/>
      <c r="I1250" s="36" t="s">
        <v>377</v>
      </c>
      <c r="J1250" t="str">
        <f t="shared" si="19"/>
        <v>INSERT INTO `salary`.`point_record`(`name`, `item_id`, `score`,`desc`, `create_time`,`level`, `grade`,`create_by`)  VALUES ('廖维',5,'1','1次精益小组活动','2020-01-20','车间级','','李卿麒');</v>
      </c>
    </row>
    <row r="1251" ht="14.25" spans="1:10">
      <c r="A1251" s="5" t="s">
        <v>78</v>
      </c>
      <c r="B1251" s="36" t="s">
        <v>5</v>
      </c>
      <c r="C1251" s="12">
        <f>VLOOKUP(B1251,积分项目!B:C,2,0)</f>
        <v>2</v>
      </c>
      <c r="D1251" s="5">
        <v>1.5</v>
      </c>
      <c r="E1251" s="5"/>
      <c r="F1251" s="14" t="s">
        <v>1547</v>
      </c>
      <c r="G1251" s="5"/>
      <c r="H1251" s="5"/>
      <c r="I1251" s="5"/>
      <c r="J1251" t="str">
        <f t="shared" si="19"/>
        <v>INSERT INTO `salary`.`point_record`(`name`, `item_id`, `score`,`desc`, `create_time`,`level`, `grade`,`create_by`)  VALUES ('方茵',2,'1.5','','2020-01-20','','','');</v>
      </c>
    </row>
    <row r="1252" ht="14.25" spans="1:10">
      <c r="A1252" s="5" t="s">
        <v>485</v>
      </c>
      <c r="B1252" s="36" t="s">
        <v>5</v>
      </c>
      <c r="C1252" s="12">
        <f>VLOOKUP(B1252,积分项目!B:C,2,0)</f>
        <v>2</v>
      </c>
      <c r="D1252" s="5">
        <v>1.5</v>
      </c>
      <c r="E1252" s="5"/>
      <c r="F1252" s="14" t="s">
        <v>1547</v>
      </c>
      <c r="G1252" s="5"/>
      <c r="H1252" s="5"/>
      <c r="I1252" s="5"/>
      <c r="J1252" t="str">
        <f t="shared" si="19"/>
        <v>INSERT INTO `salary`.`point_record`(`name`, `item_id`, `score`,`desc`, `create_time`,`level`, `grade`,`create_by`)  VALUES ('韦璐',2,'1.5','','2020-01-20','','','');</v>
      </c>
    </row>
    <row r="1253" ht="14.25" spans="1:10">
      <c r="A1253" s="5" t="s">
        <v>333</v>
      </c>
      <c r="B1253" s="36" t="s">
        <v>5</v>
      </c>
      <c r="C1253" s="12">
        <f>VLOOKUP(B1253,积分项目!B:C,2,0)</f>
        <v>2</v>
      </c>
      <c r="D1253" s="5">
        <v>3</v>
      </c>
      <c r="E1253" s="5"/>
      <c r="F1253" s="14" t="s">
        <v>1547</v>
      </c>
      <c r="G1253" s="5"/>
      <c r="H1253" s="5"/>
      <c r="I1253" s="5"/>
      <c r="J1253" t="str">
        <f t="shared" si="19"/>
        <v>INSERT INTO `salary`.`point_record`(`name`, `item_id`, `score`,`desc`, `create_time`,`level`, `grade`,`create_by`)  VALUES ('蔺红影',2,'3','','2020-01-20','','','');</v>
      </c>
    </row>
    <row r="1254" ht="14.25" spans="1:10">
      <c r="A1254" s="5" t="s">
        <v>480</v>
      </c>
      <c r="B1254" s="36" t="s">
        <v>5</v>
      </c>
      <c r="C1254" s="12">
        <f>VLOOKUP(B1254,积分项目!B:C,2,0)</f>
        <v>2</v>
      </c>
      <c r="D1254" s="5">
        <v>3</v>
      </c>
      <c r="E1254" s="5"/>
      <c r="F1254" s="14" t="s">
        <v>1547</v>
      </c>
      <c r="G1254" s="5"/>
      <c r="H1254" s="5"/>
      <c r="I1254" s="5"/>
      <c r="J1254" t="str">
        <f t="shared" si="19"/>
        <v>INSERT INTO `salary`.`point_record`(`name`, `item_id`, `score`,`desc`, `create_time`,`level`, `grade`,`create_by`)  VALUES ('蒙建宝',2,'3','','2020-01-20','','','');</v>
      </c>
    </row>
    <row r="1255" ht="14.25" spans="1:10">
      <c r="A1255" s="5" t="s">
        <v>94</v>
      </c>
      <c r="B1255" s="36" t="s">
        <v>5</v>
      </c>
      <c r="C1255" s="12">
        <f>VLOOKUP(B1255,积分项目!B:C,2,0)</f>
        <v>2</v>
      </c>
      <c r="D1255" s="5">
        <v>0</v>
      </c>
      <c r="E1255" s="5"/>
      <c r="F1255" s="14" t="s">
        <v>1547</v>
      </c>
      <c r="G1255" s="5"/>
      <c r="H1255" s="5"/>
      <c r="I1255" s="5"/>
      <c r="J1255" t="str">
        <f t="shared" si="19"/>
        <v>INSERT INTO `salary`.`point_record`(`name`, `item_id`, `score`,`desc`, `create_time`,`level`, `grade`,`create_by`)  VALUES ('苏龙飞',2,'0','','2020-01-20','','','');</v>
      </c>
    </row>
    <row r="1256" ht="14.25" spans="1:10">
      <c r="A1256" s="5" t="s">
        <v>377</v>
      </c>
      <c r="B1256" s="36" t="s">
        <v>5</v>
      </c>
      <c r="C1256" s="12">
        <f>VLOOKUP(B1256,积分项目!B:C,2,0)</f>
        <v>2</v>
      </c>
      <c r="D1256" s="5">
        <v>2.5</v>
      </c>
      <c r="E1256" s="5"/>
      <c r="F1256" s="14" t="s">
        <v>1547</v>
      </c>
      <c r="G1256" s="5"/>
      <c r="H1256" s="5"/>
      <c r="I1256" s="5"/>
      <c r="J1256" t="str">
        <f t="shared" si="19"/>
        <v>INSERT INTO `salary`.`point_record`(`name`, `item_id`, `score`,`desc`, `create_time`,`level`, `grade`,`create_by`)  VALUES ('李卿麒',2,'2.5','','2020-01-20','','','');</v>
      </c>
    </row>
    <row r="1257" ht="14.25" spans="1:10">
      <c r="A1257" s="5" t="s">
        <v>78</v>
      </c>
      <c r="B1257" s="36" t="s">
        <v>5</v>
      </c>
      <c r="C1257" s="12">
        <f>VLOOKUP(B1257,积分项目!B:C,2,0)</f>
        <v>2</v>
      </c>
      <c r="D1257" s="5">
        <v>2.5</v>
      </c>
      <c r="E1257" s="5"/>
      <c r="F1257" s="14" t="s">
        <v>1547</v>
      </c>
      <c r="G1257" s="5"/>
      <c r="H1257" s="5"/>
      <c r="I1257" s="5"/>
      <c r="J1257" t="str">
        <f t="shared" si="19"/>
        <v>INSERT INTO `salary`.`point_record`(`name`, `item_id`, `score`,`desc`, `create_time`,`level`, `grade`,`create_by`)  VALUES ('方茵',2,'2.5','','2020-01-20','','','');</v>
      </c>
    </row>
    <row r="1258" ht="14.25" spans="1:10">
      <c r="A1258" s="5" t="s">
        <v>78</v>
      </c>
      <c r="B1258" s="36" t="s">
        <v>5</v>
      </c>
      <c r="C1258" s="12">
        <f>VLOOKUP(B1258,积分项目!B:C,2,0)</f>
        <v>2</v>
      </c>
      <c r="D1258" s="5">
        <v>2.5</v>
      </c>
      <c r="E1258" s="5"/>
      <c r="F1258" s="14" t="s">
        <v>1547</v>
      </c>
      <c r="G1258" s="5"/>
      <c r="H1258" s="5"/>
      <c r="I1258" s="5"/>
      <c r="J1258" t="str">
        <f t="shared" si="19"/>
        <v>INSERT INTO `salary`.`point_record`(`name`, `item_id`, `score`,`desc`, `create_time`,`level`, `grade`,`create_by`)  VALUES ('方茵',2,'2.5','','2020-01-20','','','');</v>
      </c>
    </row>
    <row r="1259" ht="14.25" spans="1:10">
      <c r="A1259" s="5" t="s">
        <v>485</v>
      </c>
      <c r="B1259" s="36" t="s">
        <v>5</v>
      </c>
      <c r="C1259" s="12">
        <f>VLOOKUP(B1259,积分项目!B:C,2,0)</f>
        <v>2</v>
      </c>
      <c r="D1259" s="5">
        <v>2.5</v>
      </c>
      <c r="E1259" s="5"/>
      <c r="F1259" s="14" t="s">
        <v>1547</v>
      </c>
      <c r="G1259" s="5"/>
      <c r="H1259" s="5"/>
      <c r="I1259" s="5"/>
      <c r="J1259" t="str">
        <f t="shared" si="19"/>
        <v>INSERT INTO `salary`.`point_record`(`name`, `item_id`, `score`,`desc`, `create_time`,`level`, `grade`,`create_by`)  VALUES ('韦璐',2,'2.5','','2020-01-20','','','');</v>
      </c>
    </row>
    <row r="1260" ht="14.25" spans="1:10">
      <c r="A1260" s="5" t="s">
        <v>480</v>
      </c>
      <c r="B1260" s="36" t="s">
        <v>5</v>
      </c>
      <c r="C1260" s="12">
        <f>VLOOKUP(B1260,积分项目!B:C,2,0)</f>
        <v>2</v>
      </c>
      <c r="D1260" s="5">
        <v>2.5</v>
      </c>
      <c r="E1260" s="5"/>
      <c r="F1260" s="14" t="s">
        <v>1547</v>
      </c>
      <c r="G1260" s="5"/>
      <c r="H1260" s="5"/>
      <c r="I1260" s="5"/>
      <c r="J1260" t="str">
        <f t="shared" si="19"/>
        <v>INSERT INTO `salary`.`point_record`(`name`, `item_id`, `score`,`desc`, `create_time`,`level`, `grade`,`create_by`)  VALUES ('蒙建宝',2,'2.5','','2020-01-20','','','');</v>
      </c>
    </row>
    <row r="1261" ht="14.25" spans="1:10">
      <c r="A1261" s="5" t="s">
        <v>380</v>
      </c>
      <c r="B1261" s="36" t="s">
        <v>5</v>
      </c>
      <c r="C1261" s="12">
        <f>VLOOKUP(B1261,积分项目!B:C,2,0)</f>
        <v>2</v>
      </c>
      <c r="D1261" s="5">
        <v>3.5</v>
      </c>
      <c r="E1261" s="5"/>
      <c r="F1261" s="14" t="s">
        <v>1547</v>
      </c>
      <c r="G1261" s="5"/>
      <c r="H1261" s="5"/>
      <c r="I1261" s="5"/>
      <c r="J1261" t="str">
        <f t="shared" si="19"/>
        <v>INSERT INTO `salary`.`point_record`(`name`, `item_id`, `score`,`desc`, `create_time`,`level`, `grade`,`create_by`)  VALUES ('曾芷晗',2,'3.5','','2020-01-20','','','');</v>
      </c>
    </row>
    <row r="1262" ht="14.25" spans="1:10">
      <c r="A1262" s="5" t="s">
        <v>263</v>
      </c>
      <c r="B1262" s="36" t="s">
        <v>5</v>
      </c>
      <c r="C1262" s="12">
        <f>VLOOKUP(B1262,积分项目!B:C,2,0)</f>
        <v>2</v>
      </c>
      <c r="D1262" s="5">
        <v>1</v>
      </c>
      <c r="E1262" s="5"/>
      <c r="F1262" s="14" t="s">
        <v>1547</v>
      </c>
      <c r="G1262" s="5"/>
      <c r="H1262" s="5"/>
      <c r="I1262" s="5"/>
      <c r="J1262" t="str">
        <f t="shared" si="19"/>
        <v>INSERT INTO `salary`.`point_record`(`name`, `item_id`, `score`,`desc`, `create_time`,`level`, `grade`,`create_by`)  VALUES ('张芷萌',2,'1','','2020-01-20','','','');</v>
      </c>
    </row>
    <row r="1263" ht="14.25" spans="1:10">
      <c r="A1263" s="5" t="s">
        <v>67</v>
      </c>
      <c r="B1263" s="36" t="s">
        <v>5</v>
      </c>
      <c r="C1263" s="12">
        <f>VLOOKUP(B1263,积分项目!B:C,2,0)</f>
        <v>2</v>
      </c>
      <c r="D1263" s="5">
        <v>5</v>
      </c>
      <c r="E1263" s="5"/>
      <c r="F1263" s="14" t="s">
        <v>1547</v>
      </c>
      <c r="G1263" s="5"/>
      <c r="H1263" s="5"/>
      <c r="I1263" s="5"/>
      <c r="J1263" t="str">
        <f t="shared" si="19"/>
        <v>INSERT INTO `salary`.`point_record`(`name`, `item_id`, `score`,`desc`, `create_time`,`level`, `grade`,`create_by`)  VALUES ('廖维',2,'5','','2020-01-20','','','');</v>
      </c>
    </row>
    <row r="1264" ht="14.25" spans="1:10">
      <c r="A1264" s="5" t="s">
        <v>78</v>
      </c>
      <c r="B1264" s="36" t="s">
        <v>5</v>
      </c>
      <c r="C1264" s="12">
        <f>VLOOKUP(B1264,积分项目!B:C,2,0)</f>
        <v>2</v>
      </c>
      <c r="D1264" s="5">
        <v>5</v>
      </c>
      <c r="E1264" s="5"/>
      <c r="F1264" s="14" t="s">
        <v>1547</v>
      </c>
      <c r="G1264" s="5"/>
      <c r="H1264" s="5"/>
      <c r="I1264" s="5"/>
      <c r="J1264" t="str">
        <f t="shared" si="19"/>
        <v>INSERT INTO `salary`.`point_record`(`name`, `item_id`, `score`,`desc`, `create_time`,`level`, `grade`,`create_by`)  VALUES ('方茵',2,'5','','2020-01-20','','','');</v>
      </c>
    </row>
    <row r="1265" ht="14.25" spans="1:10">
      <c r="A1265" s="5" t="s">
        <v>418</v>
      </c>
      <c r="B1265" s="36" t="s">
        <v>5</v>
      </c>
      <c r="C1265" s="12">
        <f>VLOOKUP(B1265,积分项目!B:C,2,0)</f>
        <v>2</v>
      </c>
      <c r="D1265" s="5">
        <v>2</v>
      </c>
      <c r="E1265" s="5"/>
      <c r="F1265" s="14" t="s">
        <v>1547</v>
      </c>
      <c r="G1265" s="5"/>
      <c r="H1265" s="5"/>
      <c r="I1265" s="5"/>
      <c r="J1265" t="str">
        <f t="shared" si="19"/>
        <v>INSERT INTO `salary`.`point_record`(`name`, `item_id`, `score`,`desc`, `create_time`,`level`, `grade`,`create_by`)  VALUES ('覃永仁',2,'2','','2020-01-20','','','');</v>
      </c>
    </row>
    <row r="1266" ht="14.25" spans="1:10">
      <c r="A1266" s="5" t="s">
        <v>79</v>
      </c>
      <c r="B1266" s="36" t="s">
        <v>3</v>
      </c>
      <c r="C1266" s="12">
        <f>VLOOKUP(B1266,积分项目!B:C,2,0)</f>
        <v>1</v>
      </c>
      <c r="D1266" s="5">
        <v>9</v>
      </c>
      <c r="E1266" s="5"/>
      <c r="F1266" s="14" t="s">
        <v>1547</v>
      </c>
      <c r="G1266" s="5"/>
      <c r="H1266" s="5"/>
      <c r="I1266" s="5"/>
      <c r="J1266" t="str">
        <f t="shared" si="19"/>
        <v>INSERT INTO `salary`.`point_record`(`name`, `item_id`, `score`,`desc`, `create_time`,`level`, `grade`,`create_by`)  VALUES ('缪琼贤',1,'9','','2020-01-20','','','');</v>
      </c>
    </row>
    <row r="1267" ht="14.25" spans="1:10">
      <c r="A1267" s="5" t="s">
        <v>66</v>
      </c>
      <c r="B1267" s="36" t="s">
        <v>3</v>
      </c>
      <c r="C1267" s="12">
        <f>VLOOKUP(B1267,积分项目!B:C,2,0)</f>
        <v>1</v>
      </c>
      <c r="D1267" s="5">
        <v>4</v>
      </c>
      <c r="E1267" s="5"/>
      <c r="F1267" s="14" t="s">
        <v>1547</v>
      </c>
      <c r="G1267" s="5"/>
      <c r="H1267" s="5"/>
      <c r="I1267" s="5"/>
      <c r="J1267" t="str">
        <f t="shared" si="19"/>
        <v>INSERT INTO `salary`.`point_record`(`name`, `item_id`, `score`,`desc`, `create_time`,`level`, `grade`,`create_by`)  VALUES ('李朝真',1,'4','','2020-01-20','','','');</v>
      </c>
    </row>
    <row r="1268" ht="14.25" spans="1:10">
      <c r="A1268" s="5" t="s">
        <v>364</v>
      </c>
      <c r="B1268" s="36" t="s">
        <v>3</v>
      </c>
      <c r="C1268" s="12">
        <f>VLOOKUP(B1268,积分项目!B:C,2,0)</f>
        <v>1</v>
      </c>
      <c r="D1268" s="5">
        <v>9.66666666666667</v>
      </c>
      <c r="E1268" s="5"/>
      <c r="F1268" s="14" t="s">
        <v>1547</v>
      </c>
      <c r="G1268" s="5"/>
      <c r="H1268" s="5"/>
      <c r="I1268" s="5"/>
      <c r="J1268" t="str">
        <f t="shared" si="19"/>
        <v>INSERT INTO `salary`.`point_record`(`name`, `item_id`, `score`,`desc`, `create_time`,`level`, `grade`,`create_by`)  VALUES ('刘善海',1,'9.66666666666667','','2020-01-20','','','');</v>
      </c>
    </row>
    <row r="1269" ht="14.25" spans="1:10">
      <c r="A1269" s="5" t="s">
        <v>392</v>
      </c>
      <c r="B1269" s="36" t="s">
        <v>3</v>
      </c>
      <c r="C1269" s="12">
        <f>VLOOKUP(B1269,积分项目!B:C,2,0)</f>
        <v>1</v>
      </c>
      <c r="D1269" s="5">
        <v>1.5</v>
      </c>
      <c r="E1269" s="5"/>
      <c r="F1269" s="14" t="s">
        <v>1547</v>
      </c>
      <c r="G1269" s="5"/>
      <c r="H1269" s="5"/>
      <c r="I1269" s="5"/>
      <c r="J1269" t="str">
        <f t="shared" si="19"/>
        <v>INSERT INTO `salary`.`point_record`(`name`, `item_id`, `score`,`desc`, `create_time`,`level`, `grade`,`create_by`)  VALUES ('杨玉梅',1,'1.5','','2020-01-20','','','');</v>
      </c>
    </row>
    <row r="1270" ht="14.25" spans="1:10">
      <c r="A1270" s="5" t="s">
        <v>211</v>
      </c>
      <c r="B1270" s="36" t="s">
        <v>3</v>
      </c>
      <c r="C1270" s="12">
        <f>VLOOKUP(B1270,积分项目!B:C,2,0)</f>
        <v>1</v>
      </c>
      <c r="D1270" s="5">
        <v>1.5</v>
      </c>
      <c r="E1270" s="5"/>
      <c r="F1270" s="14" t="s">
        <v>1547</v>
      </c>
      <c r="G1270" s="5"/>
      <c r="H1270" s="5"/>
      <c r="I1270" s="5"/>
      <c r="J1270" t="str">
        <f t="shared" si="19"/>
        <v>INSERT INTO `salary`.`point_record`(`name`, `item_id`, `score`,`desc`, `create_time`,`level`, `grade`,`create_by`)  VALUES ('朱金成',1,'1.5','','2020-01-20','','','');</v>
      </c>
    </row>
    <row r="1271" ht="14.25" spans="1:10">
      <c r="A1271" s="5" t="s">
        <v>119</v>
      </c>
      <c r="B1271" s="36" t="s">
        <v>3</v>
      </c>
      <c r="C1271" s="12">
        <f>VLOOKUP(B1271,积分项目!B:C,2,0)</f>
        <v>1</v>
      </c>
      <c r="D1271" s="5">
        <v>3</v>
      </c>
      <c r="E1271" s="5"/>
      <c r="F1271" s="14" t="s">
        <v>1547</v>
      </c>
      <c r="G1271" s="5"/>
      <c r="H1271" s="5"/>
      <c r="I1271" s="5"/>
      <c r="J1271" t="str">
        <f t="shared" si="19"/>
        <v>INSERT INTO `salary`.`point_record`(`name`, `item_id`, `score`,`desc`, `create_time`,`level`, `grade`,`create_by`)  VALUES ('张乘畅',1,'3','','2020-01-20','','','');</v>
      </c>
    </row>
    <row r="1272" ht="14.25" spans="1:10">
      <c r="A1272" s="5" t="s">
        <v>486</v>
      </c>
      <c r="B1272" s="36" t="s">
        <v>3</v>
      </c>
      <c r="C1272" s="12">
        <f>VLOOKUP(B1272,积分项目!B:C,2,0)</f>
        <v>1</v>
      </c>
      <c r="D1272" s="5">
        <v>1.5</v>
      </c>
      <c r="E1272" s="5"/>
      <c r="F1272" s="14" t="s">
        <v>1547</v>
      </c>
      <c r="G1272" s="5"/>
      <c r="H1272" s="5"/>
      <c r="I1272" s="5"/>
      <c r="J1272" t="str">
        <f t="shared" si="19"/>
        <v>INSERT INTO `salary`.`point_record`(`name`, `item_id`, `score`,`desc`, `create_time`,`level`, `grade`,`create_by`)  VALUES ('李世献',1,'1.5','','2020-01-20','','','');</v>
      </c>
    </row>
    <row r="1273" ht="14.25" spans="1:10">
      <c r="A1273" s="5" t="s">
        <v>129</v>
      </c>
      <c r="B1273" s="36" t="s">
        <v>3</v>
      </c>
      <c r="C1273" s="12">
        <f>VLOOKUP(B1273,积分项目!B:C,2,0)</f>
        <v>1</v>
      </c>
      <c r="D1273" s="5">
        <v>2.25</v>
      </c>
      <c r="E1273" s="5"/>
      <c r="F1273" s="14" t="s">
        <v>1547</v>
      </c>
      <c r="G1273" s="5"/>
      <c r="H1273" s="5"/>
      <c r="I1273" s="5"/>
      <c r="J1273" t="str">
        <f t="shared" si="19"/>
        <v>INSERT INTO `salary`.`point_record`(`name`, `item_id`, `score`,`desc`, `create_time`,`level`, `grade`,`create_by`)  VALUES ('黄耀',1,'2.25','','2020-01-20','','','');</v>
      </c>
    </row>
    <row r="1274" ht="14.25" spans="1:10">
      <c r="A1274" s="5" t="s">
        <v>137</v>
      </c>
      <c r="B1274" s="36" t="s">
        <v>3</v>
      </c>
      <c r="C1274" s="12">
        <f>VLOOKUP(B1274,积分项目!B:C,2,0)</f>
        <v>1</v>
      </c>
      <c r="D1274" s="5">
        <v>3</v>
      </c>
      <c r="E1274" s="5"/>
      <c r="F1274" s="14" t="s">
        <v>1547</v>
      </c>
      <c r="G1274" s="5"/>
      <c r="H1274" s="5"/>
      <c r="I1274" s="5"/>
      <c r="J1274" t="str">
        <f t="shared" si="19"/>
        <v>INSERT INTO `salary`.`point_record`(`name`, `item_id`, `score`,`desc`, `create_time`,`level`, `grade`,`create_by`)  VALUES ('方金猛',1,'3','','2020-01-20','','','');</v>
      </c>
    </row>
    <row r="1275" ht="14.25" spans="1:10">
      <c r="A1275" s="5" t="s">
        <v>136</v>
      </c>
      <c r="B1275" s="36" t="s">
        <v>3</v>
      </c>
      <c r="C1275" s="12">
        <f>VLOOKUP(B1275,积分项目!B:C,2,0)</f>
        <v>1</v>
      </c>
      <c r="D1275" s="5">
        <v>8.25</v>
      </c>
      <c r="E1275" s="5"/>
      <c r="F1275" s="14" t="s">
        <v>1547</v>
      </c>
      <c r="G1275" s="5"/>
      <c r="H1275" s="5"/>
      <c r="I1275" s="5"/>
      <c r="J1275" t="str">
        <f t="shared" si="19"/>
        <v>INSERT INTO `salary`.`point_record`(`name`, `item_id`, `score`,`desc`, `create_time`,`level`, `grade`,`create_by`)  VALUES ('彭亮',1,'8.25','','2020-01-20','','','');</v>
      </c>
    </row>
    <row r="1276" ht="14.25" spans="1:10">
      <c r="A1276" s="5" t="s">
        <v>425</v>
      </c>
      <c r="B1276" s="36" t="s">
        <v>3</v>
      </c>
      <c r="C1276" s="12">
        <f>VLOOKUP(B1276,积分项目!B:C,2,0)</f>
        <v>1</v>
      </c>
      <c r="D1276" s="5">
        <v>4.25</v>
      </c>
      <c r="E1276" s="5"/>
      <c r="F1276" s="14" t="s">
        <v>1547</v>
      </c>
      <c r="G1276" s="5"/>
      <c r="H1276" s="5"/>
      <c r="I1276" s="5"/>
      <c r="J1276" t="str">
        <f t="shared" si="19"/>
        <v>INSERT INTO `salary`.`point_record`(`name`, `item_id`, `score`,`desc`, `create_time`,`level`, `grade`,`create_by`)  VALUES ('梁忠',1,'4.25','','2020-01-20','','','');</v>
      </c>
    </row>
    <row r="1277" ht="14.25" spans="1:10">
      <c r="A1277" s="5" t="s">
        <v>134</v>
      </c>
      <c r="B1277" s="36" t="s">
        <v>3</v>
      </c>
      <c r="C1277" s="12">
        <f>VLOOKUP(B1277,积分项目!B:C,2,0)</f>
        <v>1</v>
      </c>
      <c r="D1277" s="5">
        <v>3</v>
      </c>
      <c r="E1277" s="5"/>
      <c r="F1277" s="14" t="s">
        <v>1547</v>
      </c>
      <c r="G1277" s="5"/>
      <c r="H1277" s="5"/>
      <c r="I1277" s="5"/>
      <c r="J1277" t="str">
        <f t="shared" si="19"/>
        <v>INSERT INTO `salary`.`point_record`(`name`, `item_id`, `score`,`desc`, `create_time`,`level`, `grade`,`create_by`)  VALUES ('李季',1,'3','','2020-01-20','','','');</v>
      </c>
    </row>
    <row r="1278" ht="14.25" spans="1:10">
      <c r="A1278" s="5" t="s">
        <v>84</v>
      </c>
      <c r="B1278" s="36" t="s">
        <v>3</v>
      </c>
      <c r="C1278" s="12">
        <f>VLOOKUP(B1278,积分项目!B:C,2,0)</f>
        <v>1</v>
      </c>
      <c r="D1278" s="5">
        <v>6.25</v>
      </c>
      <c r="E1278" s="5"/>
      <c r="F1278" s="14" t="s">
        <v>1547</v>
      </c>
      <c r="G1278" s="5"/>
      <c r="H1278" s="5"/>
      <c r="I1278" s="5"/>
      <c r="J1278" t="str">
        <f t="shared" si="19"/>
        <v>INSERT INTO `salary`.`point_record`(`name`, `item_id`, `score`,`desc`, `create_time`,`level`, `grade`,`create_by`)  VALUES ('黄春赟',1,'6.25','','2020-01-20','','','');</v>
      </c>
    </row>
    <row r="1279" ht="14.25" spans="1:10">
      <c r="A1279" s="5" t="s">
        <v>81</v>
      </c>
      <c r="B1279" s="36" t="s">
        <v>3</v>
      </c>
      <c r="C1279" s="12">
        <f>VLOOKUP(B1279,积分项目!B:C,2,0)</f>
        <v>1</v>
      </c>
      <c r="D1279" s="5">
        <v>1.5</v>
      </c>
      <c r="E1279" s="5"/>
      <c r="F1279" s="14" t="s">
        <v>1547</v>
      </c>
      <c r="G1279" s="5"/>
      <c r="H1279" s="5"/>
      <c r="I1279" s="5"/>
      <c r="J1279" t="str">
        <f t="shared" si="19"/>
        <v>INSERT INTO `salary`.`point_record`(`name`, `item_id`, `score`,`desc`, `create_time`,`level`, `grade`,`create_by`)  VALUES ('韦干付',1,'1.5','','2020-01-20','','','');</v>
      </c>
    </row>
    <row r="1280" ht="14.25" spans="1:10">
      <c r="A1280" s="5" t="s">
        <v>67</v>
      </c>
      <c r="B1280" s="36" t="s">
        <v>3</v>
      </c>
      <c r="C1280" s="12">
        <f>VLOOKUP(B1280,积分项目!B:C,2,0)</f>
        <v>1</v>
      </c>
      <c r="D1280" s="5">
        <v>3</v>
      </c>
      <c r="E1280" s="5"/>
      <c r="F1280" s="14" t="s">
        <v>1547</v>
      </c>
      <c r="G1280" s="5"/>
      <c r="H1280" s="5"/>
      <c r="I1280" s="5"/>
      <c r="J1280" t="str">
        <f t="shared" si="19"/>
        <v>INSERT INTO `salary`.`point_record`(`name`, `item_id`, `score`,`desc`, `create_time`,`level`, `grade`,`create_by`)  VALUES ('廖维',1,'3','','2020-01-20','','','');</v>
      </c>
    </row>
    <row r="1281" ht="14.25" spans="1:10">
      <c r="A1281" s="5" t="s">
        <v>77</v>
      </c>
      <c r="B1281" s="36" t="s">
        <v>3</v>
      </c>
      <c r="C1281" s="12">
        <f>VLOOKUP(B1281,积分项目!B:C,2,0)</f>
        <v>1</v>
      </c>
      <c r="D1281" s="5">
        <v>1.5</v>
      </c>
      <c r="E1281" s="5"/>
      <c r="F1281" s="14" t="s">
        <v>1547</v>
      </c>
      <c r="G1281" s="5"/>
      <c r="H1281" s="5"/>
      <c r="I1281" s="5"/>
      <c r="J1281" t="str">
        <f t="shared" si="19"/>
        <v>INSERT INTO `salary`.`point_record`(`name`, `item_id`, `score`,`desc`, `create_time`,`level`, `grade`,`create_by`)  VALUES ('赵乙静',1,'1.5','','2020-01-20','','','');</v>
      </c>
    </row>
    <row r="1282" ht="14.25" spans="1:10">
      <c r="A1282" s="5" t="s">
        <v>95</v>
      </c>
      <c r="B1282" s="36" t="s">
        <v>3</v>
      </c>
      <c r="C1282" s="12">
        <f>VLOOKUP(B1282,积分项目!B:C,2,0)</f>
        <v>1</v>
      </c>
      <c r="D1282" s="5">
        <v>3</v>
      </c>
      <c r="E1282" s="5"/>
      <c r="F1282" s="14" t="s">
        <v>1547</v>
      </c>
      <c r="G1282" s="5"/>
      <c r="H1282" s="5"/>
      <c r="I1282" s="5"/>
      <c r="J1282" t="str">
        <f t="shared" si="19"/>
        <v>INSERT INTO `salary`.`point_record`(`name`, `item_id`, `score`,`desc`, `create_time`,`level`, `grade`,`create_by`)  VALUES ('黄福波',1,'3','','2020-01-20','','','');</v>
      </c>
    </row>
    <row r="1283" ht="14.25" spans="1:10">
      <c r="A1283" s="5" t="s">
        <v>98</v>
      </c>
      <c r="B1283" s="36" t="s">
        <v>3</v>
      </c>
      <c r="C1283" s="12">
        <f>VLOOKUP(B1283,积分项目!B:C,2,0)</f>
        <v>1</v>
      </c>
      <c r="D1283" s="5">
        <v>1.5</v>
      </c>
      <c r="E1283" s="5"/>
      <c r="F1283" s="14" t="s">
        <v>1547</v>
      </c>
      <c r="G1283" s="5"/>
      <c r="H1283" s="5"/>
      <c r="I1283" s="5"/>
      <c r="J1283" t="str">
        <f t="shared" ref="J1283:J1321" si="20">CONCATENATE("INSERT INTO `salary`.`point_record`(`name`, `item_id`, `score`,`desc`, `create_time`,`level`, `grade`,`create_by`)  VALUES ('",A1283,"',",C1283,",'",D1283,"','",E1283,"','",F1283,"','",G1283,"','",H1283,"','",I1283,"');")</f>
        <v>INSERT INTO `salary`.`point_record`(`name`, `item_id`, `score`,`desc`, `create_time`,`level`, `grade`,`create_by`)  VALUES ('陈春光',1,'1.5','','2020-01-20','','','');</v>
      </c>
    </row>
    <row r="1284" ht="14.25" spans="1:10">
      <c r="A1284" s="5" t="s">
        <v>105</v>
      </c>
      <c r="B1284" s="36" t="s">
        <v>3</v>
      </c>
      <c r="C1284" s="12">
        <f>VLOOKUP(B1284,积分项目!B:C,2,0)</f>
        <v>1</v>
      </c>
      <c r="D1284" s="5">
        <v>1</v>
      </c>
      <c r="E1284" s="5"/>
      <c r="F1284" s="14" t="s">
        <v>1547</v>
      </c>
      <c r="G1284" s="5"/>
      <c r="H1284" s="5"/>
      <c r="I1284" s="5"/>
      <c r="J1284" t="str">
        <f t="shared" si="20"/>
        <v>INSERT INTO `salary`.`point_record`(`name`, `item_id`, `score`,`desc`, `create_time`,`level`, `grade`,`create_by`)  VALUES ('黄志波',1,'1','','2020-01-20','','','');</v>
      </c>
    </row>
    <row r="1285" ht="14.25" spans="1:10">
      <c r="A1285" s="5" t="s">
        <v>82</v>
      </c>
      <c r="B1285" s="36" t="s">
        <v>3</v>
      </c>
      <c r="C1285" s="12">
        <f>VLOOKUP(B1285,积分项目!B:C,2,0)</f>
        <v>1</v>
      </c>
      <c r="D1285" s="5">
        <v>1</v>
      </c>
      <c r="E1285" s="5"/>
      <c r="F1285" s="14" t="s">
        <v>1547</v>
      </c>
      <c r="G1285" s="5"/>
      <c r="H1285" s="5"/>
      <c r="I1285" s="5"/>
      <c r="J1285" t="str">
        <f t="shared" si="20"/>
        <v>INSERT INTO `salary`.`point_record`(`name`, `item_id`, `score`,`desc`, `create_time`,`level`, `grade`,`create_by`)  VALUES ('徐雀',1,'1','','2020-01-20','','','');</v>
      </c>
    </row>
    <row r="1286" ht="14.25" spans="1:10">
      <c r="A1286" s="5" t="s">
        <v>117</v>
      </c>
      <c r="B1286" s="36" t="s">
        <v>3</v>
      </c>
      <c r="C1286" s="12">
        <f>VLOOKUP(B1286,积分项目!B:C,2,0)</f>
        <v>1</v>
      </c>
      <c r="D1286" s="5">
        <v>2</v>
      </c>
      <c r="E1286" s="5"/>
      <c r="F1286" s="14" t="s">
        <v>1547</v>
      </c>
      <c r="G1286" s="5"/>
      <c r="H1286" s="5"/>
      <c r="I1286" s="5"/>
      <c r="J1286" t="str">
        <f t="shared" si="20"/>
        <v>INSERT INTO `salary`.`point_record`(`name`, `item_id`, `score`,`desc`, `create_time`,`level`, `grade`,`create_by`)  VALUES ('潘崇煜',1,'2','','2020-01-20','','','');</v>
      </c>
    </row>
    <row r="1287" ht="14.25" spans="1:10">
      <c r="A1287" s="5" t="s">
        <v>109</v>
      </c>
      <c r="B1287" s="36" t="s">
        <v>3</v>
      </c>
      <c r="C1287" s="12">
        <f>VLOOKUP(B1287,积分项目!B:C,2,0)</f>
        <v>1</v>
      </c>
      <c r="D1287" s="5">
        <v>2</v>
      </c>
      <c r="E1287" s="5"/>
      <c r="F1287" s="14" t="s">
        <v>1547</v>
      </c>
      <c r="G1287" s="5"/>
      <c r="H1287" s="5"/>
      <c r="I1287" s="5"/>
      <c r="J1287" t="str">
        <f t="shared" si="20"/>
        <v>INSERT INTO `salary`.`point_record`(`name`, `item_id`, `score`,`desc`, `create_time`,`level`, `grade`,`create_by`)  VALUES ('邓仪福',1,'2','','2020-01-20','','','');</v>
      </c>
    </row>
    <row r="1288" ht="14.25" spans="1:10">
      <c r="A1288" s="5" t="s">
        <v>116</v>
      </c>
      <c r="B1288" s="36" t="s">
        <v>3</v>
      </c>
      <c r="C1288" s="12">
        <f>VLOOKUP(B1288,积分项目!B:C,2,0)</f>
        <v>1</v>
      </c>
      <c r="D1288" s="5">
        <v>2</v>
      </c>
      <c r="E1288" s="5"/>
      <c r="F1288" s="14" t="s">
        <v>1547</v>
      </c>
      <c r="G1288" s="5"/>
      <c r="H1288" s="5"/>
      <c r="I1288" s="5"/>
      <c r="J1288" t="str">
        <f t="shared" si="20"/>
        <v>INSERT INTO `salary`.`point_record`(`name`, `item_id`, `score`,`desc`, `create_time`,`level`, `grade`,`create_by`)  VALUES ('傅仁伟',1,'2','','2020-01-20','','','');</v>
      </c>
    </row>
    <row r="1289" ht="14.25" spans="1:10">
      <c r="A1289" s="5" t="s">
        <v>115</v>
      </c>
      <c r="B1289" s="36" t="s">
        <v>3</v>
      </c>
      <c r="C1289" s="12">
        <f>VLOOKUP(B1289,积分项目!B:C,2,0)</f>
        <v>1</v>
      </c>
      <c r="D1289" s="5">
        <v>3</v>
      </c>
      <c r="E1289" s="5"/>
      <c r="F1289" s="14" t="s">
        <v>1547</v>
      </c>
      <c r="G1289" s="5"/>
      <c r="H1289" s="5"/>
      <c r="I1289" s="5"/>
      <c r="J1289" t="str">
        <f t="shared" si="20"/>
        <v>INSERT INTO `salary`.`point_record`(`name`, `item_id`, `score`,`desc`, `create_time`,`level`, `grade`,`create_by`)  VALUES ('班崔仁',1,'3','','2020-01-20','','','');</v>
      </c>
    </row>
    <row r="1290" ht="14.25" spans="1:10">
      <c r="A1290" s="5" t="s">
        <v>62</v>
      </c>
      <c r="B1290" s="36" t="s">
        <v>3</v>
      </c>
      <c r="C1290" s="12">
        <f>VLOOKUP(B1290,积分项目!B:C,2,0)</f>
        <v>1</v>
      </c>
      <c r="D1290" s="5">
        <v>3</v>
      </c>
      <c r="E1290" s="5"/>
      <c r="F1290" s="14" t="s">
        <v>1547</v>
      </c>
      <c r="G1290" s="5"/>
      <c r="H1290" s="5"/>
      <c r="I1290" s="5"/>
      <c r="J1290" t="str">
        <f t="shared" si="20"/>
        <v>INSERT INTO `salary`.`point_record`(`name`, `item_id`, `score`,`desc`, `create_time`,`level`, `grade`,`create_by`)  VALUES ('邓永祥',1,'3','','2020-01-20','','','');</v>
      </c>
    </row>
    <row r="1291" ht="14.25" spans="1:10">
      <c r="A1291" s="5" t="s">
        <v>97</v>
      </c>
      <c r="B1291" s="36" t="s">
        <v>3</v>
      </c>
      <c r="C1291" s="12">
        <f>VLOOKUP(B1291,积分项目!B:C,2,0)</f>
        <v>1</v>
      </c>
      <c r="D1291" s="5">
        <v>1.5</v>
      </c>
      <c r="E1291" s="5"/>
      <c r="F1291" s="14" t="s">
        <v>1547</v>
      </c>
      <c r="G1291" s="5"/>
      <c r="H1291" s="5"/>
      <c r="I1291" s="5"/>
      <c r="J1291" t="str">
        <f t="shared" si="20"/>
        <v>INSERT INTO `salary`.`point_record`(`name`, `item_id`, `score`,`desc`, `create_time`,`level`, `grade`,`create_by`)  VALUES ('邓齐波',1,'1.5','','2020-01-20','','','');</v>
      </c>
    </row>
    <row r="1292" ht="14.25" spans="1:10">
      <c r="A1292" s="5" t="s">
        <v>88</v>
      </c>
      <c r="B1292" s="36" t="s">
        <v>3</v>
      </c>
      <c r="C1292" s="12">
        <f>VLOOKUP(B1292,积分项目!B:C,2,0)</f>
        <v>1</v>
      </c>
      <c r="D1292" s="5">
        <v>2.25</v>
      </c>
      <c r="E1292" s="5"/>
      <c r="F1292" s="14" t="s">
        <v>1547</v>
      </c>
      <c r="G1292" s="5"/>
      <c r="H1292" s="5"/>
      <c r="I1292" s="5"/>
      <c r="J1292" t="str">
        <f t="shared" si="20"/>
        <v>INSERT INTO `salary`.`point_record`(`name`, `item_id`, `score`,`desc`, `create_time`,`level`, `grade`,`create_by`)  VALUES ('郝晋飞',1,'2.25','','2020-01-20','','','');</v>
      </c>
    </row>
    <row r="1293" ht="14.25" spans="1:10">
      <c r="A1293" s="5" t="s">
        <v>96</v>
      </c>
      <c r="B1293" s="36" t="s">
        <v>3</v>
      </c>
      <c r="C1293" s="12">
        <f>VLOOKUP(B1293,积分项目!B:C,2,0)</f>
        <v>1</v>
      </c>
      <c r="D1293" s="5">
        <v>0.75</v>
      </c>
      <c r="E1293" s="5"/>
      <c r="F1293" s="14" t="s">
        <v>1547</v>
      </c>
      <c r="G1293" s="5"/>
      <c r="H1293" s="5"/>
      <c r="I1293" s="5"/>
      <c r="J1293" t="str">
        <f t="shared" si="20"/>
        <v>INSERT INTO `salary`.`point_record`(`name`, `item_id`, `score`,`desc`, `create_time`,`level`, `grade`,`create_by`)  VALUES ('俸勇辉',1,'0.75','','2020-01-20','','','');</v>
      </c>
    </row>
    <row r="1294" ht="14.25" spans="1:10">
      <c r="A1294" s="5" t="s">
        <v>135</v>
      </c>
      <c r="B1294" s="36" t="s">
        <v>3</v>
      </c>
      <c r="C1294" s="12">
        <f>VLOOKUP(B1294,积分项目!B:C,2,0)</f>
        <v>1</v>
      </c>
      <c r="D1294" s="5">
        <v>3</v>
      </c>
      <c r="E1294" s="5"/>
      <c r="F1294" s="14" t="s">
        <v>1547</v>
      </c>
      <c r="G1294" s="5"/>
      <c r="H1294" s="5"/>
      <c r="I1294" s="5"/>
      <c r="J1294" t="str">
        <f t="shared" si="20"/>
        <v>INSERT INTO `salary`.`point_record`(`name`, `item_id`, `score`,`desc`, `create_time`,`level`, `grade`,`create_by`)  VALUES ('陈侃',1,'3','','2020-01-20','','','');</v>
      </c>
    </row>
    <row r="1295" ht="14.25" spans="1:10">
      <c r="A1295" s="5" t="s">
        <v>487</v>
      </c>
      <c r="B1295" s="36" t="s">
        <v>3</v>
      </c>
      <c r="C1295" s="12">
        <f>VLOOKUP(B1295,积分项目!B:C,2,0)</f>
        <v>1</v>
      </c>
      <c r="D1295" s="5">
        <v>1</v>
      </c>
      <c r="E1295" s="5"/>
      <c r="F1295" s="14" t="s">
        <v>1547</v>
      </c>
      <c r="G1295" s="5"/>
      <c r="H1295" s="5"/>
      <c r="I1295" s="5"/>
      <c r="J1295" t="str">
        <f t="shared" si="20"/>
        <v>INSERT INTO `salary`.`point_record`(`name`, `item_id`, `score`,`desc`, `create_time`,`level`, `grade`,`create_by`)  VALUES ('韦才洲',1,'1','','2020-01-20','','','');</v>
      </c>
    </row>
    <row r="1296" ht="14.25" spans="1:10">
      <c r="A1296" s="5" t="s">
        <v>158</v>
      </c>
      <c r="B1296" s="36" t="s">
        <v>3</v>
      </c>
      <c r="C1296" s="12">
        <f>VLOOKUP(B1296,积分项目!B:C,2,0)</f>
        <v>1</v>
      </c>
      <c r="D1296" s="5">
        <v>2</v>
      </c>
      <c r="E1296" s="5"/>
      <c r="F1296" s="14" t="s">
        <v>1547</v>
      </c>
      <c r="G1296" s="5"/>
      <c r="H1296" s="5"/>
      <c r="I1296" s="5"/>
      <c r="J1296" t="str">
        <f t="shared" si="20"/>
        <v>INSERT INTO `salary`.`point_record`(`name`, `item_id`, `score`,`desc`, `create_time`,`level`, `grade`,`create_by`)  VALUES ('唐安东',1,'2','','2020-01-20','','','');</v>
      </c>
    </row>
    <row r="1297" ht="14.25" spans="1:10">
      <c r="A1297" s="5" t="s">
        <v>374</v>
      </c>
      <c r="B1297" s="36" t="s">
        <v>3</v>
      </c>
      <c r="C1297" s="12">
        <f>VLOOKUP(B1297,积分项目!B:C,2,0)</f>
        <v>1</v>
      </c>
      <c r="D1297" s="5">
        <v>2</v>
      </c>
      <c r="E1297" s="5"/>
      <c r="F1297" s="14" t="s">
        <v>1547</v>
      </c>
      <c r="G1297" s="5"/>
      <c r="H1297" s="5"/>
      <c r="I1297" s="5"/>
      <c r="J1297" t="str">
        <f t="shared" si="20"/>
        <v>INSERT INTO `salary`.`point_record`(`name`, `item_id`, `score`,`desc`, `create_time`,`level`, `grade`,`create_by`)  VALUES ('潘安岳',1,'2','','2020-01-20','','','');</v>
      </c>
    </row>
    <row r="1298" ht="14.25" spans="1:10">
      <c r="A1298" s="5" t="s">
        <v>65</v>
      </c>
      <c r="B1298" s="36" t="s">
        <v>3</v>
      </c>
      <c r="C1298" s="12">
        <f>VLOOKUP(B1298,积分项目!B:C,2,0)</f>
        <v>1</v>
      </c>
      <c r="D1298" s="5">
        <v>2</v>
      </c>
      <c r="E1298" s="5"/>
      <c r="F1298" s="14" t="s">
        <v>1547</v>
      </c>
      <c r="G1298" s="5"/>
      <c r="H1298" s="5"/>
      <c r="I1298" s="5"/>
      <c r="J1298" t="str">
        <f t="shared" si="20"/>
        <v>INSERT INTO `salary`.`point_record`(`name`, `item_id`, `score`,`desc`, `create_time`,`level`, `grade`,`create_by`)  VALUES ('李一林',1,'2','','2020-01-20','','','');</v>
      </c>
    </row>
    <row r="1299" ht="14.25" spans="1:10">
      <c r="A1299" s="5" t="s">
        <v>83</v>
      </c>
      <c r="B1299" s="36" t="s">
        <v>3</v>
      </c>
      <c r="C1299" s="12">
        <f>VLOOKUP(B1299,积分项目!B:C,2,0)</f>
        <v>1</v>
      </c>
      <c r="D1299" s="5">
        <v>2</v>
      </c>
      <c r="E1299" s="5"/>
      <c r="F1299" s="14" t="s">
        <v>1547</v>
      </c>
      <c r="G1299" s="5"/>
      <c r="H1299" s="5"/>
      <c r="I1299" s="5"/>
      <c r="J1299" t="str">
        <f t="shared" si="20"/>
        <v>INSERT INTO `salary`.`point_record`(`name`, `item_id`, `score`,`desc`, `create_time`,`level`, `grade`,`create_by`)  VALUES ('陈炎南',1,'2','','2020-01-20','','','');</v>
      </c>
    </row>
    <row r="1300" ht="14.25" spans="1:10">
      <c r="A1300" s="5" t="s">
        <v>147</v>
      </c>
      <c r="B1300" s="36" t="s">
        <v>3</v>
      </c>
      <c r="C1300" s="12">
        <f>VLOOKUP(B1300,积分项目!B:C,2,0)</f>
        <v>1</v>
      </c>
      <c r="D1300" s="5">
        <v>2</v>
      </c>
      <c r="E1300" s="5"/>
      <c r="F1300" s="14" t="s">
        <v>1547</v>
      </c>
      <c r="G1300" s="5"/>
      <c r="H1300" s="5"/>
      <c r="I1300" s="5"/>
      <c r="J1300" t="str">
        <f t="shared" si="20"/>
        <v>INSERT INTO `salary`.`point_record`(`name`, `item_id`, `score`,`desc`, `create_time`,`level`, `grade`,`create_by`)  VALUES ('潘乐洋',1,'2','','2020-01-20','','','');</v>
      </c>
    </row>
    <row r="1301" ht="14.25" spans="1:10">
      <c r="A1301" s="5" t="s">
        <v>365</v>
      </c>
      <c r="B1301" s="36" t="s">
        <v>3</v>
      </c>
      <c r="C1301" s="12">
        <f>VLOOKUP(B1301,积分项目!B:C,2,0)</f>
        <v>1</v>
      </c>
      <c r="D1301" s="5">
        <v>3.66666666666667</v>
      </c>
      <c r="E1301" s="5"/>
      <c r="F1301" s="14" t="s">
        <v>1547</v>
      </c>
      <c r="G1301" s="5"/>
      <c r="H1301" s="5"/>
      <c r="I1301" s="5"/>
      <c r="J1301" t="str">
        <f t="shared" si="20"/>
        <v>INSERT INTO `salary`.`point_record`(`name`, `item_id`, `score`,`desc`, `create_time`,`level`, `grade`,`create_by`)  VALUES ('谢鑫2',1,'3.66666666666667','','2020-01-20','','','');</v>
      </c>
    </row>
    <row r="1302" ht="14.25" spans="1:10">
      <c r="A1302" s="5" t="s">
        <v>92</v>
      </c>
      <c r="B1302" s="36" t="s">
        <v>3</v>
      </c>
      <c r="C1302" s="12">
        <f>VLOOKUP(B1302,积分项目!B:C,2,0)</f>
        <v>1</v>
      </c>
      <c r="D1302" s="5">
        <v>1</v>
      </c>
      <c r="E1302" s="5"/>
      <c r="F1302" s="14" t="s">
        <v>1547</v>
      </c>
      <c r="G1302" s="5"/>
      <c r="H1302" s="5"/>
      <c r="I1302" s="5"/>
      <c r="J1302" t="str">
        <f t="shared" si="20"/>
        <v>INSERT INTO `salary`.`point_record`(`name`, `item_id`, `score`,`desc`, `create_time`,`level`, `grade`,`create_by`)  VALUES ('郑中志',1,'1','','2020-01-20','','','');</v>
      </c>
    </row>
    <row r="1303" ht="14.25" spans="1:10">
      <c r="A1303" s="5" t="s">
        <v>89</v>
      </c>
      <c r="B1303" s="36" t="s">
        <v>3</v>
      </c>
      <c r="C1303" s="12">
        <f>VLOOKUP(B1303,积分项目!B:C,2,0)</f>
        <v>1</v>
      </c>
      <c r="D1303" s="5">
        <v>1</v>
      </c>
      <c r="E1303" s="5"/>
      <c r="F1303" s="14" t="s">
        <v>1547</v>
      </c>
      <c r="G1303" s="5"/>
      <c r="H1303" s="5"/>
      <c r="I1303" s="5"/>
      <c r="J1303" t="str">
        <f t="shared" si="20"/>
        <v>INSERT INTO `salary`.`point_record`(`name`, `item_id`, `score`,`desc`, `create_time`,`level`, `grade`,`create_by`)  VALUES ('陈仁勇',1,'1','','2020-01-20','','','');</v>
      </c>
    </row>
    <row r="1304" ht="14.25" spans="1:10">
      <c r="A1304" s="5" t="s">
        <v>61</v>
      </c>
      <c r="B1304" s="36" t="s">
        <v>3</v>
      </c>
      <c r="C1304" s="12">
        <f>VLOOKUP(B1304,积分项目!B:C,2,0)</f>
        <v>1</v>
      </c>
      <c r="D1304" s="5">
        <v>1</v>
      </c>
      <c r="E1304" s="5"/>
      <c r="F1304" s="14" t="s">
        <v>1547</v>
      </c>
      <c r="G1304" s="5"/>
      <c r="H1304" s="5"/>
      <c r="I1304" s="5"/>
      <c r="J1304" t="str">
        <f t="shared" si="20"/>
        <v>INSERT INTO `salary`.`point_record`(`name`, `item_id`, `score`,`desc`, `create_time`,`level`, `grade`,`create_by`)  VALUES ('李传伟',1,'1','','2020-01-20','','','');</v>
      </c>
    </row>
    <row r="1305" ht="14.25" spans="1:10">
      <c r="A1305" s="5" t="s">
        <v>421</v>
      </c>
      <c r="B1305" s="36" t="s">
        <v>3</v>
      </c>
      <c r="C1305" s="12">
        <f>VLOOKUP(B1305,积分项目!B:C,2,0)</f>
        <v>1</v>
      </c>
      <c r="D1305" s="5">
        <v>3</v>
      </c>
      <c r="E1305" s="5"/>
      <c r="F1305" s="14" t="s">
        <v>1547</v>
      </c>
      <c r="G1305" s="5"/>
      <c r="H1305" s="5"/>
      <c r="I1305" s="5"/>
      <c r="J1305" t="str">
        <f t="shared" si="20"/>
        <v>INSERT INTO `salary`.`point_record`(`name`, `item_id`, `score`,`desc`, `create_time`,`level`, `grade`,`create_by`)  VALUES ('杨元清',1,'3','','2020-01-20','','','');</v>
      </c>
    </row>
    <row r="1306" ht="14.25" spans="1:10">
      <c r="A1306" s="5" t="s">
        <v>130</v>
      </c>
      <c r="B1306" s="36" t="s">
        <v>3</v>
      </c>
      <c r="C1306" s="12">
        <f>VLOOKUP(B1306,积分项目!B:C,2,0)</f>
        <v>1</v>
      </c>
      <c r="D1306" s="5">
        <v>1</v>
      </c>
      <c r="E1306" s="5"/>
      <c r="F1306" s="14" t="s">
        <v>1547</v>
      </c>
      <c r="G1306" s="5"/>
      <c r="H1306" s="5"/>
      <c r="I1306" s="5"/>
      <c r="J1306" t="str">
        <f t="shared" si="20"/>
        <v>INSERT INTO `salary`.`point_record`(`name`, `item_id`, `score`,`desc`, `create_time`,`level`, `grade`,`create_by`)  VALUES ('蔡培骏',1,'1','','2020-01-20','','','');</v>
      </c>
    </row>
    <row r="1307" ht="14.25" spans="1:10">
      <c r="A1307" s="5" t="s">
        <v>366</v>
      </c>
      <c r="B1307" s="36" t="s">
        <v>3</v>
      </c>
      <c r="C1307" s="12">
        <f>VLOOKUP(B1307,积分项目!B:C,2,0)</f>
        <v>1</v>
      </c>
      <c r="D1307" s="5">
        <v>1</v>
      </c>
      <c r="E1307" s="5"/>
      <c r="F1307" s="14" t="s">
        <v>1547</v>
      </c>
      <c r="G1307" s="5"/>
      <c r="H1307" s="5"/>
      <c r="I1307" s="5"/>
      <c r="J1307" t="str">
        <f t="shared" si="20"/>
        <v>INSERT INTO `salary`.`point_record`(`name`, `item_id`, `score`,`desc`, `create_time`,`level`, `grade`,`create_by`)  VALUES ('邓寿武',1,'1','','2020-01-20','','','');</v>
      </c>
    </row>
    <row r="1308" ht="14.25" spans="1:10">
      <c r="A1308" s="5" t="s">
        <v>103</v>
      </c>
      <c r="B1308" s="36" t="s">
        <v>3</v>
      </c>
      <c r="C1308" s="12">
        <f>VLOOKUP(B1308,积分项目!B:C,2,0)</f>
        <v>1</v>
      </c>
      <c r="D1308" s="5">
        <v>1</v>
      </c>
      <c r="E1308" s="5"/>
      <c r="F1308" s="14" t="s">
        <v>1547</v>
      </c>
      <c r="G1308" s="5"/>
      <c r="H1308" s="5"/>
      <c r="I1308" s="5"/>
      <c r="J1308" t="str">
        <f t="shared" si="20"/>
        <v>INSERT INTO `salary`.`point_record`(`name`, `item_id`, `score`,`desc`, `create_time`,`level`, `grade`,`create_by`)  VALUES ('韦蕾托',1,'1','','2020-01-20','','','');</v>
      </c>
    </row>
    <row r="1309" ht="14.25" spans="1:10">
      <c r="A1309" s="5" t="s">
        <v>128</v>
      </c>
      <c r="B1309" s="36" t="s">
        <v>3</v>
      </c>
      <c r="C1309" s="12">
        <f>VLOOKUP(B1309,积分项目!B:C,2,0)</f>
        <v>1</v>
      </c>
      <c r="D1309" s="5">
        <v>1</v>
      </c>
      <c r="E1309" s="5"/>
      <c r="F1309" s="14" t="s">
        <v>1547</v>
      </c>
      <c r="G1309" s="5"/>
      <c r="H1309" s="5"/>
      <c r="I1309" s="5"/>
      <c r="J1309" t="str">
        <f t="shared" si="20"/>
        <v>INSERT INTO `salary`.`point_record`(`name`, `item_id`, `score`,`desc`, `create_time`,`level`, `grade`,`create_by`)  VALUES ('张文',1,'1','','2020-01-20','','','');</v>
      </c>
    </row>
    <row r="1310" ht="14.25" spans="1:10">
      <c r="A1310" s="5" t="s">
        <v>126</v>
      </c>
      <c r="B1310" s="36" t="s">
        <v>3</v>
      </c>
      <c r="C1310" s="12">
        <f>VLOOKUP(B1310,积分项目!B:C,2,0)</f>
        <v>1</v>
      </c>
      <c r="D1310" s="5">
        <v>2</v>
      </c>
      <c r="E1310" s="5"/>
      <c r="F1310" s="14" t="s">
        <v>1547</v>
      </c>
      <c r="G1310" s="5"/>
      <c r="H1310" s="5"/>
      <c r="I1310" s="5"/>
      <c r="J1310" t="str">
        <f t="shared" si="20"/>
        <v>INSERT INTO `salary`.`point_record`(`name`, `item_id`, `score`,`desc`, `create_time`,`level`, `grade`,`create_by`)  VALUES ('卢青',1,'2','','2020-01-20','','','');</v>
      </c>
    </row>
    <row r="1311" ht="14.25" spans="1:10">
      <c r="A1311" s="5" t="s">
        <v>140</v>
      </c>
      <c r="B1311" s="36" t="s">
        <v>3</v>
      </c>
      <c r="C1311" s="12">
        <f>VLOOKUP(B1311,积分项目!B:C,2,0)</f>
        <v>1</v>
      </c>
      <c r="D1311" s="5">
        <v>1</v>
      </c>
      <c r="E1311" s="5"/>
      <c r="F1311" s="14" t="s">
        <v>1547</v>
      </c>
      <c r="G1311" s="5"/>
      <c r="H1311" s="5"/>
      <c r="I1311" s="5"/>
      <c r="J1311" t="str">
        <f t="shared" si="20"/>
        <v>INSERT INTO `salary`.`point_record`(`name`, `item_id`, `score`,`desc`, `create_time`,`level`, `grade`,`create_by`)  VALUES ('王益郎',1,'1','','2020-01-20','','','');</v>
      </c>
    </row>
    <row r="1312" ht="14.25" spans="1:10">
      <c r="A1312" s="5" t="s">
        <v>127</v>
      </c>
      <c r="B1312" s="36" t="s">
        <v>3</v>
      </c>
      <c r="C1312" s="12">
        <f>VLOOKUP(B1312,积分项目!B:C,2,0)</f>
        <v>1</v>
      </c>
      <c r="D1312" s="5">
        <v>1</v>
      </c>
      <c r="E1312" s="5"/>
      <c r="F1312" s="14" t="s">
        <v>1547</v>
      </c>
      <c r="G1312" s="5"/>
      <c r="H1312" s="5"/>
      <c r="I1312" s="5"/>
      <c r="J1312" t="str">
        <f t="shared" si="20"/>
        <v>INSERT INTO `salary`.`point_record`(`name`, `item_id`, `score`,`desc`, `create_time`,`level`, `grade`,`create_by`)  VALUES ('黄庆林',1,'1','','2020-01-20','','','');</v>
      </c>
    </row>
    <row r="1313" ht="14.25" spans="1:10">
      <c r="A1313" s="5" t="s">
        <v>133</v>
      </c>
      <c r="B1313" s="36" t="s">
        <v>3</v>
      </c>
      <c r="C1313" s="12">
        <f>VLOOKUP(B1313,积分项目!B:C,2,0)</f>
        <v>1</v>
      </c>
      <c r="D1313" s="5">
        <v>1</v>
      </c>
      <c r="E1313" s="5"/>
      <c r="F1313" s="14" t="s">
        <v>1547</v>
      </c>
      <c r="G1313" s="5"/>
      <c r="H1313" s="5"/>
      <c r="I1313" s="5"/>
      <c r="J1313" t="str">
        <f t="shared" si="20"/>
        <v>INSERT INTO `salary`.`point_record`(`name`, `item_id`, `score`,`desc`, `create_time`,`level`, `grade`,`create_by`)  VALUES ('胡永豪',1,'1','','2020-01-20','','','');</v>
      </c>
    </row>
    <row r="1314" ht="14.25" spans="1:10">
      <c r="A1314" s="5" t="s">
        <v>138</v>
      </c>
      <c r="B1314" s="36" t="s">
        <v>3</v>
      </c>
      <c r="C1314" s="12">
        <f>VLOOKUP(B1314,积分项目!B:C,2,0)</f>
        <v>1</v>
      </c>
      <c r="D1314" s="5">
        <v>0.666666666666667</v>
      </c>
      <c r="E1314" s="5"/>
      <c r="F1314" s="14" t="s">
        <v>1547</v>
      </c>
      <c r="G1314" s="5"/>
      <c r="H1314" s="5"/>
      <c r="I1314" s="5"/>
      <c r="J1314" t="str">
        <f t="shared" si="20"/>
        <v>INSERT INTO `salary`.`point_record`(`name`, `item_id`, `score`,`desc`, `create_time`,`level`, `grade`,`create_by`)  VALUES ('蒙国勋',1,'0.666666666666667','','2020-01-20','','','');</v>
      </c>
    </row>
    <row r="1315" ht="14.25" spans="1:10">
      <c r="A1315" s="5" t="s">
        <v>1625</v>
      </c>
      <c r="B1315" s="36" t="s">
        <v>3</v>
      </c>
      <c r="C1315" s="12">
        <f>VLOOKUP(B1315,积分项目!B:C,2,0)</f>
        <v>1</v>
      </c>
      <c r="D1315" s="5">
        <v>1</v>
      </c>
      <c r="E1315" s="5"/>
      <c r="F1315" s="14" t="s">
        <v>1547</v>
      </c>
      <c r="G1315" s="5"/>
      <c r="H1315" s="5"/>
      <c r="I1315" s="5"/>
      <c r="J1315" t="str">
        <f t="shared" si="20"/>
        <v>INSERT INTO `salary`.`point_record`(`name`, `item_id`, `score`,`desc`, `create_time`,`level`, `grade`,`create_by`)  VALUES ('郑忠志',1,'1','','2020-01-20','','','');</v>
      </c>
    </row>
    <row r="1316" ht="14.25" spans="1:10">
      <c r="A1316" s="5" t="s">
        <v>241</v>
      </c>
      <c r="B1316" s="36" t="s">
        <v>3</v>
      </c>
      <c r="C1316" s="12">
        <f>VLOOKUP(B1316,积分项目!B:C,2,0)</f>
        <v>1</v>
      </c>
      <c r="D1316" s="5">
        <v>1</v>
      </c>
      <c r="E1316" s="5"/>
      <c r="F1316" s="14" t="s">
        <v>1547</v>
      </c>
      <c r="G1316" s="5"/>
      <c r="H1316" s="5"/>
      <c r="I1316" s="5"/>
      <c r="J1316" t="str">
        <f t="shared" si="20"/>
        <v>INSERT INTO `salary`.`point_record`(`name`, `item_id`, `score`,`desc`, `create_time`,`level`, `grade`,`create_by`)  VALUES ('李丽霞',1,'1','','2020-01-20','','','');</v>
      </c>
    </row>
    <row r="1317" ht="14.25" spans="1:10">
      <c r="A1317" s="5" t="s">
        <v>361</v>
      </c>
      <c r="B1317" s="36" t="s">
        <v>3</v>
      </c>
      <c r="C1317" s="12">
        <f>VLOOKUP(B1317,积分项目!B:C,2,0)</f>
        <v>1</v>
      </c>
      <c r="D1317" s="5">
        <v>1.5</v>
      </c>
      <c r="E1317" s="5"/>
      <c r="F1317" s="14" t="s">
        <v>1547</v>
      </c>
      <c r="G1317" s="5"/>
      <c r="H1317" s="5"/>
      <c r="I1317" s="5"/>
      <c r="J1317" t="str">
        <f t="shared" si="20"/>
        <v>INSERT INTO `salary`.`point_record`(`name`, `item_id`, `score`,`desc`, `create_time`,`level`, `grade`,`create_by`)  VALUES ('雷德明',1,'1.5','','2020-01-20','','','');</v>
      </c>
    </row>
    <row r="1318" ht="14.25" spans="1:10">
      <c r="A1318" s="5" t="s">
        <v>91</v>
      </c>
      <c r="B1318" s="36" t="s">
        <v>3</v>
      </c>
      <c r="C1318" s="12">
        <f>VLOOKUP(B1318,积分项目!B:C,2,0)</f>
        <v>1</v>
      </c>
      <c r="D1318" s="5">
        <v>0.5</v>
      </c>
      <c r="E1318" s="5"/>
      <c r="F1318" s="14" t="s">
        <v>1547</v>
      </c>
      <c r="G1318" s="5"/>
      <c r="H1318" s="5"/>
      <c r="I1318" s="5"/>
      <c r="J1318" t="str">
        <f t="shared" si="20"/>
        <v>INSERT INTO `salary`.`point_record`(`name`, `item_id`, `score`,`desc`, `create_time`,`level`, `grade`,`create_by`)  VALUES ('米德宇',1,'0.5','','2020-01-20','','','');</v>
      </c>
    </row>
    <row r="1319" ht="14.25" spans="1:10">
      <c r="A1319" s="5" t="s">
        <v>86</v>
      </c>
      <c r="B1319" s="36" t="s">
        <v>3</v>
      </c>
      <c r="C1319" s="12">
        <f>VLOOKUP(B1319,积分项目!B:C,2,0)</f>
        <v>1</v>
      </c>
      <c r="D1319" s="5">
        <v>1</v>
      </c>
      <c r="E1319" s="5"/>
      <c r="F1319" s="14" t="s">
        <v>1547</v>
      </c>
      <c r="G1319" s="5"/>
      <c r="H1319" s="5"/>
      <c r="I1319" s="5"/>
      <c r="J1319" t="str">
        <f t="shared" si="20"/>
        <v>INSERT INTO `salary`.`point_record`(`name`, `item_id`, `score`,`desc`, `create_time`,`level`, `grade`,`create_by`)  VALUES ('侯振强',1,'1','','2020-01-20','','','');</v>
      </c>
    </row>
    <row r="1320" ht="14.25" spans="1:10">
      <c r="A1320" s="5" t="s">
        <v>362</v>
      </c>
      <c r="B1320" s="36" t="s">
        <v>3</v>
      </c>
      <c r="C1320" s="12">
        <f>VLOOKUP(B1320,积分项目!B:C,2,0)</f>
        <v>1</v>
      </c>
      <c r="D1320" s="5">
        <v>0.5</v>
      </c>
      <c r="E1320" s="5"/>
      <c r="F1320" s="14" t="s">
        <v>1547</v>
      </c>
      <c r="G1320" s="5"/>
      <c r="H1320" s="5"/>
      <c r="I1320" s="5"/>
      <c r="J1320" t="str">
        <f t="shared" si="20"/>
        <v>INSERT INTO `salary`.`point_record`(`name`, `item_id`, `score`,`desc`, `create_time`,`level`, `grade`,`create_by`)  VALUES ('黄华锋',1,'0.5','','2020-01-20','','','');</v>
      </c>
    </row>
    <row r="1321" ht="14.25" spans="1:10">
      <c r="A1321" s="36" t="s">
        <v>418</v>
      </c>
      <c r="B1321" s="36" t="s">
        <v>37</v>
      </c>
      <c r="C1321" s="12">
        <f>VLOOKUP(B1321,积分项目!B:C,2,0)</f>
        <v>18</v>
      </c>
      <c r="D1321" s="5">
        <v>-0.2</v>
      </c>
      <c r="E1321" s="36" t="s">
        <v>1626</v>
      </c>
      <c r="F1321" s="14" t="s">
        <v>1547</v>
      </c>
      <c r="G1321" s="5"/>
      <c r="H1321" s="5"/>
      <c r="I1321" s="5"/>
      <c r="J1321" t="str">
        <f t="shared" si="20"/>
        <v>INSERT INTO `salary`.`point_record`(`name`, `item_id`, `score`,`desc`, `create_time`,`level`, `grade`,`create_by`)  VALUES ('覃永仁',18,'-0.2','1月3日车间安全检查','2020-01-20','','','');</v>
      </c>
    </row>
  </sheetData>
  <protectedRanges>
    <protectedRange sqref="A1:F1" name="区域1"/>
  </protectedRanges>
  <mergeCells count="17">
    <mergeCell ref="E426:E427"/>
    <mergeCell ref="E430:E431"/>
    <mergeCell ref="E432:E433"/>
    <mergeCell ref="E438:E440"/>
    <mergeCell ref="E442:E444"/>
    <mergeCell ref="E451:E452"/>
    <mergeCell ref="E453:E454"/>
    <mergeCell ref="E1178:E1179"/>
    <mergeCell ref="E1186:E1188"/>
    <mergeCell ref="E1189:E1190"/>
    <mergeCell ref="E1203:E1209"/>
    <mergeCell ref="E1210:E1211"/>
    <mergeCell ref="E1213:E1217"/>
    <mergeCell ref="E1219:E1220"/>
    <mergeCell ref="E1221:E1222"/>
    <mergeCell ref="E1223:E1225"/>
    <mergeCell ref="E1226:E1229"/>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20"/>
  <sheetViews>
    <sheetView topLeftCell="A129" workbookViewId="0">
      <selection activeCell="A135" sqref="A135"/>
    </sheetView>
  </sheetViews>
  <sheetFormatPr defaultColWidth="9" defaultRowHeight="13.5"/>
  <cols>
    <col min="1" max="1" width="9" style="5"/>
    <col min="2" max="2" width="29" style="5" customWidth="1"/>
    <col min="3" max="3" width="9.5" style="5" customWidth="1"/>
    <col min="4" max="4" width="5.25" style="5" customWidth="1"/>
    <col min="5" max="5" width="19.5" style="5" customWidth="1"/>
    <col min="6" max="6" width="12.625" style="6" customWidth="1"/>
    <col min="7" max="7" width="12.25" style="5" customWidth="1"/>
    <col min="8" max="8" width="9" style="5"/>
    <col min="9" max="9" width="11.5" style="5" customWidth="1"/>
  </cols>
  <sheetData>
    <row r="1" spans="1:9">
      <c r="A1" s="7" t="s">
        <v>1538</v>
      </c>
      <c r="B1" s="7" t="s">
        <v>1539</v>
      </c>
      <c r="C1" s="7" t="s">
        <v>1540</v>
      </c>
      <c r="D1" s="7" t="s">
        <v>1541</v>
      </c>
      <c r="E1" s="7" t="s">
        <v>1542</v>
      </c>
      <c r="F1" s="8" t="s">
        <v>1543</v>
      </c>
      <c r="G1" s="9" t="s">
        <v>1544</v>
      </c>
      <c r="H1" s="9" t="s">
        <v>1545</v>
      </c>
      <c r="I1" s="9" t="s">
        <v>1546</v>
      </c>
    </row>
    <row r="2" ht="14.25" spans="1:10">
      <c r="A2" s="10" t="s">
        <v>119</v>
      </c>
      <c r="B2" s="11" t="s">
        <v>43</v>
      </c>
      <c r="C2" s="12">
        <f>VLOOKUP(B2,积分项目!B:C,2,0)</f>
        <v>21</v>
      </c>
      <c r="D2" s="10">
        <v>20</v>
      </c>
      <c r="E2" s="13" t="s">
        <v>1627</v>
      </c>
      <c r="F2" s="14" t="s">
        <v>1628</v>
      </c>
      <c r="G2" s="13"/>
      <c r="H2" s="13"/>
      <c r="I2" s="18" t="s">
        <v>77</v>
      </c>
      <c r="J2" t="str">
        <f>CONCATENATE("INSERT INTO `salary`.`point_record`(`name`, `item_id`, `score`,`desc`, `create_time`,`level`, `grade`,`create_by`)  VALUES ('",A2,"',",C2,",",D2,",'",E2,"','",F2,"','",G2,"','",H2,"','",I2,"');")</f>
        <v>INSERT INTO `salary`.`point_record`(`name`, `item_id`, `score`,`desc`, `create_time`,`level`, `grade`,`create_by`)  VALUES ('张乘畅',21,20,'助理工程师','2020-02-01','','','赵乙静');</v>
      </c>
    </row>
    <row r="3" ht="14.25" spans="1:10">
      <c r="A3" s="10" t="s">
        <v>110</v>
      </c>
      <c r="B3" s="11" t="s">
        <v>43</v>
      </c>
      <c r="C3" s="12">
        <f>VLOOKUP(B3,积分项目!B:C,2,0)</f>
        <v>21</v>
      </c>
      <c r="D3" s="10">
        <v>20</v>
      </c>
      <c r="E3" s="13" t="s">
        <v>1627</v>
      </c>
      <c r="F3" s="14" t="s">
        <v>1628</v>
      </c>
      <c r="G3" s="13"/>
      <c r="H3" s="13"/>
      <c r="I3" s="18" t="s">
        <v>77</v>
      </c>
      <c r="J3" t="str">
        <f t="shared" ref="J3:J66" si="0">CONCATENATE("INSERT INTO `salary`.`point_record`(`name`, `item_id`, `score`,`desc`, `create_time`,`level`, `grade`,`create_by`)  VALUES ('",A3,"',",C3,",",D3,",'",E3,"','",F3,"','",G3,"','",H3,"','",I3,"');")</f>
        <v>INSERT INTO `salary`.`point_record`(`name`, `item_id`, `score`,`desc`, `create_time`,`level`, `grade`,`create_by`)  VALUES ('杨立鸿',21,20,'助理工程师','2020-02-01','','','赵乙静');</v>
      </c>
    </row>
    <row r="4" ht="14.25" spans="1:10">
      <c r="A4" s="10" t="s">
        <v>152</v>
      </c>
      <c r="B4" s="11" t="s">
        <v>43</v>
      </c>
      <c r="C4" s="12">
        <f>VLOOKUP(B4,积分项目!B:C,2,0)</f>
        <v>21</v>
      </c>
      <c r="D4" s="10">
        <v>20</v>
      </c>
      <c r="E4" s="13" t="s">
        <v>1627</v>
      </c>
      <c r="F4" s="14" t="s">
        <v>1628</v>
      </c>
      <c r="G4" s="13"/>
      <c r="H4" s="13"/>
      <c r="I4" s="18" t="s">
        <v>77</v>
      </c>
      <c r="J4" t="str">
        <f t="shared" si="0"/>
        <v>INSERT INTO `salary`.`point_record`(`name`, `item_id`, `score`,`desc`, `create_time`,`level`, `grade`,`create_by`)  VALUES ('邓传桢',21,20,'助理工程师','2020-02-01','','','赵乙静');</v>
      </c>
    </row>
    <row r="5" ht="14.25" spans="1:10">
      <c r="A5" s="15" t="s">
        <v>614</v>
      </c>
      <c r="B5" s="11" t="s">
        <v>43</v>
      </c>
      <c r="C5" s="12">
        <f>VLOOKUP(B5,积分项目!B:C,2,0)</f>
        <v>21</v>
      </c>
      <c r="D5" s="10">
        <v>20</v>
      </c>
      <c r="E5" s="13" t="s">
        <v>1627</v>
      </c>
      <c r="F5" s="14" t="s">
        <v>1628</v>
      </c>
      <c r="G5" s="13"/>
      <c r="H5" s="13"/>
      <c r="I5" s="18" t="s">
        <v>77</v>
      </c>
      <c r="J5" t="str">
        <f t="shared" si="0"/>
        <v>INSERT INTO `salary`.`point_record`(`name`, `item_id`, `score`,`desc`, `create_time`,`level`, `grade`,`create_by`)  VALUES ('谭龙海',21,20,'助理工程师','2020-02-01','','','赵乙静');</v>
      </c>
    </row>
    <row r="6" ht="14.25" spans="1:10">
      <c r="A6" s="15" t="s">
        <v>124</v>
      </c>
      <c r="B6" s="11" t="s">
        <v>43</v>
      </c>
      <c r="C6" s="12">
        <f>VLOOKUP(B6,积分项目!B:C,2,0)</f>
        <v>21</v>
      </c>
      <c r="D6" s="10">
        <v>20</v>
      </c>
      <c r="E6" s="13" t="s">
        <v>1627</v>
      </c>
      <c r="F6" s="14" t="s">
        <v>1628</v>
      </c>
      <c r="G6" s="13"/>
      <c r="H6" s="13"/>
      <c r="I6" s="18" t="s">
        <v>77</v>
      </c>
      <c r="J6" t="str">
        <f t="shared" si="0"/>
        <v>INSERT INTO `salary`.`point_record`(`name`, `item_id`, `score`,`desc`, `create_time`,`level`, `grade`,`create_by`)  VALUES ('孙创宏',21,20,'助理工程师','2020-02-01','','','赵乙静');</v>
      </c>
    </row>
    <row r="7" ht="14.25" spans="1:10">
      <c r="A7" s="15" t="s">
        <v>620</v>
      </c>
      <c r="B7" s="11" t="s">
        <v>43</v>
      </c>
      <c r="C7" s="12">
        <f>VLOOKUP(B7,积分项目!B:C,2,0)</f>
        <v>21</v>
      </c>
      <c r="D7" s="10">
        <v>20</v>
      </c>
      <c r="E7" s="13" t="s">
        <v>1627</v>
      </c>
      <c r="F7" s="14" t="s">
        <v>1628</v>
      </c>
      <c r="G7" s="13"/>
      <c r="H7" s="13"/>
      <c r="I7" s="18" t="s">
        <v>77</v>
      </c>
      <c r="J7" t="str">
        <f t="shared" si="0"/>
        <v>INSERT INTO `salary`.`point_record`(`name`, `item_id`, `score`,`desc`, `create_time`,`level`, `grade`,`create_by`)  VALUES ('覃头',21,20,'助理工程师','2020-02-01','','','赵乙静');</v>
      </c>
    </row>
    <row r="8" ht="14.25" spans="1:10">
      <c r="A8" s="15" t="s">
        <v>122</v>
      </c>
      <c r="B8" s="11" t="s">
        <v>43</v>
      </c>
      <c r="C8" s="12">
        <f>VLOOKUP(B8,积分项目!B:C,2,0)</f>
        <v>21</v>
      </c>
      <c r="D8" s="10">
        <v>20</v>
      </c>
      <c r="E8" s="13" t="s">
        <v>1627</v>
      </c>
      <c r="F8" s="14" t="s">
        <v>1628</v>
      </c>
      <c r="G8" s="13"/>
      <c r="H8" s="13"/>
      <c r="I8" s="18" t="s">
        <v>77</v>
      </c>
      <c r="J8" t="str">
        <f t="shared" si="0"/>
        <v>INSERT INTO `salary`.`point_record`(`name`, `item_id`, `score`,`desc`, `create_time`,`level`, `grade`,`create_by`)  VALUES ('唐顺瀚',21,20,'助理工程师','2020-02-01','','','赵乙静');</v>
      </c>
    </row>
    <row r="9" ht="14.25" spans="1:10">
      <c r="A9" s="15" t="s">
        <v>158</v>
      </c>
      <c r="B9" s="11" t="s">
        <v>43</v>
      </c>
      <c r="C9" s="12">
        <f>VLOOKUP(B9,积分项目!B:C,2,0)</f>
        <v>21</v>
      </c>
      <c r="D9" s="10">
        <v>20</v>
      </c>
      <c r="E9" s="13" t="s">
        <v>1627</v>
      </c>
      <c r="F9" s="14" t="s">
        <v>1628</v>
      </c>
      <c r="G9" s="13"/>
      <c r="H9" s="13"/>
      <c r="I9" s="18" t="s">
        <v>77</v>
      </c>
      <c r="J9" t="str">
        <f t="shared" si="0"/>
        <v>INSERT INTO `salary`.`point_record`(`name`, `item_id`, `score`,`desc`, `create_time`,`level`, `grade`,`create_by`)  VALUES ('唐安东',21,20,'助理工程师','2020-02-01','','','赵乙静');</v>
      </c>
    </row>
    <row r="10" ht="14.25" spans="1:10">
      <c r="A10" s="15" t="s">
        <v>139</v>
      </c>
      <c r="B10" s="11" t="s">
        <v>43</v>
      </c>
      <c r="C10" s="12">
        <f>VLOOKUP(B10,积分项目!B:C,2,0)</f>
        <v>21</v>
      </c>
      <c r="D10" s="10">
        <v>20</v>
      </c>
      <c r="E10" s="13" t="s">
        <v>1627</v>
      </c>
      <c r="F10" s="14" t="s">
        <v>1628</v>
      </c>
      <c r="G10" s="13"/>
      <c r="H10" s="13"/>
      <c r="I10" s="18" t="s">
        <v>77</v>
      </c>
      <c r="J10" t="str">
        <f t="shared" si="0"/>
        <v>INSERT INTO `salary`.`point_record`(`name`, `item_id`, `score`,`desc`, `create_time`,`level`, `grade`,`create_by`)  VALUES ('蒙柏利',21,20,'助理工程师','2020-02-01','','','赵乙静');</v>
      </c>
    </row>
    <row r="11" ht="14.25" spans="1:10">
      <c r="A11" s="15" t="s">
        <v>375</v>
      </c>
      <c r="B11" s="11" t="s">
        <v>43</v>
      </c>
      <c r="C11" s="12">
        <f>VLOOKUP(B11,积分项目!B:C,2,0)</f>
        <v>21</v>
      </c>
      <c r="D11" s="10">
        <v>20</v>
      </c>
      <c r="E11" s="13" t="s">
        <v>1627</v>
      </c>
      <c r="F11" s="14" t="s">
        <v>1628</v>
      </c>
      <c r="G11" s="13"/>
      <c r="H11" s="13"/>
      <c r="I11" s="18" t="s">
        <v>77</v>
      </c>
      <c r="J11" t="str">
        <f t="shared" si="0"/>
        <v>INSERT INTO `salary`.`point_record`(`name`, `item_id`, `score`,`desc`, `create_time`,`level`, `grade`,`create_by`)  VALUES ('莫宇旋',21,20,'助理工程师','2020-02-01','','','赵乙静');</v>
      </c>
    </row>
    <row r="12" ht="14.25" spans="1:10">
      <c r="A12" s="15" t="s">
        <v>421</v>
      </c>
      <c r="B12" s="11" t="s">
        <v>43</v>
      </c>
      <c r="C12" s="12">
        <f>VLOOKUP(B12,积分项目!B:C,2,0)</f>
        <v>21</v>
      </c>
      <c r="D12" s="10">
        <v>20</v>
      </c>
      <c r="E12" s="13" t="s">
        <v>1627</v>
      </c>
      <c r="F12" s="14" t="s">
        <v>1628</v>
      </c>
      <c r="G12" s="13"/>
      <c r="H12" s="13"/>
      <c r="I12" s="18" t="s">
        <v>77</v>
      </c>
      <c r="J12" t="str">
        <f t="shared" si="0"/>
        <v>INSERT INTO `salary`.`point_record`(`name`, `item_id`, `score`,`desc`, `create_time`,`level`, `grade`,`create_by`)  VALUES ('杨元清',21,20,'助理工程师','2020-02-01','','','赵乙静');</v>
      </c>
    </row>
    <row r="13" ht="14.25" spans="1:10">
      <c r="A13" s="15" t="s">
        <v>221</v>
      </c>
      <c r="B13" s="11" t="s">
        <v>43</v>
      </c>
      <c r="C13" s="12">
        <f>VLOOKUP(B13,积分项目!B:C,2,0)</f>
        <v>21</v>
      </c>
      <c r="D13" s="10">
        <v>20</v>
      </c>
      <c r="E13" s="13" t="s">
        <v>1627</v>
      </c>
      <c r="F13" s="14" t="s">
        <v>1628</v>
      </c>
      <c r="G13" s="13"/>
      <c r="H13" s="13"/>
      <c r="I13" s="18" t="s">
        <v>77</v>
      </c>
      <c r="J13" t="str">
        <f t="shared" si="0"/>
        <v>INSERT INTO `salary`.`point_record`(`name`, `item_id`, `score`,`desc`, `create_time`,`level`, `grade`,`create_by`)  VALUES ('孙义伟',21,20,'助理工程师','2020-02-01','','','赵乙静');</v>
      </c>
    </row>
    <row r="14" ht="14.25" spans="1:10">
      <c r="A14" s="15" t="s">
        <v>102</v>
      </c>
      <c r="B14" s="11" t="s">
        <v>43</v>
      </c>
      <c r="C14" s="12">
        <f>VLOOKUP(B14,积分项目!B:C,2,0)</f>
        <v>21</v>
      </c>
      <c r="D14" s="10">
        <v>20</v>
      </c>
      <c r="E14" s="13" t="s">
        <v>1627</v>
      </c>
      <c r="F14" s="14" t="s">
        <v>1628</v>
      </c>
      <c r="G14" s="13"/>
      <c r="H14" s="13"/>
      <c r="I14" s="18" t="s">
        <v>77</v>
      </c>
      <c r="J14" t="str">
        <f t="shared" si="0"/>
        <v>INSERT INTO `salary`.`point_record`(`name`, `item_id`, `score`,`desc`, `create_time`,`level`, `grade`,`create_by`)  VALUES ('张驰',21,20,'助理工程师','2020-02-01','','','赵乙静');</v>
      </c>
    </row>
    <row r="15" ht="14.25" spans="1:10">
      <c r="A15" s="15" t="s">
        <v>103</v>
      </c>
      <c r="B15" s="11" t="s">
        <v>43</v>
      </c>
      <c r="C15" s="12">
        <f>VLOOKUP(B15,积分项目!B:C,2,0)</f>
        <v>21</v>
      </c>
      <c r="D15" s="10">
        <v>20</v>
      </c>
      <c r="E15" s="13" t="s">
        <v>1627</v>
      </c>
      <c r="F15" s="14" t="s">
        <v>1628</v>
      </c>
      <c r="G15" s="13"/>
      <c r="H15" s="13"/>
      <c r="I15" s="18" t="s">
        <v>77</v>
      </c>
      <c r="J15" t="str">
        <f t="shared" si="0"/>
        <v>INSERT INTO `salary`.`point_record`(`name`, `item_id`, `score`,`desc`, `create_time`,`level`, `grade`,`create_by`)  VALUES ('韦蕾托',21,20,'助理工程师','2020-02-01','','','赵乙静');</v>
      </c>
    </row>
    <row r="16" ht="14.25" spans="1:10">
      <c r="A16" s="15" t="s">
        <v>480</v>
      </c>
      <c r="B16" s="11" t="s">
        <v>43</v>
      </c>
      <c r="C16" s="12">
        <f>VLOOKUP(B16,积分项目!B:C,2,0)</f>
        <v>21</v>
      </c>
      <c r="D16" s="10">
        <v>20</v>
      </c>
      <c r="E16" s="13" t="s">
        <v>1627</v>
      </c>
      <c r="F16" s="14" t="s">
        <v>1628</v>
      </c>
      <c r="G16" s="13"/>
      <c r="H16" s="13"/>
      <c r="I16" s="18" t="s">
        <v>77</v>
      </c>
      <c r="J16" t="str">
        <f t="shared" si="0"/>
        <v>INSERT INTO `salary`.`point_record`(`name`, `item_id`, `score`,`desc`, `create_time`,`level`, `grade`,`create_by`)  VALUES ('蒙建宝',21,20,'助理工程师','2020-02-01','','','赵乙静');</v>
      </c>
    </row>
    <row r="17" ht="14.25" spans="1:10">
      <c r="A17" s="15" t="s">
        <v>602</v>
      </c>
      <c r="B17" s="11" t="s">
        <v>43</v>
      </c>
      <c r="C17" s="12">
        <f>VLOOKUP(B17,积分项目!B:C,2,0)</f>
        <v>21</v>
      </c>
      <c r="D17" s="10">
        <v>20</v>
      </c>
      <c r="E17" s="13" t="s">
        <v>1627</v>
      </c>
      <c r="F17" s="14" t="s">
        <v>1628</v>
      </c>
      <c r="G17" s="13"/>
      <c r="H17" s="13"/>
      <c r="I17" s="18" t="s">
        <v>77</v>
      </c>
      <c r="J17" t="str">
        <f t="shared" si="0"/>
        <v>INSERT INTO `salary`.`point_record`(`name`, `item_id`, `score`,`desc`, `create_time`,`level`, `grade`,`create_by`)  VALUES ('黎承志',21,20,'助理工程师','2020-02-01','','','赵乙静');</v>
      </c>
    </row>
    <row r="18" ht="14.25" spans="1:10">
      <c r="A18" s="15" t="s">
        <v>131</v>
      </c>
      <c r="B18" s="11" t="s">
        <v>43</v>
      </c>
      <c r="C18" s="12">
        <f>VLOOKUP(B18,积分项目!B:C,2,0)</f>
        <v>21</v>
      </c>
      <c r="D18" s="10">
        <v>20</v>
      </c>
      <c r="E18" s="13" t="s">
        <v>1627</v>
      </c>
      <c r="F18" s="14" t="s">
        <v>1628</v>
      </c>
      <c r="G18" s="13"/>
      <c r="H18" s="13"/>
      <c r="I18" s="18" t="s">
        <v>77</v>
      </c>
      <c r="J18" t="str">
        <f t="shared" si="0"/>
        <v>INSERT INTO `salary`.`point_record`(`name`, `item_id`, `score`,`desc`, `create_time`,`level`, `grade`,`create_by`)  VALUES ('罗宁',21,20,'助理工程师','2020-02-01','','','赵乙静');</v>
      </c>
    </row>
    <row r="19" ht="14.25" spans="1:10">
      <c r="A19" s="15" t="s">
        <v>347</v>
      </c>
      <c r="B19" s="11" t="s">
        <v>43</v>
      </c>
      <c r="C19" s="12">
        <f>VLOOKUP(B19,积分项目!B:C,2,0)</f>
        <v>21</v>
      </c>
      <c r="D19" s="10">
        <v>20</v>
      </c>
      <c r="E19" s="13" t="s">
        <v>1627</v>
      </c>
      <c r="F19" s="14" t="s">
        <v>1628</v>
      </c>
      <c r="G19" s="13"/>
      <c r="H19" s="13"/>
      <c r="I19" s="18" t="s">
        <v>77</v>
      </c>
      <c r="J19" t="str">
        <f t="shared" si="0"/>
        <v>INSERT INTO `salary`.`point_record`(`name`, `item_id`, `score`,`desc`, `create_time`,`level`, `grade`,`create_by`)  VALUES ('韦宇晖',21,20,'助理工程师','2020-02-01','','','赵乙静');</v>
      </c>
    </row>
    <row r="20" ht="14.25" spans="1:10">
      <c r="A20" s="15" t="s">
        <v>97</v>
      </c>
      <c r="B20" s="11" t="s">
        <v>43</v>
      </c>
      <c r="C20" s="12">
        <f>VLOOKUP(B20,积分项目!B:C,2,0)</f>
        <v>21</v>
      </c>
      <c r="D20" s="10">
        <v>20</v>
      </c>
      <c r="E20" s="13" t="s">
        <v>1627</v>
      </c>
      <c r="F20" s="14" t="s">
        <v>1628</v>
      </c>
      <c r="G20" s="13"/>
      <c r="H20" s="13"/>
      <c r="I20" s="18" t="s">
        <v>77</v>
      </c>
      <c r="J20" t="str">
        <f t="shared" si="0"/>
        <v>INSERT INTO `salary`.`point_record`(`name`, `item_id`, `score`,`desc`, `create_time`,`level`, `grade`,`create_by`)  VALUES ('邓齐波',21,20,'助理工程师','2020-02-01','','','赵乙静');</v>
      </c>
    </row>
    <row r="21" ht="14.25" spans="1:10">
      <c r="A21" s="10" t="s">
        <v>111</v>
      </c>
      <c r="B21" s="11" t="s">
        <v>43</v>
      </c>
      <c r="C21" s="12">
        <f>VLOOKUP(B21,积分项目!B:C,2,0)</f>
        <v>21</v>
      </c>
      <c r="D21" s="10">
        <v>20</v>
      </c>
      <c r="E21" s="13" t="s">
        <v>1627</v>
      </c>
      <c r="F21" s="14" t="s">
        <v>1628</v>
      </c>
      <c r="G21" s="13"/>
      <c r="H21" s="13"/>
      <c r="I21" s="18" t="s">
        <v>77</v>
      </c>
      <c r="J21" t="str">
        <f t="shared" si="0"/>
        <v>INSERT INTO `salary`.`point_record`(`name`, `item_id`, `score`,`desc`, `create_time`,`level`, `grade`,`create_by`)  VALUES ('何基亮',21,20,'助理工程师','2020-02-01','','','赵乙静');</v>
      </c>
    </row>
    <row r="22" ht="14.25" spans="1:10">
      <c r="A22" s="10" t="s">
        <v>609</v>
      </c>
      <c r="B22" s="11" t="s">
        <v>43</v>
      </c>
      <c r="C22" s="12">
        <f>VLOOKUP(B22,积分项目!B:C,2,0)</f>
        <v>21</v>
      </c>
      <c r="D22" s="10">
        <v>20</v>
      </c>
      <c r="E22" s="13" t="s">
        <v>1627</v>
      </c>
      <c r="F22" s="14" t="s">
        <v>1628</v>
      </c>
      <c r="G22" s="13"/>
      <c r="H22" s="13"/>
      <c r="I22" s="18" t="s">
        <v>77</v>
      </c>
      <c r="J22" t="str">
        <f t="shared" si="0"/>
        <v>INSERT INTO `salary`.`point_record`(`name`, `item_id`, `score`,`desc`, `create_time`,`level`, `grade`,`create_by`)  VALUES ('韦聪',21,20,'助理工程师','2020-02-01','','','赵乙静');</v>
      </c>
    </row>
    <row r="23" ht="14.25" spans="1:10">
      <c r="A23" s="10" t="s">
        <v>294</v>
      </c>
      <c r="B23" s="11" t="s">
        <v>43</v>
      </c>
      <c r="C23" s="12">
        <f>VLOOKUP(B23,积分项目!B:C,2,0)</f>
        <v>21</v>
      </c>
      <c r="D23" s="10">
        <v>20</v>
      </c>
      <c r="E23" s="13" t="s">
        <v>1627</v>
      </c>
      <c r="F23" s="14" t="s">
        <v>1628</v>
      </c>
      <c r="G23" s="13"/>
      <c r="H23" s="13"/>
      <c r="I23" s="18" t="s">
        <v>77</v>
      </c>
      <c r="J23" t="str">
        <f t="shared" si="0"/>
        <v>INSERT INTO `salary`.`point_record`(`name`, `item_id`, `score`,`desc`, `create_time`,`level`, `grade`,`create_by`)  VALUES ('谭建华',21,20,'助理工程师','2020-02-01','','','赵乙静');</v>
      </c>
    </row>
    <row r="24" ht="14.25" spans="1:10">
      <c r="A24" s="10" t="s">
        <v>377</v>
      </c>
      <c r="B24" s="11" t="s">
        <v>43</v>
      </c>
      <c r="C24" s="12">
        <f>VLOOKUP(B24,积分项目!B:C,2,0)</f>
        <v>21</v>
      </c>
      <c r="D24" s="10">
        <v>20</v>
      </c>
      <c r="E24" s="13" t="s">
        <v>1627</v>
      </c>
      <c r="F24" s="14" t="s">
        <v>1628</v>
      </c>
      <c r="G24" s="13"/>
      <c r="H24" s="13"/>
      <c r="I24" s="18" t="s">
        <v>77</v>
      </c>
      <c r="J24" t="str">
        <f t="shared" si="0"/>
        <v>INSERT INTO `salary`.`point_record`(`name`, `item_id`, `score`,`desc`, `create_time`,`level`, `grade`,`create_by`)  VALUES ('李卿麒',21,20,'助理工程师','2020-02-01','','','赵乙静');</v>
      </c>
    </row>
    <row r="25" ht="14.25" spans="1:10">
      <c r="A25" s="10" t="s">
        <v>116</v>
      </c>
      <c r="B25" s="11" t="s">
        <v>43</v>
      </c>
      <c r="C25" s="12">
        <f>VLOOKUP(B25,积分项目!B:C,2,0)</f>
        <v>21</v>
      </c>
      <c r="D25" s="10">
        <v>20</v>
      </c>
      <c r="E25" s="13" t="s">
        <v>1627</v>
      </c>
      <c r="F25" s="14" t="s">
        <v>1628</v>
      </c>
      <c r="G25" s="13"/>
      <c r="H25" s="13"/>
      <c r="I25" s="18" t="s">
        <v>77</v>
      </c>
      <c r="J25" t="str">
        <f t="shared" si="0"/>
        <v>INSERT INTO `salary`.`point_record`(`name`, `item_id`, `score`,`desc`, `create_time`,`level`, `grade`,`create_by`)  VALUES ('傅仁伟',21,20,'助理工程师','2020-02-01','','','赵乙静');</v>
      </c>
    </row>
    <row r="26" ht="14.25" spans="1:10">
      <c r="A26" s="10" t="s">
        <v>313</v>
      </c>
      <c r="B26" s="11" t="s">
        <v>43</v>
      </c>
      <c r="C26" s="12">
        <f>VLOOKUP(B26,积分项目!B:C,2,0)</f>
        <v>21</v>
      </c>
      <c r="D26" s="10">
        <v>20</v>
      </c>
      <c r="E26" s="13" t="s">
        <v>1627</v>
      </c>
      <c r="F26" s="14" t="s">
        <v>1628</v>
      </c>
      <c r="G26" s="13"/>
      <c r="H26" s="13"/>
      <c r="I26" s="18" t="s">
        <v>77</v>
      </c>
      <c r="J26" t="str">
        <f t="shared" si="0"/>
        <v>INSERT INTO `salary`.`point_record`(`name`, `item_id`, `score`,`desc`, `create_time`,`level`, `grade`,`create_by`)  VALUES ('梁升铭',21,20,'助理工程师','2020-02-01','','','赵乙静');</v>
      </c>
    </row>
    <row r="27" ht="14.25" spans="1:10">
      <c r="A27" s="10" t="s">
        <v>141</v>
      </c>
      <c r="B27" s="11" t="s">
        <v>43</v>
      </c>
      <c r="C27" s="12">
        <f>VLOOKUP(B27,积分项目!B:C,2,0)</f>
        <v>21</v>
      </c>
      <c r="D27" s="10">
        <v>20</v>
      </c>
      <c r="E27" s="13" t="s">
        <v>1627</v>
      </c>
      <c r="F27" s="14" t="s">
        <v>1628</v>
      </c>
      <c r="G27" s="13"/>
      <c r="H27" s="13"/>
      <c r="I27" s="18" t="s">
        <v>77</v>
      </c>
      <c r="J27" t="str">
        <f t="shared" si="0"/>
        <v>INSERT INTO `salary`.`point_record`(`name`, `item_id`, `score`,`desc`, `create_time`,`level`, `grade`,`create_by`)  VALUES ('雷秉健',21,20,'助理工程师','2020-02-01','','','赵乙静');</v>
      </c>
    </row>
    <row r="28" ht="14.25" spans="1:10">
      <c r="A28" s="10" t="s">
        <v>61</v>
      </c>
      <c r="B28" s="11" t="s">
        <v>43</v>
      </c>
      <c r="C28" s="12">
        <f>VLOOKUP(B28,积分项目!B:C,2,0)</f>
        <v>21</v>
      </c>
      <c r="D28" s="10">
        <v>20</v>
      </c>
      <c r="E28" s="13" t="s">
        <v>1627</v>
      </c>
      <c r="F28" s="14" t="s">
        <v>1628</v>
      </c>
      <c r="G28" s="13"/>
      <c r="H28" s="13"/>
      <c r="I28" s="18" t="s">
        <v>77</v>
      </c>
      <c r="J28" t="str">
        <f t="shared" si="0"/>
        <v>INSERT INTO `salary`.`point_record`(`name`, `item_id`, `score`,`desc`, `create_time`,`level`, `grade`,`create_by`)  VALUES ('李传伟',21,20,'助理工程师','2020-02-01','','','赵乙静');</v>
      </c>
    </row>
    <row r="29" ht="14.25" spans="1:10">
      <c r="A29" s="10" t="s">
        <v>149</v>
      </c>
      <c r="B29" s="11" t="s">
        <v>43</v>
      </c>
      <c r="C29" s="12">
        <f>VLOOKUP(B29,积分项目!B:C,2,0)</f>
        <v>21</v>
      </c>
      <c r="D29" s="10">
        <v>20</v>
      </c>
      <c r="E29" s="13" t="s">
        <v>1627</v>
      </c>
      <c r="F29" s="14" t="s">
        <v>1628</v>
      </c>
      <c r="G29" s="13"/>
      <c r="H29" s="13"/>
      <c r="I29" s="18" t="s">
        <v>77</v>
      </c>
      <c r="J29" t="str">
        <f t="shared" si="0"/>
        <v>INSERT INTO `salary`.`point_record`(`name`, `item_id`, `score`,`desc`, `create_time`,`level`, `grade`,`create_by`)  VALUES ('李馨',21,20,'助理工程师','2020-02-01','','','赵乙静');</v>
      </c>
    </row>
    <row r="30" ht="14.25" spans="1:10">
      <c r="A30" s="10" t="s">
        <v>481</v>
      </c>
      <c r="B30" s="11" t="s">
        <v>43</v>
      </c>
      <c r="C30" s="12">
        <f>VLOOKUP(B30,积分项目!B:C,2,0)</f>
        <v>21</v>
      </c>
      <c r="D30" s="10">
        <v>20</v>
      </c>
      <c r="E30" s="13" t="s">
        <v>1627</v>
      </c>
      <c r="F30" s="14" t="s">
        <v>1628</v>
      </c>
      <c r="G30" s="13"/>
      <c r="H30" s="13"/>
      <c r="I30" s="18" t="s">
        <v>77</v>
      </c>
      <c r="J30" t="str">
        <f t="shared" si="0"/>
        <v>INSERT INTO `salary`.`point_record`(`name`, `item_id`, `score`,`desc`, `create_time`,`level`, `grade`,`create_by`)  VALUES ('陈忠伟',21,20,'助理工程师','2020-02-01','','','赵乙静');</v>
      </c>
    </row>
    <row r="31" ht="14.25" spans="1:10">
      <c r="A31" s="10" t="s">
        <v>125</v>
      </c>
      <c r="B31" s="11" t="s">
        <v>43</v>
      </c>
      <c r="C31" s="12">
        <f>VLOOKUP(B31,积分项目!B:C,2,0)</f>
        <v>21</v>
      </c>
      <c r="D31" s="10">
        <v>20</v>
      </c>
      <c r="E31" s="13" t="s">
        <v>1627</v>
      </c>
      <c r="F31" s="14" t="s">
        <v>1628</v>
      </c>
      <c r="G31" s="13"/>
      <c r="H31" s="13"/>
      <c r="I31" s="18" t="s">
        <v>77</v>
      </c>
      <c r="J31" t="str">
        <f t="shared" si="0"/>
        <v>INSERT INTO `salary`.`point_record`(`name`, `item_id`, `score`,`desc`, `create_time`,`level`, `grade`,`create_by`)  VALUES ('何全旺',21,20,'助理工程师','2020-02-01','','','赵乙静');</v>
      </c>
    </row>
    <row r="32" ht="14.25" spans="1:10">
      <c r="A32" s="15" t="s">
        <v>114</v>
      </c>
      <c r="B32" s="11" t="s">
        <v>43</v>
      </c>
      <c r="C32" s="12">
        <f>VLOOKUP(B32,积分项目!B:C,2,0)</f>
        <v>21</v>
      </c>
      <c r="D32" s="10">
        <v>20</v>
      </c>
      <c r="E32" s="13" t="s">
        <v>1627</v>
      </c>
      <c r="F32" s="14" t="s">
        <v>1628</v>
      </c>
      <c r="G32" s="13"/>
      <c r="H32" s="13"/>
      <c r="I32" s="18" t="s">
        <v>77</v>
      </c>
      <c r="J32" t="str">
        <f t="shared" si="0"/>
        <v>INSERT INTO `salary`.`point_record`(`name`, `item_id`, `score`,`desc`, `create_time`,`level`, `grade`,`create_by`)  VALUES ('何家泉',21,20,'助理工程师','2020-02-01','','','赵乙静');</v>
      </c>
    </row>
    <row r="33" ht="14.25" spans="1:10">
      <c r="A33" s="15" t="s">
        <v>378</v>
      </c>
      <c r="B33" s="11" t="s">
        <v>43</v>
      </c>
      <c r="C33" s="12">
        <f>VLOOKUP(B33,积分项目!B:C,2,0)</f>
        <v>21</v>
      </c>
      <c r="D33" s="10">
        <v>20</v>
      </c>
      <c r="E33" s="13" t="s">
        <v>1627</v>
      </c>
      <c r="F33" s="14" t="s">
        <v>1628</v>
      </c>
      <c r="G33" s="13"/>
      <c r="H33" s="13"/>
      <c r="I33" s="18" t="s">
        <v>77</v>
      </c>
      <c r="J33" t="str">
        <f t="shared" si="0"/>
        <v>INSERT INTO `salary`.`point_record`(`name`, `item_id`, `score`,`desc`, `create_time`,`level`, `grade`,`create_by`)  VALUES ('李民晴',21,20,'助理工程师','2020-02-01','','','赵乙静');</v>
      </c>
    </row>
    <row r="34" ht="14.25" spans="1:10">
      <c r="A34" s="15" t="s">
        <v>107</v>
      </c>
      <c r="B34" s="11" t="s">
        <v>43</v>
      </c>
      <c r="C34" s="12">
        <f>VLOOKUP(B34,积分项目!B:C,2,0)</f>
        <v>21</v>
      </c>
      <c r="D34" s="10">
        <v>20</v>
      </c>
      <c r="E34" s="13" t="s">
        <v>1627</v>
      </c>
      <c r="F34" s="14" t="s">
        <v>1628</v>
      </c>
      <c r="G34" s="13"/>
      <c r="H34" s="13"/>
      <c r="I34" s="18" t="s">
        <v>77</v>
      </c>
      <c r="J34" t="str">
        <f t="shared" si="0"/>
        <v>INSERT INTO `salary`.`point_record`(`name`, `item_id`, `score`,`desc`, `create_time`,`level`, `grade`,`create_by`)  VALUES ('陈俊峰',21,20,'助理工程师','2020-02-01','','','赵乙静');</v>
      </c>
    </row>
    <row r="35" ht="14.25" spans="1:10">
      <c r="A35" s="15" t="s">
        <v>151</v>
      </c>
      <c r="B35" s="11" t="s">
        <v>43</v>
      </c>
      <c r="C35" s="12">
        <f>VLOOKUP(B35,积分项目!B:C,2,0)</f>
        <v>21</v>
      </c>
      <c r="D35" s="10">
        <v>20</v>
      </c>
      <c r="E35" s="13" t="s">
        <v>1627</v>
      </c>
      <c r="F35" s="14" t="s">
        <v>1628</v>
      </c>
      <c r="G35" s="13"/>
      <c r="H35" s="13"/>
      <c r="I35" s="18" t="s">
        <v>77</v>
      </c>
      <c r="J35" t="str">
        <f t="shared" si="0"/>
        <v>INSERT INTO `salary`.`point_record`(`name`, `item_id`, `score`,`desc`, `create_time`,`level`, `grade`,`create_by`)  VALUES ('张子瑜',21,20,'助理工程师','2020-02-01','','','赵乙静');</v>
      </c>
    </row>
    <row r="36" ht="14.25" spans="1:10">
      <c r="A36" s="15" t="s">
        <v>120</v>
      </c>
      <c r="B36" s="11" t="s">
        <v>43</v>
      </c>
      <c r="C36" s="12">
        <f>VLOOKUP(B36,积分项目!B:C,2,0)</f>
        <v>21</v>
      </c>
      <c r="D36" s="10">
        <v>20</v>
      </c>
      <c r="E36" s="13" t="s">
        <v>1627</v>
      </c>
      <c r="F36" s="14" t="s">
        <v>1628</v>
      </c>
      <c r="G36" s="13"/>
      <c r="H36" s="13"/>
      <c r="I36" s="18" t="s">
        <v>77</v>
      </c>
      <c r="J36" t="str">
        <f t="shared" si="0"/>
        <v>INSERT INTO `salary`.`point_record`(`name`, `item_id`, `score`,`desc`, `create_time`,`level`, `grade`,`create_by`)  VALUES ('吴朗',21,20,'助理工程师','2020-02-01','','','赵乙静');</v>
      </c>
    </row>
    <row r="37" ht="14.25" spans="1:10">
      <c r="A37" s="15" t="s">
        <v>225</v>
      </c>
      <c r="B37" s="11" t="s">
        <v>43</v>
      </c>
      <c r="C37" s="12">
        <f>VLOOKUP(B37,积分项目!B:C,2,0)</f>
        <v>21</v>
      </c>
      <c r="D37" s="10">
        <v>20</v>
      </c>
      <c r="E37" s="13" t="s">
        <v>1627</v>
      </c>
      <c r="F37" s="14" t="s">
        <v>1628</v>
      </c>
      <c r="G37" s="13"/>
      <c r="H37" s="13"/>
      <c r="I37" s="18" t="s">
        <v>77</v>
      </c>
      <c r="J37" t="str">
        <f t="shared" si="0"/>
        <v>INSERT INTO `salary`.`point_record`(`name`, `item_id`, `score`,`desc`, `create_time`,`level`, `grade`,`create_by`)  VALUES ('李飞庆',21,20,'助理工程师','2020-02-01','','','赵乙静');</v>
      </c>
    </row>
    <row r="38" ht="14.25" spans="1:10">
      <c r="A38" s="15" t="s">
        <v>88</v>
      </c>
      <c r="B38" s="11" t="s">
        <v>43</v>
      </c>
      <c r="C38" s="12">
        <f>VLOOKUP(B38,积分项目!B:C,2,0)</f>
        <v>21</v>
      </c>
      <c r="D38" s="10">
        <v>20</v>
      </c>
      <c r="E38" s="13" t="s">
        <v>1627</v>
      </c>
      <c r="F38" s="14" t="s">
        <v>1628</v>
      </c>
      <c r="G38" s="13"/>
      <c r="H38" s="13"/>
      <c r="I38" s="18" t="s">
        <v>77</v>
      </c>
      <c r="J38" t="str">
        <f t="shared" si="0"/>
        <v>INSERT INTO `salary`.`point_record`(`name`, `item_id`, `score`,`desc`, `create_time`,`level`, `grade`,`create_by`)  VALUES ('郝晋飞',21,20,'助理工程师','2020-02-01','','','赵乙静');</v>
      </c>
    </row>
    <row r="39" ht="14.25" spans="1:10">
      <c r="A39" s="15" t="s">
        <v>142</v>
      </c>
      <c r="B39" s="11" t="s">
        <v>43</v>
      </c>
      <c r="C39" s="12">
        <f>VLOOKUP(B39,积分项目!B:C,2,0)</f>
        <v>21</v>
      </c>
      <c r="D39" s="10">
        <v>20</v>
      </c>
      <c r="E39" s="13" t="s">
        <v>1627</v>
      </c>
      <c r="F39" s="14" t="s">
        <v>1628</v>
      </c>
      <c r="G39" s="13"/>
      <c r="H39" s="13"/>
      <c r="I39" s="18" t="s">
        <v>77</v>
      </c>
      <c r="J39" t="str">
        <f t="shared" si="0"/>
        <v>INSERT INTO `salary`.`point_record`(`name`, `item_id`, `score`,`desc`, `create_time`,`level`, `grade`,`create_by`)  VALUES ('黄炯净',21,20,'助理工程师','2020-02-01','','','赵乙静');</v>
      </c>
    </row>
    <row r="40" ht="14.25" spans="1:10">
      <c r="A40" s="15" t="s">
        <v>250</v>
      </c>
      <c r="B40" s="11" t="s">
        <v>43</v>
      </c>
      <c r="C40" s="12">
        <f>VLOOKUP(B40,积分项目!B:C,2,0)</f>
        <v>21</v>
      </c>
      <c r="D40" s="10">
        <v>20</v>
      </c>
      <c r="E40" s="13" t="s">
        <v>1627</v>
      </c>
      <c r="F40" s="14" t="s">
        <v>1628</v>
      </c>
      <c r="G40" s="13"/>
      <c r="H40" s="13"/>
      <c r="I40" s="18" t="s">
        <v>77</v>
      </c>
      <c r="J40" t="str">
        <f t="shared" si="0"/>
        <v>INSERT INTO `salary`.`point_record`(`name`, `item_id`, `score`,`desc`, `create_time`,`level`, `grade`,`create_by`)  VALUES ('谢钦宇',21,20,'助理工程师','2020-02-01','','','赵乙静');</v>
      </c>
    </row>
    <row r="41" ht="14.25" spans="1:10">
      <c r="A41" s="15" t="s">
        <v>117</v>
      </c>
      <c r="B41" s="11" t="s">
        <v>43</v>
      </c>
      <c r="C41" s="12">
        <f>VLOOKUP(B41,积分项目!B:C,2,0)</f>
        <v>21</v>
      </c>
      <c r="D41" s="10">
        <v>20</v>
      </c>
      <c r="E41" s="13" t="s">
        <v>1627</v>
      </c>
      <c r="F41" s="14" t="s">
        <v>1628</v>
      </c>
      <c r="G41" s="13"/>
      <c r="H41" s="13"/>
      <c r="I41" s="18" t="s">
        <v>77</v>
      </c>
      <c r="J41" t="str">
        <f t="shared" si="0"/>
        <v>INSERT INTO `salary`.`point_record`(`name`, `item_id`, `score`,`desc`, `create_time`,`level`, `grade`,`create_by`)  VALUES ('潘崇煜',21,20,'助理工程师','2020-02-01','','','赵乙静');</v>
      </c>
    </row>
    <row r="42" ht="14.25" spans="1:10">
      <c r="A42" s="15" t="s">
        <v>617</v>
      </c>
      <c r="B42" s="11" t="s">
        <v>43</v>
      </c>
      <c r="C42" s="12">
        <f>VLOOKUP(B42,积分项目!B:C,2,0)</f>
        <v>21</v>
      </c>
      <c r="D42" s="10">
        <v>20</v>
      </c>
      <c r="E42" s="13" t="s">
        <v>1627</v>
      </c>
      <c r="F42" s="14" t="s">
        <v>1628</v>
      </c>
      <c r="G42" s="13"/>
      <c r="H42" s="13"/>
      <c r="I42" s="18" t="s">
        <v>77</v>
      </c>
      <c r="J42" t="str">
        <f t="shared" si="0"/>
        <v>INSERT INTO `salary`.`point_record`(`name`, `item_id`, `score`,`desc`, `create_time`,`level`, `grade`,`create_by`)  VALUES ('于贵华',21,20,'助理工程师','2020-02-01','','','赵乙静');</v>
      </c>
    </row>
    <row r="43" ht="14.25" spans="1:10">
      <c r="A43" s="15" t="s">
        <v>382</v>
      </c>
      <c r="B43" s="11" t="s">
        <v>43</v>
      </c>
      <c r="C43" s="12">
        <f>VLOOKUP(B43,积分项目!B:C,2,0)</f>
        <v>21</v>
      </c>
      <c r="D43" s="10">
        <v>20</v>
      </c>
      <c r="E43" s="13" t="s">
        <v>1627</v>
      </c>
      <c r="F43" s="14" t="s">
        <v>1628</v>
      </c>
      <c r="G43" s="13"/>
      <c r="H43" s="13"/>
      <c r="I43" s="18" t="s">
        <v>77</v>
      </c>
      <c r="J43" t="str">
        <f t="shared" si="0"/>
        <v>INSERT INTO `salary`.`point_record`(`name`, `item_id`, `score`,`desc`, `create_time`,`level`, `grade`,`create_by`)  VALUES ('覃征冬',21,20,'助理工程师','2020-02-01','','','赵乙静');</v>
      </c>
    </row>
    <row r="44" ht="14.25" spans="1:10">
      <c r="A44" s="15" t="s">
        <v>379</v>
      </c>
      <c r="B44" s="11" t="s">
        <v>43</v>
      </c>
      <c r="C44" s="12">
        <f>VLOOKUP(B44,积分项目!B:C,2,0)</f>
        <v>21</v>
      </c>
      <c r="D44" s="10">
        <v>20</v>
      </c>
      <c r="E44" s="13" t="s">
        <v>1627</v>
      </c>
      <c r="F44" s="14" t="s">
        <v>1628</v>
      </c>
      <c r="G44" s="13"/>
      <c r="H44" s="13"/>
      <c r="I44" s="18" t="s">
        <v>77</v>
      </c>
      <c r="J44" t="str">
        <f t="shared" si="0"/>
        <v>INSERT INTO `salary`.`point_record`(`name`, `item_id`, `score`,`desc`, `create_time`,`level`, `grade`,`create_by`)  VALUES ('陈宇堂',21,20,'助理工程师','2020-02-01','','','赵乙静');</v>
      </c>
    </row>
    <row r="45" ht="14.25" spans="1:10">
      <c r="A45" s="15" t="s">
        <v>314</v>
      </c>
      <c r="B45" s="11" t="s">
        <v>43</v>
      </c>
      <c r="C45" s="12">
        <f>VLOOKUP(B45,积分项目!B:C,2,0)</f>
        <v>21</v>
      </c>
      <c r="D45" s="10">
        <v>20</v>
      </c>
      <c r="E45" s="13" t="s">
        <v>1627</v>
      </c>
      <c r="F45" s="14" t="s">
        <v>1628</v>
      </c>
      <c r="G45" s="13"/>
      <c r="H45" s="13"/>
      <c r="I45" s="18" t="s">
        <v>77</v>
      </c>
      <c r="J45" t="str">
        <f t="shared" si="0"/>
        <v>INSERT INTO `salary`.`point_record`(`name`, `item_id`, `score`,`desc`, `create_time`,`level`, `grade`,`create_by`)  VALUES ('朱冠桥',21,20,'助理工程师','2020-02-01','','','赵乙静');</v>
      </c>
    </row>
    <row r="46" ht="14.25" spans="1:10">
      <c r="A46" s="15" t="s">
        <v>297</v>
      </c>
      <c r="B46" s="11" t="s">
        <v>43</v>
      </c>
      <c r="C46" s="12">
        <f>VLOOKUP(B46,积分项目!B:C,2,0)</f>
        <v>21</v>
      </c>
      <c r="D46" s="10">
        <v>20</v>
      </c>
      <c r="E46" s="13" t="s">
        <v>1627</v>
      </c>
      <c r="F46" s="14" t="s">
        <v>1628</v>
      </c>
      <c r="G46" s="13"/>
      <c r="H46" s="13"/>
      <c r="I46" s="18" t="s">
        <v>77</v>
      </c>
      <c r="J46" t="str">
        <f t="shared" si="0"/>
        <v>INSERT INTO `salary`.`point_record`(`name`, `item_id`, `score`,`desc`, `create_time`,`level`, `grade`,`create_by`)  VALUES ('李有闻',21,20,'助理工程师','2020-02-01','','','赵乙静');</v>
      </c>
    </row>
    <row r="47" ht="14.25" spans="1:10">
      <c r="A47" s="15" t="s">
        <v>261</v>
      </c>
      <c r="B47" s="11" t="s">
        <v>43</v>
      </c>
      <c r="C47" s="12">
        <f>VLOOKUP(B47,积分项目!B:C,2,0)</f>
        <v>21</v>
      </c>
      <c r="D47" s="10">
        <v>20</v>
      </c>
      <c r="E47" s="13" t="s">
        <v>1627</v>
      </c>
      <c r="F47" s="14" t="s">
        <v>1628</v>
      </c>
      <c r="G47" s="13"/>
      <c r="H47" s="13"/>
      <c r="I47" s="18" t="s">
        <v>77</v>
      </c>
      <c r="J47" t="str">
        <f t="shared" si="0"/>
        <v>INSERT INTO `salary`.`point_record`(`name`, `item_id`, `score`,`desc`, `create_time`,`level`, `grade`,`create_by`)  VALUES ('彭耀强',21,20,'助理工程师','2020-02-01','','','赵乙静');</v>
      </c>
    </row>
    <row r="48" ht="14.25" spans="1:10">
      <c r="A48" s="15" t="s">
        <v>304</v>
      </c>
      <c r="B48" s="11" t="s">
        <v>43</v>
      </c>
      <c r="C48" s="12">
        <f>VLOOKUP(B48,积分项目!B:C,2,0)</f>
        <v>21</v>
      </c>
      <c r="D48" s="10">
        <v>20</v>
      </c>
      <c r="E48" s="13" t="s">
        <v>1627</v>
      </c>
      <c r="F48" s="14" t="s">
        <v>1628</v>
      </c>
      <c r="G48" s="13"/>
      <c r="H48" s="13"/>
      <c r="I48" s="18" t="s">
        <v>77</v>
      </c>
      <c r="J48" t="str">
        <f t="shared" si="0"/>
        <v>INSERT INTO `salary`.`point_record`(`name`, `item_id`, `score`,`desc`, `create_time`,`level`, `grade`,`create_by`)  VALUES ('兰荣宝',21,20,'助理工程师','2020-02-01','','','赵乙静');</v>
      </c>
    </row>
    <row r="49" ht="14.25" spans="1:10">
      <c r="A49" s="15" t="s">
        <v>148</v>
      </c>
      <c r="B49" s="11" t="s">
        <v>43</v>
      </c>
      <c r="C49" s="12">
        <f>VLOOKUP(B49,积分项目!B:C,2,0)</f>
        <v>21</v>
      </c>
      <c r="D49" s="10">
        <v>20</v>
      </c>
      <c r="E49" s="13" t="s">
        <v>1627</v>
      </c>
      <c r="F49" s="14" t="s">
        <v>1628</v>
      </c>
      <c r="G49" s="13"/>
      <c r="H49" s="13"/>
      <c r="I49" s="18" t="s">
        <v>77</v>
      </c>
      <c r="J49" t="str">
        <f t="shared" si="0"/>
        <v>INSERT INTO `salary`.`point_record`(`name`, `item_id`, `score`,`desc`, `create_time`,`level`, `grade`,`create_by`)  VALUES ('禤铭行',21,20,'助理工程师','2020-02-01','','','赵乙静');</v>
      </c>
    </row>
    <row r="50" ht="14.25" spans="1:10">
      <c r="A50" s="15" t="s">
        <v>253</v>
      </c>
      <c r="B50" s="11" t="s">
        <v>43</v>
      </c>
      <c r="C50" s="12">
        <f>VLOOKUP(B50,积分项目!B:C,2,0)</f>
        <v>21</v>
      </c>
      <c r="D50" s="10">
        <v>20</v>
      </c>
      <c r="E50" s="13" t="s">
        <v>1627</v>
      </c>
      <c r="F50" s="14" t="s">
        <v>1628</v>
      </c>
      <c r="G50" s="13"/>
      <c r="H50" s="13"/>
      <c r="I50" s="18" t="s">
        <v>77</v>
      </c>
      <c r="J50" t="str">
        <f t="shared" si="0"/>
        <v>INSERT INTO `salary`.`point_record`(`name`, `item_id`, `score`,`desc`, `create_time`,`level`, `grade`,`create_by`)  VALUES ('陈永生',21,20,'助理工程师','2020-02-01','','','赵乙静');</v>
      </c>
    </row>
    <row r="51" ht="14.25" spans="1:10">
      <c r="A51" s="102" t="s">
        <v>78</v>
      </c>
      <c r="B51" s="11" t="s">
        <v>43</v>
      </c>
      <c r="C51" s="12">
        <f>VLOOKUP(B51,积分项目!B:C,2,0)</f>
        <v>21</v>
      </c>
      <c r="D51" s="10">
        <v>20</v>
      </c>
      <c r="E51" s="13" t="s">
        <v>1629</v>
      </c>
      <c r="F51" s="14" t="s">
        <v>1628</v>
      </c>
      <c r="G51" s="13"/>
      <c r="H51" s="13"/>
      <c r="I51" s="18" t="s">
        <v>77</v>
      </c>
      <c r="J51" t="str">
        <f t="shared" si="0"/>
        <v>INSERT INTO `salary`.`point_record`(`name`, `item_id`, `score`,`desc`, `create_time`,`level`, `grade`,`create_by`)  VALUES ('方茵',21,20,'助理政工师','2020-02-01','','','赵乙静');</v>
      </c>
    </row>
    <row r="52" ht="14.25" spans="1:10">
      <c r="A52" s="15" t="s">
        <v>266</v>
      </c>
      <c r="B52" s="11" t="s">
        <v>43</v>
      </c>
      <c r="C52" s="12">
        <f>VLOOKUP(B52,积分项目!B:C,2,0)</f>
        <v>21</v>
      </c>
      <c r="D52" s="10">
        <v>20</v>
      </c>
      <c r="E52" s="13" t="s">
        <v>1627</v>
      </c>
      <c r="F52" s="14" t="s">
        <v>1628</v>
      </c>
      <c r="G52" s="13"/>
      <c r="H52" s="13"/>
      <c r="I52" s="18" t="s">
        <v>77</v>
      </c>
      <c r="J52" t="str">
        <f t="shared" si="0"/>
        <v>INSERT INTO `salary`.`point_record`(`name`, `item_id`, `score`,`desc`, `create_time`,`level`, `grade`,`create_by`)  VALUES ('李建华',21,20,'助理工程师','2020-02-01','','','赵乙静');</v>
      </c>
    </row>
    <row r="53" ht="14.25" spans="1:10">
      <c r="A53" s="15" t="s">
        <v>422</v>
      </c>
      <c r="B53" s="11" t="s">
        <v>43</v>
      </c>
      <c r="C53" s="12">
        <f>VLOOKUP(B53,积分项目!B:C,2,0)</f>
        <v>21</v>
      </c>
      <c r="D53" s="10">
        <v>20</v>
      </c>
      <c r="E53" s="13" t="s">
        <v>1627</v>
      </c>
      <c r="F53" s="14" t="s">
        <v>1628</v>
      </c>
      <c r="G53" s="13"/>
      <c r="H53" s="13"/>
      <c r="I53" s="18" t="s">
        <v>77</v>
      </c>
      <c r="J53" t="str">
        <f t="shared" si="0"/>
        <v>INSERT INTO `salary`.`point_record`(`name`, `item_id`, `score`,`desc`, `create_time`,`level`, `grade`,`create_by`)  VALUES ('谢玲玲',21,20,'助理工程师','2020-02-01','','','赵乙静');</v>
      </c>
    </row>
    <row r="54" ht="14.25" spans="1:10">
      <c r="A54" s="15" t="s">
        <v>262</v>
      </c>
      <c r="B54" s="11" t="s">
        <v>43</v>
      </c>
      <c r="C54" s="12">
        <f>VLOOKUP(B54,积分项目!B:C,2,0)</f>
        <v>21</v>
      </c>
      <c r="D54" s="10">
        <v>20</v>
      </c>
      <c r="E54" s="13" t="s">
        <v>1627</v>
      </c>
      <c r="F54" s="14" t="s">
        <v>1628</v>
      </c>
      <c r="G54" s="13"/>
      <c r="H54" s="13"/>
      <c r="I54" s="18" t="s">
        <v>77</v>
      </c>
      <c r="J54" t="str">
        <f t="shared" si="0"/>
        <v>INSERT INTO `salary`.`point_record`(`name`, `item_id`, `score`,`desc`, `create_time`,`level`, `grade`,`create_by`)  VALUES ('李慧',21,20,'助理工程师','2020-02-01','','','赵乙静');</v>
      </c>
    </row>
    <row r="55" ht="14.25" spans="1:10">
      <c r="A55" s="15" t="s">
        <v>163</v>
      </c>
      <c r="B55" s="11" t="s">
        <v>43</v>
      </c>
      <c r="C55" s="12">
        <f>VLOOKUP(B55,积分项目!B:C,2,0)</f>
        <v>21</v>
      </c>
      <c r="D55" s="10">
        <v>20</v>
      </c>
      <c r="E55" s="13" t="s">
        <v>1627</v>
      </c>
      <c r="F55" s="14" t="s">
        <v>1628</v>
      </c>
      <c r="G55" s="13"/>
      <c r="H55" s="13"/>
      <c r="I55" s="18" t="s">
        <v>77</v>
      </c>
      <c r="J55" t="str">
        <f t="shared" si="0"/>
        <v>INSERT INTO `salary`.`point_record`(`name`, `item_id`, `score`,`desc`, `create_time`,`level`, `grade`,`create_by`)  VALUES ('赵勋丽',21,20,'助理工程师','2020-02-01','','','赵乙静');</v>
      </c>
    </row>
    <row r="56" ht="14.25" spans="1:10">
      <c r="A56" s="15" t="s">
        <v>231</v>
      </c>
      <c r="B56" s="11" t="s">
        <v>43</v>
      </c>
      <c r="C56" s="12">
        <f>VLOOKUP(B56,积分项目!B:C,2,0)</f>
        <v>21</v>
      </c>
      <c r="D56" s="10">
        <v>20</v>
      </c>
      <c r="E56" s="13" t="s">
        <v>1627</v>
      </c>
      <c r="F56" s="14" t="s">
        <v>1628</v>
      </c>
      <c r="G56" s="13"/>
      <c r="H56" s="13"/>
      <c r="I56" s="18" t="s">
        <v>77</v>
      </c>
      <c r="J56" t="str">
        <f t="shared" si="0"/>
        <v>INSERT INTO `salary`.`point_record`(`name`, `item_id`, `score`,`desc`, `create_time`,`level`, `grade`,`create_by`)  VALUES ('唐敏',21,20,'助理工程师','2020-02-01','','','赵乙静');</v>
      </c>
    </row>
    <row r="57" ht="14.25" spans="1:10">
      <c r="A57" s="15" t="s">
        <v>263</v>
      </c>
      <c r="B57" s="11" t="s">
        <v>43</v>
      </c>
      <c r="C57" s="12">
        <f>VLOOKUP(B57,积分项目!B:C,2,0)</f>
        <v>21</v>
      </c>
      <c r="D57" s="10">
        <v>20</v>
      </c>
      <c r="E57" s="13" t="s">
        <v>1627</v>
      </c>
      <c r="F57" s="14" t="s">
        <v>1628</v>
      </c>
      <c r="G57" s="13"/>
      <c r="H57" s="13"/>
      <c r="I57" s="18" t="s">
        <v>77</v>
      </c>
      <c r="J57" t="str">
        <f t="shared" si="0"/>
        <v>INSERT INTO `salary`.`point_record`(`name`, `item_id`, `score`,`desc`, `create_time`,`level`, `grade`,`create_by`)  VALUES ('张芷萌',21,20,'助理工程师','2020-02-01','','','赵乙静');</v>
      </c>
    </row>
    <row r="58" ht="14.25" spans="1:10">
      <c r="A58" s="15" t="s">
        <v>207</v>
      </c>
      <c r="B58" s="11" t="s">
        <v>43</v>
      </c>
      <c r="C58" s="12">
        <f>VLOOKUP(B58,积分项目!B:C,2,0)</f>
        <v>21</v>
      </c>
      <c r="D58" s="10">
        <v>20</v>
      </c>
      <c r="E58" s="13" t="s">
        <v>1627</v>
      </c>
      <c r="F58" s="14" t="s">
        <v>1628</v>
      </c>
      <c r="G58" s="13"/>
      <c r="H58" s="13"/>
      <c r="I58" s="18" t="s">
        <v>77</v>
      </c>
      <c r="J58" t="str">
        <f t="shared" si="0"/>
        <v>INSERT INTO `salary`.`point_record`(`name`, `item_id`, `score`,`desc`, `create_time`,`level`, `grade`,`create_by`)  VALUES ('卢焯理',21,20,'助理工程师','2020-02-01','','','赵乙静');</v>
      </c>
    </row>
    <row r="59" ht="14.25" spans="1:10">
      <c r="A59" s="15" t="s">
        <v>392</v>
      </c>
      <c r="B59" s="11" t="s">
        <v>43</v>
      </c>
      <c r="C59" s="12">
        <f>VLOOKUP(B59,积分项目!B:C,2,0)</f>
        <v>21</v>
      </c>
      <c r="D59" s="10">
        <v>20</v>
      </c>
      <c r="E59" s="13" t="s">
        <v>1627</v>
      </c>
      <c r="F59" s="14" t="s">
        <v>1628</v>
      </c>
      <c r="G59" s="13"/>
      <c r="H59" s="13"/>
      <c r="I59" s="18" t="s">
        <v>77</v>
      </c>
      <c r="J59" t="str">
        <f t="shared" si="0"/>
        <v>INSERT INTO `salary`.`point_record`(`name`, `item_id`, `score`,`desc`, `create_time`,`level`, `grade`,`create_by`)  VALUES ('杨玉梅',21,20,'助理工程师','2020-02-01','','','赵乙静');</v>
      </c>
    </row>
    <row r="60" ht="14.25" spans="1:10">
      <c r="A60" s="15" t="s">
        <v>156</v>
      </c>
      <c r="B60" s="11" t="s">
        <v>43</v>
      </c>
      <c r="C60" s="12">
        <f>VLOOKUP(B60,积分项目!B:C,2,0)</f>
        <v>21</v>
      </c>
      <c r="D60" s="10">
        <v>20</v>
      </c>
      <c r="E60" s="13" t="s">
        <v>1627</v>
      </c>
      <c r="F60" s="14" t="s">
        <v>1628</v>
      </c>
      <c r="G60" s="13"/>
      <c r="H60" s="13"/>
      <c r="I60" s="18" t="s">
        <v>77</v>
      </c>
      <c r="J60" t="str">
        <f t="shared" si="0"/>
        <v>INSERT INTO `salary`.`point_record`(`name`, `item_id`, `score`,`desc`, `create_time`,`level`, `grade`,`create_by`)  VALUES ('邱丽泉',21,20,'助理工程师','2020-02-01','','','赵乙静');</v>
      </c>
    </row>
    <row r="61" ht="14.25" spans="1:10">
      <c r="A61" s="15" t="s">
        <v>434</v>
      </c>
      <c r="B61" s="11" t="s">
        <v>43</v>
      </c>
      <c r="C61" s="12">
        <f>VLOOKUP(B61,积分项目!B:C,2,0)</f>
        <v>21</v>
      </c>
      <c r="D61" s="10">
        <v>20</v>
      </c>
      <c r="E61" s="13" t="s">
        <v>1627</v>
      </c>
      <c r="F61" s="14" t="s">
        <v>1628</v>
      </c>
      <c r="G61" s="13"/>
      <c r="H61" s="13"/>
      <c r="I61" s="18" t="s">
        <v>77</v>
      </c>
      <c r="J61" t="str">
        <f t="shared" si="0"/>
        <v>INSERT INTO `salary`.`point_record`(`name`, `item_id`, `score`,`desc`, `create_time`,`level`, `grade`,`create_by`)  VALUES ('胡惠娟',21,20,'助理工程师','2020-02-01','','','赵乙静');</v>
      </c>
    </row>
    <row r="62" ht="14.25" spans="1:10">
      <c r="A62" s="15" t="s">
        <v>485</v>
      </c>
      <c r="B62" s="11" t="s">
        <v>43</v>
      </c>
      <c r="C62" s="12">
        <f>VLOOKUP(B62,积分项目!B:C,2,0)</f>
        <v>21</v>
      </c>
      <c r="D62" s="10">
        <v>20</v>
      </c>
      <c r="E62" s="13" t="s">
        <v>1627</v>
      </c>
      <c r="F62" s="14" t="s">
        <v>1628</v>
      </c>
      <c r="G62" s="13"/>
      <c r="H62" s="13"/>
      <c r="I62" s="18" t="s">
        <v>77</v>
      </c>
      <c r="J62" t="str">
        <f t="shared" si="0"/>
        <v>INSERT INTO `salary`.`point_record`(`name`, `item_id`, `score`,`desc`, `create_time`,`level`, `grade`,`create_by`)  VALUES ('韦璐',21,20,'助理工程师','2020-02-01','','','赵乙静');</v>
      </c>
    </row>
    <row r="63" ht="14.25" spans="1:10">
      <c r="A63" s="15" t="s">
        <v>159</v>
      </c>
      <c r="B63" s="11" t="s">
        <v>43</v>
      </c>
      <c r="C63" s="12">
        <f>VLOOKUP(B63,积分项目!B:C,2,0)</f>
        <v>21</v>
      </c>
      <c r="D63" s="10">
        <v>20</v>
      </c>
      <c r="E63" s="13" t="s">
        <v>1627</v>
      </c>
      <c r="F63" s="14" t="s">
        <v>1628</v>
      </c>
      <c r="G63" s="13"/>
      <c r="H63" s="13"/>
      <c r="I63" s="18" t="s">
        <v>77</v>
      </c>
      <c r="J63" t="str">
        <f t="shared" si="0"/>
        <v>INSERT INTO `salary`.`point_record`(`name`, `item_id`, `score`,`desc`, `create_time`,`level`, `grade`,`create_by`)  VALUES ('张双媖',21,20,'助理工程师','2020-02-01','','','赵乙静');</v>
      </c>
    </row>
    <row r="64" ht="14.25" spans="1:10">
      <c r="A64" s="15" t="s">
        <v>1238</v>
      </c>
      <c r="B64" s="11" t="s">
        <v>43</v>
      </c>
      <c r="C64" s="12">
        <f>VLOOKUP(B64,积分项目!B:C,2,0)</f>
        <v>21</v>
      </c>
      <c r="D64" s="10">
        <v>20</v>
      </c>
      <c r="E64" s="13" t="s">
        <v>1627</v>
      </c>
      <c r="F64" s="14" t="s">
        <v>1628</v>
      </c>
      <c r="G64" s="13"/>
      <c r="H64" s="13"/>
      <c r="I64" s="18" t="s">
        <v>77</v>
      </c>
      <c r="J64" t="str">
        <f t="shared" si="0"/>
        <v>INSERT INTO `salary`.`point_record`(`name`, `item_id`, `score`,`desc`, `create_time`,`level`, `grade`,`create_by`)  VALUES ('张清源',21,20,'助理工程师','2020-02-01','','','赵乙静');</v>
      </c>
    </row>
    <row r="65" ht="14.25" spans="1:10">
      <c r="A65" s="15" t="s">
        <v>71</v>
      </c>
      <c r="B65" s="11" t="s">
        <v>43</v>
      </c>
      <c r="C65" s="12">
        <f>VLOOKUP(B65,积分项目!B:C,2,0)</f>
        <v>21</v>
      </c>
      <c r="D65" s="10">
        <v>20</v>
      </c>
      <c r="E65" s="13" t="s">
        <v>1627</v>
      </c>
      <c r="F65" s="14" t="s">
        <v>1628</v>
      </c>
      <c r="G65" s="13"/>
      <c r="H65" s="13"/>
      <c r="I65" s="18" t="s">
        <v>77</v>
      </c>
      <c r="J65" t="str">
        <f t="shared" si="0"/>
        <v>INSERT INTO `salary`.`point_record`(`name`, `item_id`, `score`,`desc`, `create_time`,`level`, `grade`,`create_by`)  VALUES ('李莺',21,20,'助理工程师','2020-02-01','','','赵乙静');</v>
      </c>
    </row>
    <row r="66" ht="28.5" spans="1:10">
      <c r="A66" s="15" t="s">
        <v>265</v>
      </c>
      <c r="B66" s="11" t="s">
        <v>33</v>
      </c>
      <c r="C66" s="12">
        <f>VLOOKUP(B66,积分项目!B:C,2,0)</f>
        <v>16</v>
      </c>
      <c r="D66" s="10">
        <v>-2</v>
      </c>
      <c r="E66" s="103" t="s">
        <v>1630</v>
      </c>
      <c r="F66" s="14" t="s">
        <v>1628</v>
      </c>
      <c r="G66" s="13"/>
      <c r="H66" s="13"/>
      <c r="I66" s="18" t="s">
        <v>77</v>
      </c>
      <c r="J66" t="str">
        <f t="shared" si="0"/>
        <v>INSERT INTO `salary`.`point_record`(`name`, `item_id`, `score`,`desc`, `create_time`,`level`, `grade`,`create_by`)  VALUES ('施建民',16,-2,'2月11日14点21分，班组现场检查发现卷1#操作工离岗记录登记表没有按要求填写记录','2020-02-01','','','赵乙静');</v>
      </c>
    </row>
    <row r="67" ht="14.25" spans="1:10">
      <c r="A67" s="15" t="s">
        <v>386</v>
      </c>
      <c r="B67" s="11" t="s">
        <v>33</v>
      </c>
      <c r="C67" s="12">
        <f>VLOOKUP(B67,积分项目!B:C,2,0)</f>
        <v>16</v>
      </c>
      <c r="D67" s="10">
        <v>-2</v>
      </c>
      <c r="E67" s="104" t="s">
        <v>1631</v>
      </c>
      <c r="F67" s="14" t="s">
        <v>1628</v>
      </c>
      <c r="G67" s="13"/>
      <c r="H67" s="13"/>
      <c r="I67" s="18" t="s">
        <v>77</v>
      </c>
      <c r="J67" t="str">
        <f>CONCATENATE("INSERT INTO `salary`.`point_record`(`name`, `item_id`, `score`,`desc`, `create_time`,`level`, `grade`,`create_by`)  VALUES ('",A67,"',",C67,",",D67,",'",E67,"','",F67,"','",G67,"','",H67,"','",I67,"');")</f>
        <v>INSERT INTO `salary`.`point_record`(`name`, `item_id`, `score`,`desc`, `create_time`,`level`, `grade`,`create_by`)  VALUES ('王典高',16,-2,'2月11日11:24检查发现王典高、黄华锋未按《卷包车间新型冠状病毒疫情防控方案》按时汇报自身身体状况。','2020-02-01','','','赵乙静');</v>
      </c>
    </row>
    <row r="68" ht="14.25" spans="1:10">
      <c r="A68" s="15" t="s">
        <v>362</v>
      </c>
      <c r="B68" s="11" t="s">
        <v>33</v>
      </c>
      <c r="C68" s="12">
        <f>VLOOKUP(B68,积分项目!B:C,2,0)</f>
        <v>16</v>
      </c>
      <c r="D68" s="10">
        <v>-2</v>
      </c>
      <c r="E68" s="105"/>
      <c r="F68" s="14" t="s">
        <v>1628</v>
      </c>
      <c r="G68" s="13"/>
      <c r="H68" s="13"/>
      <c r="I68" s="18" t="s">
        <v>77</v>
      </c>
      <c r="J68" t="str">
        <f>CONCATENATE("INSERT INTO `salary`.`point_record`(`name`, `item_id`, `score`,`desc`, `create_time`,`level`, `grade`,`create_by`)  VALUES ('",A68,"',",C68,",",D68,",'",E68,"','",F68,"','",G68,"','",H68,"','",I68,"');")</f>
        <v>INSERT INTO `salary`.`point_record`(`name`, `item_id`, `score`,`desc`, `create_time`,`level`, `grade`,`create_by`)  VALUES ('黄华锋',16,-2,'','2020-02-01','','','赵乙静');</v>
      </c>
    </row>
    <row r="69" ht="14.25" spans="1:10">
      <c r="A69" s="15" t="s">
        <v>283</v>
      </c>
      <c r="B69" s="11" t="s">
        <v>33</v>
      </c>
      <c r="C69" s="12">
        <f>VLOOKUP(B69,积分项目!B:C,2,0)</f>
        <v>16</v>
      </c>
      <c r="D69" s="10">
        <v>-2</v>
      </c>
      <c r="E69" s="106" t="s">
        <v>1632</v>
      </c>
      <c r="F69" s="14" t="s">
        <v>1628</v>
      </c>
      <c r="G69" s="13"/>
      <c r="H69" s="13"/>
      <c r="I69" s="18" t="s">
        <v>77</v>
      </c>
      <c r="J69" t="str">
        <f>CONCATENATE("INSERT INTO `salary`.`point_record`(`name`, `item_id`, `score`,`desc`, `create_time`,`level`, `grade`,`create_by`)  VALUES ('",A69,"',",C69,",",D69,",'",E69,"','",F69,"','",G69,"','",H69,"','",I69,"');")</f>
        <v>INSERT INTO `salary`.`point_record`(`name`, `item_id`, `score`,`desc`, `create_time`,`level`, `grade`,`create_by`)  VALUES ('丁浩',16,-2,'    2月18日21点36分班组现场检查，发现卷21#和包22#挡车工离岗记录登记表没有按要求填写记录。','2020-02-01','','','赵乙静');</v>
      </c>
    </row>
    <row r="70" ht="14.25" spans="1:10">
      <c r="A70" s="15" t="s">
        <v>322</v>
      </c>
      <c r="B70" s="11" t="s">
        <v>33</v>
      </c>
      <c r="C70" s="12">
        <f>VLOOKUP(B70,积分项目!B:C,2,0)</f>
        <v>16</v>
      </c>
      <c r="D70" s="10">
        <v>-2</v>
      </c>
      <c r="E70" s="107"/>
      <c r="F70" s="14" t="s">
        <v>1628</v>
      </c>
      <c r="G70" s="13"/>
      <c r="H70" s="13"/>
      <c r="I70" s="18" t="s">
        <v>77</v>
      </c>
      <c r="J70" t="str">
        <f>CONCATENATE("INSERT INTO `salary`.`point_record`(`name`, `item_id`, `score`,`desc`, `create_time`,`level`, `grade`,`create_by`)  VALUES ('",A70,"',",C70,",",D70,",'",E70,"','",F70,"','",G70,"','",H70,"','",I70,"');")</f>
        <v>INSERT INTO `salary`.`point_record`(`name`, `item_id`, `score`,`desc`, `create_time`,`level`, `grade`,`create_by`)  VALUES ('韦波',16,-2,'','2020-02-01','','','赵乙静');</v>
      </c>
    </row>
    <row r="71" ht="14.25" spans="1:10">
      <c r="A71" s="15" t="s">
        <v>265</v>
      </c>
      <c r="B71" s="11" t="s">
        <v>33</v>
      </c>
      <c r="C71" s="12">
        <f>VLOOKUP(B71,积分项目!B:C,2,0)</f>
        <v>16</v>
      </c>
      <c r="D71" s="10">
        <v>-2</v>
      </c>
      <c r="E71" s="108" t="s">
        <v>1633</v>
      </c>
      <c r="F71" s="14" t="s">
        <v>1628</v>
      </c>
      <c r="G71" s="13"/>
      <c r="H71" s="13"/>
      <c r="I71" s="18" t="s">
        <v>77</v>
      </c>
      <c r="J71" t="str">
        <f>CONCATENATE("INSERT INTO `salary`.`point_record`(`name`, `item_id`, `score`,`desc`, `create_time`,`level`, `grade`,`create_by`)  VALUES ('",A71,"',",C71,",",D71,",'",E71,"','",F71,"','",G71,"','",H71,"','",I71,"');")</f>
        <v>INSERT INTO `salary`.`point_record`(`name`, `item_id`, `score`,`desc`, `create_time`,`level`, `grade`,`create_by`)  VALUES ('施建民',16,-2,'    2月22日23点10分班组现场检查，发现卷接1#3#挡车工离岗记录登记表没有按要求填写记录','2020-02-01','','','赵乙静');</v>
      </c>
    </row>
    <row r="72" ht="14.25" spans="1:10">
      <c r="A72" s="15" t="s">
        <v>267</v>
      </c>
      <c r="B72" s="11" t="s">
        <v>33</v>
      </c>
      <c r="C72" s="12">
        <f>VLOOKUP(B72,积分项目!B:C,2,0)</f>
        <v>16</v>
      </c>
      <c r="D72" s="10">
        <v>-2</v>
      </c>
      <c r="E72" s="109"/>
      <c r="F72" s="14" t="s">
        <v>1628</v>
      </c>
      <c r="G72" s="13"/>
      <c r="H72" s="13"/>
      <c r="I72" s="18" t="s">
        <v>77</v>
      </c>
      <c r="J72" t="str">
        <f>CONCATENATE("INSERT INTO `salary`.`point_record`(`name`, `item_id`, `score`,`desc`, `create_time`,`level`, `grade`,`create_by`)  VALUES ('",A72,"',",C72,",",D72,",'",E72,"','",F72,"','",G72,"','",H72,"','",I72,"');")</f>
        <v>INSERT INTO `salary`.`point_record`(`name`, `item_id`, `score`,`desc`, `create_time`,`level`, `grade`,`create_by`)  VALUES ('曾昌强',16,-2,'','2020-02-01','','','赵乙静');</v>
      </c>
    </row>
    <row r="73" ht="14.25" spans="1:10">
      <c r="A73" s="15" t="s">
        <v>322</v>
      </c>
      <c r="B73" s="11" t="s">
        <v>33</v>
      </c>
      <c r="C73" s="12">
        <f>VLOOKUP(B73,积分项目!B:C,2,0)</f>
        <v>16</v>
      </c>
      <c r="D73" s="10">
        <v>-2</v>
      </c>
      <c r="E73" s="103" t="s">
        <v>1634</v>
      </c>
      <c r="F73" s="14" t="s">
        <v>1628</v>
      </c>
      <c r="G73" s="13"/>
      <c r="H73" s="13"/>
      <c r="I73" s="18" t="s">
        <v>77</v>
      </c>
      <c r="J73" t="str">
        <f>CONCATENATE("INSERT INTO `salary`.`point_record`(`name`, `item_id`, `score`,`desc`, `create_time`,`level`, `grade`,`create_by`)  VALUES ('",A73,"',",C73,",",D73,",'",E73,"','",F73,"','",G73,"','",H73,"','",I73,"');")</f>
        <v>INSERT INTO `salary`.`point_record`(`name`, `item_id`, `score`,`desc`, `create_time`,`level`, `grade`,`create_by`)  VALUES ('韦波',16,-2,'    2月24日14点20分班组现场检查，发现卷接22#2#挡车工离岗记录登记表没有按要求填写记录','2020-02-01','','','赵乙静');</v>
      </c>
    </row>
    <row r="74" ht="14.25" spans="1:10">
      <c r="A74" s="15" t="s">
        <v>286</v>
      </c>
      <c r="B74" s="11" t="s">
        <v>33</v>
      </c>
      <c r="C74" s="12">
        <f>VLOOKUP(B74,积分项目!B:C,2,0)</f>
        <v>16</v>
      </c>
      <c r="D74" s="10">
        <v>-2</v>
      </c>
      <c r="E74" s="108"/>
      <c r="F74" s="14" t="s">
        <v>1628</v>
      </c>
      <c r="G74" s="13"/>
      <c r="H74" s="13"/>
      <c r="I74" s="18" t="s">
        <v>77</v>
      </c>
      <c r="J74" t="str">
        <f>CONCATENATE("INSERT INTO `salary`.`point_record`(`name`, `item_id`, `score`,`desc`, `create_time`,`level`, `grade`,`create_by`)  VALUES ('",A74,"',",C74,",",D74,",'",E74,"','",F74,"','",G74,"','",H74,"','",I74,"');")</f>
        <v>INSERT INTO `salary`.`point_record`(`name`, `item_id`, `score`,`desc`, `create_time`,`level`, `grade`,`create_by`)  VALUES ('周智能',16,-2,'','2020-02-01','','','赵乙静');</v>
      </c>
    </row>
    <row r="75" ht="28.5" spans="1:10">
      <c r="A75" s="15" t="s">
        <v>346</v>
      </c>
      <c r="B75" s="11" t="s">
        <v>33</v>
      </c>
      <c r="C75" s="12">
        <f>VLOOKUP(B75,积分项目!B:C,2,0)</f>
        <v>16</v>
      </c>
      <c r="D75" s="10">
        <v>-2</v>
      </c>
      <c r="E75" s="103" t="s">
        <v>1635</v>
      </c>
      <c r="F75" s="14" t="s">
        <v>1628</v>
      </c>
      <c r="G75" s="13"/>
      <c r="H75" s="13"/>
      <c r="I75" s="18" t="s">
        <v>77</v>
      </c>
      <c r="J75" t="str">
        <f>CONCATENATE("INSERT INTO `salary`.`point_record`(`name`, `item_id`, `score`,`desc`, `create_time`,`level`, `grade`,`create_by`)  VALUES ('",A75,"',",C75,",",D75,",'",E75,"','",F75,"','",G75,"','",H75,"','",I75,"');")</f>
        <v>INSERT INTO `salary`.`point_record`(`name`, `item_id`, `score`,`desc`, `create_time`,`level`, `grade`,`create_by`)  VALUES ('周龙',16,-2,'2月25日12点50分班组现场检查，发现包16#培训人员在岗打盹。','2020-02-01','','','赵乙静');</v>
      </c>
    </row>
    <row r="76" ht="28.5" spans="1:10">
      <c r="A76" s="15" t="s">
        <v>335</v>
      </c>
      <c r="B76" s="11" t="s">
        <v>33</v>
      </c>
      <c r="C76" s="12">
        <f>VLOOKUP(B76,积分项目!B:C,2,0)</f>
        <v>16</v>
      </c>
      <c r="D76" s="10">
        <v>-2</v>
      </c>
      <c r="E76" s="103" t="s">
        <v>1636</v>
      </c>
      <c r="F76" s="14" t="s">
        <v>1628</v>
      </c>
      <c r="G76" s="13"/>
      <c r="H76" s="13"/>
      <c r="I76" s="18" t="s">
        <v>77</v>
      </c>
      <c r="J76" t="str">
        <f>CONCATENATE("INSERT INTO `salary`.`point_record`(`name`, `item_id`, `score`,`desc`, `create_time`,`level`, `grade`,`create_by`)  VALUES ('",A76,"',",C76,",",D76,",'",E76,"','",F76,"','",G76,"','",H76,"','",I76,"');")</f>
        <v>INSERT INTO `salary`.`point_record`(`name`, `item_id`, `score`,`desc`, `create_time`,`level`, `grade`,`create_by`)  VALUES ('邓国伟',16,-2,'2月28日13点10分班组现场检查，发现包6#副挡车工就餐离岗超时（12点30分至13点17分）。','2020-02-01','','','赵乙静');</v>
      </c>
    </row>
    <row r="77" ht="14.25" spans="1:10">
      <c r="A77" s="15" t="s">
        <v>308</v>
      </c>
      <c r="B77" s="11" t="s">
        <v>33</v>
      </c>
      <c r="C77" s="12">
        <f>VLOOKUP(B77,积分项目!B:C,2,0)</f>
        <v>16</v>
      </c>
      <c r="D77" s="10">
        <v>-2</v>
      </c>
      <c r="E77" s="108" t="s">
        <v>1637</v>
      </c>
      <c r="F77" s="14" t="s">
        <v>1628</v>
      </c>
      <c r="G77" s="13"/>
      <c r="H77" s="13"/>
      <c r="I77" s="18" t="s">
        <v>77</v>
      </c>
      <c r="J77" t="str">
        <f>CONCATENATE("INSERT INTO `salary`.`point_record`(`name`, `item_id`, `score`,`desc`, `create_time`,`level`, `grade`,`create_by`)  VALUES ('",A77,"',",C77,",",D77,",'",E77,"','",F77,"','",G77,"','",H77,"','",I77,"');")</f>
        <v>INSERT INTO `salary`.`point_record`(`name`, `item_id`, `score`,`desc`, `create_time`,`level`, `grade`,`create_by`)  VALUES ('何乃芳',16,-2,'2月28日13点10分班组现场检查，发现包6#挡车工代卷包机员填写离岗记录表。','2020-02-01','','','赵乙静');</v>
      </c>
    </row>
    <row r="78" ht="14.25" spans="1:10">
      <c r="A78" s="15" t="s">
        <v>335</v>
      </c>
      <c r="B78" s="11" t="s">
        <v>33</v>
      </c>
      <c r="C78" s="12">
        <f>VLOOKUP(B78,积分项目!B:C,2,0)</f>
        <v>16</v>
      </c>
      <c r="D78" s="10">
        <v>-2</v>
      </c>
      <c r="E78" s="109"/>
      <c r="F78" s="14" t="s">
        <v>1628</v>
      </c>
      <c r="G78" s="13"/>
      <c r="H78" s="13"/>
      <c r="I78" s="18" t="s">
        <v>77</v>
      </c>
      <c r="J78" t="str">
        <f>CONCATENATE("INSERT INTO `salary`.`point_record`(`name`, `item_id`, `score`,`desc`, `create_time`,`level`, `grade`,`create_by`)  VALUES ('",A78,"',",C78,",",D78,",'",E78,"','",F78,"','",G78,"','",H78,"','",I78,"');")</f>
        <v>INSERT INTO `salary`.`point_record`(`name`, `item_id`, `score`,`desc`, `create_time`,`level`, `grade`,`create_by`)  VALUES ('邓国伟',16,-2,'','2020-02-01','','','赵乙静');</v>
      </c>
    </row>
    <row r="79" ht="128.25" spans="1:10">
      <c r="A79" s="15" t="s">
        <v>157</v>
      </c>
      <c r="B79" s="11" t="s">
        <v>33</v>
      </c>
      <c r="C79" s="12">
        <f>VLOOKUP(B79,积分项目!B:C,2,0)</f>
        <v>16</v>
      </c>
      <c r="D79" s="10">
        <v>-2</v>
      </c>
      <c r="E79" s="103" t="s">
        <v>1638</v>
      </c>
      <c r="F79" s="14" t="s">
        <v>1628</v>
      </c>
      <c r="G79" s="13"/>
      <c r="H79" s="13"/>
      <c r="I79" s="18" t="s">
        <v>77</v>
      </c>
      <c r="J79" t="str">
        <f>CONCATENATE("INSERT INTO `salary`.`point_record`(`name`, `item_id`, `score`,`desc`, `create_time`,`level`, `grade`,`create_by`)  VALUES ('",A79,"',",C79,",",D79,",'",E79,"','",F79,"','",G79,"','",H79,"','",I79,"');")</f>
        <v>INSERT INTO `salary`.`point_record`(`name`, `item_id`, `score`,`desc`, `create_time`,`level`, `grade`,`create_by`)  VALUES ('黄诚访',16,-2,'车间现场检查，发现通烟工不按规范执行废烟处理设备工艺操作，将残废烟支从未经过工艺蒸熏的检查窗口加入通烟输送通道，导致残废烟支混入通烟处理后的烟丝中，造成烟丝含杂。','2020-02-01','','','赵乙静');</v>
      </c>
    </row>
    <row r="80" ht="42.75" spans="1:10">
      <c r="A80" s="15" t="s">
        <v>63</v>
      </c>
      <c r="B80" s="11" t="s">
        <v>13</v>
      </c>
      <c r="C80" s="12">
        <f>VLOOKUP(B80,积分项目!B:C,2,0)</f>
        <v>6</v>
      </c>
      <c r="D80" s="10">
        <v>10</v>
      </c>
      <c r="E80" s="13" t="s">
        <v>1639</v>
      </c>
      <c r="F80" s="14" t="s">
        <v>1628</v>
      </c>
      <c r="G80" s="13"/>
      <c r="H80" s="13"/>
      <c r="I80" s="18" t="s">
        <v>1640</v>
      </c>
      <c r="J80" t="str">
        <f t="shared" ref="J80:J129" si="1">CONCATENATE("INSERT INTO `salary`.`point_record`(`name`, `item_id`, `score`,`desc`, `create_time`,`level`, `grade`,`create_by`)  VALUES ('",A80,"',",C80,",",D80,",'",E80,"','",F80,"','",G80,"','",H80,"','",I80,"');")</f>
        <v>INSERT INTO `salary`.`point_record`(`name`, `item_id`, `score`,`desc`, `create_time`,`level`, `grade`,`create_by`)  VALUES ('李炎',6,10,'2月27日开展机械制图知识培训以及钳工基础知识培训','2020-02-01','','','银超');</v>
      </c>
    </row>
    <row r="81" ht="42.75" spans="1:10">
      <c r="A81" s="15" t="s">
        <v>80</v>
      </c>
      <c r="B81" s="11" t="s">
        <v>13</v>
      </c>
      <c r="C81" s="12">
        <f>VLOOKUP(B81,积分项目!B:C,2,0)</f>
        <v>6</v>
      </c>
      <c r="D81" s="10">
        <v>5</v>
      </c>
      <c r="E81" s="13" t="s">
        <v>1641</v>
      </c>
      <c r="F81" s="14" t="s">
        <v>1628</v>
      </c>
      <c r="G81" s="13"/>
      <c r="H81" s="13"/>
      <c r="I81" s="18" t="s">
        <v>1640</v>
      </c>
      <c r="J81" t="str">
        <f t="shared" si="1"/>
        <v>INSERT INTO `salary`.`point_record`(`name`, `item_id`, `score`,`desc`, `create_time`,`level`, `grade`,`create_by`)  VALUES ('钟世乐',6,5,'2月23日开展GDX1各部件工作原理及常见调整标准培训','2020-02-01','','','银超');</v>
      </c>
    </row>
    <row r="82" ht="14.25" spans="1:10">
      <c r="A82" s="15" t="s">
        <v>138</v>
      </c>
      <c r="B82" s="11" t="s">
        <v>13</v>
      </c>
      <c r="C82" s="12">
        <f>VLOOKUP(B82,积分项目!B:C,2,0)</f>
        <v>6</v>
      </c>
      <c r="D82" s="10">
        <v>10</v>
      </c>
      <c r="E82" s="13" t="s">
        <v>1642</v>
      </c>
      <c r="F82" s="14" t="s">
        <v>1628</v>
      </c>
      <c r="G82" s="13"/>
      <c r="H82" s="13"/>
      <c r="I82" s="18" t="s">
        <v>1640</v>
      </c>
      <c r="J82" t="str">
        <f t="shared" si="1"/>
        <v>INSERT INTO `salary`.`point_record`(`name`, `item_id`, `score`,`desc`, `create_time`,`level`, `grade`,`create_by`)  VALUES ('蒙国勋',6,10,'2月23日开展包装机主电柜电器元件功能和分布培训通知','2020-02-01','','','银超');</v>
      </c>
    </row>
    <row r="83" ht="14.25" spans="1:10">
      <c r="A83" s="15" t="s">
        <v>115</v>
      </c>
      <c r="B83" s="11" t="s">
        <v>13</v>
      </c>
      <c r="C83" s="12">
        <f>VLOOKUP(B83,积分项目!B:C,2,0)</f>
        <v>6</v>
      </c>
      <c r="D83" s="10">
        <v>8</v>
      </c>
      <c r="E83" s="13" t="s">
        <v>1643</v>
      </c>
      <c r="F83" s="14" t="s">
        <v>1628</v>
      </c>
      <c r="G83" s="13"/>
      <c r="H83" s="13"/>
      <c r="I83" s="18" t="s">
        <v>1640</v>
      </c>
      <c r="J83" t="str">
        <f t="shared" si="1"/>
        <v>INSERT INTO `salary`.`point_record`(`name`, `item_id`, `score`,`desc`, `create_time`,`level`, `grade`,`create_by`)  VALUES ('班崔仁',6,8,'2月17日开展新进维修培训人员每日消毒＋点检培训','2020-02-01','','','银超');</v>
      </c>
    </row>
    <row r="84" ht="14.25" spans="1:10">
      <c r="A84" s="15" t="s">
        <v>204</v>
      </c>
      <c r="B84" s="11" t="s">
        <v>13</v>
      </c>
      <c r="C84" s="12">
        <f>VLOOKUP(B84,积分项目!B:C,2,0)</f>
        <v>6</v>
      </c>
      <c r="D84" s="10">
        <v>15</v>
      </c>
      <c r="E84" s="13" t="s">
        <v>1644</v>
      </c>
      <c r="F84" s="14" t="s">
        <v>1628</v>
      </c>
      <c r="G84" s="13"/>
      <c r="H84" s="13"/>
      <c r="I84" s="18" t="s">
        <v>1640</v>
      </c>
      <c r="J84" t="str">
        <f t="shared" si="1"/>
        <v>INSERT INTO `salary`.`point_record`(`name`, `item_id`, `score`,`desc`, `create_time`,`level`, `grade`,`create_by`)  VALUES ('宋伟伦',6,15,'2月19日、2月25日、2月28日开展ZJ116B操作培训','2020-02-01','','','银超');</v>
      </c>
    </row>
    <row r="85" ht="14.25" spans="1:10">
      <c r="A85" s="15" t="s">
        <v>381</v>
      </c>
      <c r="B85" s="11" t="s">
        <v>13</v>
      </c>
      <c r="C85" s="12">
        <f>VLOOKUP(B85,积分项目!B:C,2,0)</f>
        <v>6</v>
      </c>
      <c r="D85" s="10">
        <v>35</v>
      </c>
      <c r="E85" s="13"/>
      <c r="F85" s="14" t="s">
        <v>1628</v>
      </c>
      <c r="G85" s="13"/>
      <c r="H85" s="13"/>
      <c r="I85" s="18" t="s">
        <v>1640</v>
      </c>
      <c r="J85" t="str">
        <f t="shared" si="1"/>
        <v>INSERT INTO `salary`.`point_record`(`name`, `item_id`, `score`,`desc`, `create_time`,`level`, `grade`,`create_by`)  VALUES ('梁燕1',6,35,'','2020-02-01','','','银超');</v>
      </c>
    </row>
    <row r="86" ht="14.25" spans="1:10">
      <c r="A86" s="15" t="s">
        <v>479</v>
      </c>
      <c r="B86" s="11" t="s">
        <v>13</v>
      </c>
      <c r="C86" s="12">
        <f>VLOOKUP(B86,积分项目!B:C,2,0)</f>
        <v>6</v>
      </c>
      <c r="D86" s="10">
        <v>30</v>
      </c>
      <c r="E86" s="13"/>
      <c r="F86" s="14" t="s">
        <v>1628</v>
      </c>
      <c r="G86" s="13"/>
      <c r="H86" s="13"/>
      <c r="I86" s="18" t="s">
        <v>1640</v>
      </c>
      <c r="J86" t="str">
        <f t="shared" si="1"/>
        <v>INSERT INTO `salary`.`point_record`(`name`, `item_id`, `score`,`desc`, `create_time`,`level`, `grade`,`create_by`)  VALUES ('莫玉军',6,30,'','2020-02-01','','','银超');</v>
      </c>
    </row>
    <row r="87" ht="14.25" spans="1:10">
      <c r="A87" s="15" t="s">
        <v>391</v>
      </c>
      <c r="B87" s="11" t="s">
        <v>13</v>
      </c>
      <c r="C87" s="12">
        <f>VLOOKUP(B87,积分项目!B:C,2,0)</f>
        <v>6</v>
      </c>
      <c r="D87" s="10">
        <v>10</v>
      </c>
      <c r="E87" s="13"/>
      <c r="F87" s="14" t="s">
        <v>1628</v>
      </c>
      <c r="G87" s="13"/>
      <c r="H87" s="13"/>
      <c r="I87" s="18" t="s">
        <v>1640</v>
      </c>
      <c r="J87" t="str">
        <f t="shared" si="1"/>
        <v>INSERT INTO `salary`.`point_record`(`name`, `item_id`, `score`,`desc`, `create_time`,`level`, `grade`,`create_by`)  VALUES ('梁燕2',6,10,'','2020-02-01','','','银超');</v>
      </c>
    </row>
    <row r="88" ht="14.25" spans="1:10">
      <c r="A88" s="10" t="s">
        <v>82</v>
      </c>
      <c r="B88" s="11" t="s">
        <v>13</v>
      </c>
      <c r="C88" s="12">
        <f>VLOOKUP(B88,积分项目!B:C,2,0)</f>
        <v>6</v>
      </c>
      <c r="D88" s="10">
        <v>5</v>
      </c>
      <c r="E88" s="13" t="s">
        <v>1641</v>
      </c>
      <c r="F88" s="14" t="s">
        <v>1628</v>
      </c>
      <c r="G88" s="13"/>
      <c r="H88" s="13"/>
      <c r="I88" s="18" t="s">
        <v>1640</v>
      </c>
      <c r="J88" t="str">
        <f t="shared" si="1"/>
        <v>INSERT INTO `salary`.`point_record`(`name`, `item_id`, `score`,`desc`, `create_time`,`level`, `grade`,`create_by`)  VALUES ('徐雀',6,5,'2月23日开展GDX1各部件工作原理及常见调整标准培训','2020-02-01','','','银超');</v>
      </c>
    </row>
    <row r="89" ht="14.25" spans="1:10">
      <c r="A89" s="15" t="s">
        <v>203</v>
      </c>
      <c r="B89" s="11" t="s">
        <v>13</v>
      </c>
      <c r="C89" s="12">
        <f>VLOOKUP(B89,积分项目!B:C,2,0)</f>
        <v>6</v>
      </c>
      <c r="D89" s="10">
        <v>3</v>
      </c>
      <c r="E89" s="13" t="s">
        <v>1645</v>
      </c>
      <c r="F89" s="14" t="s">
        <v>1628</v>
      </c>
      <c r="G89" s="13"/>
      <c r="H89" s="13"/>
      <c r="I89" s="18" t="s">
        <v>1640</v>
      </c>
      <c r="J89" t="str">
        <f t="shared" si="1"/>
        <v>INSERT INTO `salary`.`point_record`(`name`, `item_id`, `score`,`desc`, `create_time`,`level`, `grade`,`create_by`)  VALUES ('蒋金志',6,3,'2月19日、2月25日、2月28日参加ZJ116B操作培训','2020-02-01','','','银超');</v>
      </c>
    </row>
    <row r="90" ht="14.25" spans="1:10">
      <c r="A90" s="15" t="s">
        <v>382</v>
      </c>
      <c r="B90" s="11" t="s">
        <v>13</v>
      </c>
      <c r="C90" s="12">
        <f>VLOOKUP(B90,积分项目!B:C,2,0)</f>
        <v>6</v>
      </c>
      <c r="D90" s="10">
        <v>7</v>
      </c>
      <c r="E90" s="13"/>
      <c r="F90" s="14" t="s">
        <v>1628</v>
      </c>
      <c r="G90" s="13"/>
      <c r="H90" s="13"/>
      <c r="I90" s="18" t="s">
        <v>1640</v>
      </c>
      <c r="J90" t="str">
        <f t="shared" si="1"/>
        <v>INSERT INTO `salary`.`point_record`(`name`, `item_id`, `score`,`desc`, `create_time`,`level`, `grade`,`create_by`)  VALUES ('覃征冬',6,7,'','2020-02-01','','','银超');</v>
      </c>
    </row>
    <row r="91" ht="14.25" spans="1:10">
      <c r="A91" s="15" t="s">
        <v>473</v>
      </c>
      <c r="B91" s="11" t="s">
        <v>13</v>
      </c>
      <c r="C91" s="12">
        <f>VLOOKUP(B91,积分项目!B:C,2,0)</f>
        <v>6</v>
      </c>
      <c r="D91" s="10">
        <v>9</v>
      </c>
      <c r="E91" s="13"/>
      <c r="F91" s="14" t="s">
        <v>1628</v>
      </c>
      <c r="G91" s="13"/>
      <c r="H91" s="13"/>
      <c r="I91" s="18" t="s">
        <v>1640</v>
      </c>
      <c r="J91" t="str">
        <f t="shared" si="1"/>
        <v>INSERT INTO `salary`.`point_record`(`name`, `item_id`, `score`,`desc`, `create_time`,`level`, `grade`,`create_by`)  VALUES ('李战',6,9,'','2020-02-01','','','银超');</v>
      </c>
    </row>
    <row r="92" ht="14.25" spans="1:10">
      <c r="A92" s="15" t="s">
        <v>480</v>
      </c>
      <c r="B92" s="11" t="s">
        <v>13</v>
      </c>
      <c r="C92" s="12">
        <f>VLOOKUP(B92,积分项目!B:C,2,0)</f>
        <v>6</v>
      </c>
      <c r="D92" s="10">
        <v>9</v>
      </c>
      <c r="E92" s="13"/>
      <c r="F92" s="14" t="s">
        <v>1628</v>
      </c>
      <c r="G92" s="13"/>
      <c r="H92" s="13"/>
      <c r="I92" s="18" t="s">
        <v>1640</v>
      </c>
      <c r="J92" t="str">
        <f t="shared" si="1"/>
        <v>INSERT INTO `salary`.`point_record`(`name`, `item_id`, `score`,`desc`, `create_time`,`level`, `grade`,`create_by`)  VALUES ('蒙建宝',6,9,'','2020-02-01','','','银超');</v>
      </c>
    </row>
    <row r="93" ht="14.25" spans="1:10">
      <c r="A93" s="15" t="s">
        <v>464</v>
      </c>
      <c r="B93" s="11" t="s">
        <v>13</v>
      </c>
      <c r="C93" s="12">
        <f>VLOOKUP(B93,积分项目!B:C,2,0)</f>
        <v>6</v>
      </c>
      <c r="D93" s="10">
        <v>9</v>
      </c>
      <c r="E93" s="13"/>
      <c r="F93" s="14" t="s">
        <v>1628</v>
      </c>
      <c r="G93" s="13"/>
      <c r="H93" s="13"/>
      <c r="I93" s="18" t="s">
        <v>1640</v>
      </c>
      <c r="J93" t="str">
        <f t="shared" si="1"/>
        <v>INSERT INTO `salary`.`point_record`(`name`, `item_id`, `score`,`desc`, `create_time`,`level`, `grade`,`create_by`)  VALUES ('郑育恒',6,9,'','2020-02-01','','','银超');</v>
      </c>
    </row>
    <row r="94" ht="14.25" spans="1:10">
      <c r="A94" s="15" t="s">
        <v>462</v>
      </c>
      <c r="B94" s="11" t="s">
        <v>13</v>
      </c>
      <c r="C94" s="12">
        <f>VLOOKUP(B94,积分项目!B:C,2,0)</f>
        <v>6</v>
      </c>
      <c r="D94" s="10">
        <v>6</v>
      </c>
      <c r="E94" s="13"/>
      <c r="F94" s="14" t="s">
        <v>1628</v>
      </c>
      <c r="G94" s="13"/>
      <c r="H94" s="13"/>
      <c r="I94" s="18" t="s">
        <v>1640</v>
      </c>
      <c r="J94" t="str">
        <f t="shared" si="1"/>
        <v>INSERT INTO `salary`.`point_record`(`name`, `item_id`, `score`,`desc`, `create_time`,`level`, `grade`,`create_by`)  VALUES ('陈薪如',6,6,'','2020-02-01','','','银超');</v>
      </c>
    </row>
    <row r="95" ht="14.25" spans="1:10">
      <c r="A95" s="15" t="s">
        <v>481</v>
      </c>
      <c r="B95" s="11" t="s">
        <v>13</v>
      </c>
      <c r="C95" s="12">
        <f>VLOOKUP(B95,积分项目!B:C,2,0)</f>
        <v>6</v>
      </c>
      <c r="D95" s="10">
        <v>6</v>
      </c>
      <c r="E95" s="13"/>
      <c r="F95" s="14" t="s">
        <v>1628</v>
      </c>
      <c r="G95" s="13"/>
      <c r="H95" s="13"/>
      <c r="I95" s="18" t="s">
        <v>1640</v>
      </c>
      <c r="J95" t="str">
        <f t="shared" si="1"/>
        <v>INSERT INTO `salary`.`point_record`(`name`, `item_id`, `score`,`desc`, `create_time`,`level`, `grade`,`create_by`)  VALUES ('陈忠伟',6,6,'','2020-02-01','','','银超');</v>
      </c>
    </row>
    <row r="96" ht="14.25" spans="1:10">
      <c r="A96" s="15" t="s">
        <v>113</v>
      </c>
      <c r="B96" s="11" t="s">
        <v>13</v>
      </c>
      <c r="C96" s="12">
        <f>VLOOKUP(B96,积分项目!B:C,2,0)</f>
        <v>6</v>
      </c>
      <c r="D96" s="10">
        <v>1</v>
      </c>
      <c r="E96" s="13"/>
      <c r="F96" s="14" t="s">
        <v>1628</v>
      </c>
      <c r="G96" s="13"/>
      <c r="H96" s="13"/>
      <c r="I96" s="18" t="s">
        <v>1640</v>
      </c>
      <c r="J96" t="str">
        <f t="shared" si="1"/>
        <v>INSERT INTO `salary`.`point_record`(`name`, `item_id`, `score`,`desc`, `create_time`,`level`, `grade`,`create_by`)  VALUES ('吴家良',6,1,'','2020-02-01','','','银超');</v>
      </c>
    </row>
    <row r="97" ht="14.25" spans="1:10">
      <c r="A97" s="47" t="s">
        <v>118</v>
      </c>
      <c r="B97" s="11" t="s">
        <v>13</v>
      </c>
      <c r="C97" s="12">
        <f>VLOOKUP(B97,积分项目!B:C,2,0)</f>
        <v>6</v>
      </c>
      <c r="D97" s="10">
        <v>4</v>
      </c>
      <c r="E97" s="13"/>
      <c r="F97" s="14" t="s">
        <v>1628</v>
      </c>
      <c r="G97" s="13"/>
      <c r="H97" s="13"/>
      <c r="I97" s="18" t="s">
        <v>1640</v>
      </c>
      <c r="J97" t="str">
        <f t="shared" si="1"/>
        <v>INSERT INTO `salary`.`point_record`(`name`, `item_id`, `score`,`desc`, `create_time`,`level`, `grade`,`create_by`)  VALUES ('李国维',6,4,'','2020-02-01','','','银超');</v>
      </c>
    </row>
    <row r="98" ht="14.25" spans="1:10">
      <c r="A98" s="47" t="s">
        <v>121</v>
      </c>
      <c r="B98" s="11" t="s">
        <v>13</v>
      </c>
      <c r="C98" s="12">
        <f>VLOOKUP(B98,积分项目!B:C,2,0)</f>
        <v>6</v>
      </c>
      <c r="D98" s="10">
        <v>4</v>
      </c>
      <c r="E98" s="13"/>
      <c r="F98" s="14" t="s">
        <v>1628</v>
      </c>
      <c r="G98" s="13"/>
      <c r="H98" s="13"/>
      <c r="I98" s="18" t="s">
        <v>1640</v>
      </c>
      <c r="J98" t="str">
        <f t="shared" si="1"/>
        <v>INSERT INTO `salary`.`point_record`(`name`, `item_id`, `score`,`desc`, `create_time`,`level`, `grade`,`create_by`)  VALUES ('香海涛',6,4,'','2020-02-01','','','银超');</v>
      </c>
    </row>
    <row r="99" ht="14.25" spans="1:10">
      <c r="A99" s="47" t="s">
        <v>1646</v>
      </c>
      <c r="B99" s="11" t="s">
        <v>13</v>
      </c>
      <c r="C99" s="12">
        <f>VLOOKUP(B99,积分项目!B:C,2,0)</f>
        <v>6</v>
      </c>
      <c r="D99" s="10">
        <v>1</v>
      </c>
      <c r="E99" s="13"/>
      <c r="F99" s="14" t="s">
        <v>1628</v>
      </c>
      <c r="G99" s="13"/>
      <c r="H99" s="13"/>
      <c r="I99" s="18" t="s">
        <v>1640</v>
      </c>
      <c r="J99" t="str">
        <f t="shared" si="1"/>
        <v>INSERT INTO `salary`.`point_record`(`name`, `item_id`, `score`,`desc`, `create_time`,`level`, `grade`,`create_by`)  VALUES ('黄少尉',6,1,'','2020-02-01','','','银超');</v>
      </c>
    </row>
    <row r="100" ht="14.25" spans="1:10">
      <c r="A100" s="47" t="s">
        <v>96</v>
      </c>
      <c r="B100" s="11" t="s">
        <v>13</v>
      </c>
      <c r="C100" s="12">
        <f>VLOOKUP(B100,积分项目!B:C,2,0)</f>
        <v>6</v>
      </c>
      <c r="D100" s="10">
        <v>3</v>
      </c>
      <c r="E100" s="13"/>
      <c r="F100" s="14" t="s">
        <v>1628</v>
      </c>
      <c r="G100" s="13"/>
      <c r="H100" s="13"/>
      <c r="I100" s="18" t="s">
        <v>1640</v>
      </c>
      <c r="J100" t="str">
        <f t="shared" si="1"/>
        <v>INSERT INTO `salary`.`point_record`(`name`, `item_id`, `score`,`desc`, `create_time`,`level`, `grade`,`create_by`)  VALUES ('俸勇辉',6,3,'','2020-02-01','','','银超');</v>
      </c>
    </row>
    <row r="101" ht="14.25" spans="1:10">
      <c r="A101" s="47" t="s">
        <v>90</v>
      </c>
      <c r="B101" s="11" t="s">
        <v>13</v>
      </c>
      <c r="C101" s="12">
        <f>VLOOKUP(B101,积分项目!B:C,2,0)</f>
        <v>6</v>
      </c>
      <c r="D101" s="10">
        <v>1</v>
      </c>
      <c r="E101" s="13"/>
      <c r="F101" s="14" t="s">
        <v>1628</v>
      </c>
      <c r="G101" s="13"/>
      <c r="H101" s="13"/>
      <c r="I101" s="18" t="s">
        <v>1640</v>
      </c>
      <c r="J101" t="str">
        <f t="shared" si="1"/>
        <v>INSERT INTO `salary`.`point_record`(`name`, `item_id`, `score`,`desc`, `create_time`,`level`, `grade`,`create_by`)  VALUES ('黄红宁',6,1,'','2020-02-01','','','银超');</v>
      </c>
    </row>
    <row r="102" ht="14.25" spans="1:10">
      <c r="A102" s="47" t="s">
        <v>358</v>
      </c>
      <c r="B102" s="11" t="s">
        <v>13</v>
      </c>
      <c r="C102" s="12">
        <f>VLOOKUP(B102,积分项目!B:C,2,0)</f>
        <v>6</v>
      </c>
      <c r="D102" s="10">
        <v>1</v>
      </c>
      <c r="E102" s="13"/>
      <c r="F102" s="14" t="s">
        <v>1628</v>
      </c>
      <c r="G102" s="13"/>
      <c r="H102" s="13"/>
      <c r="I102" s="18" t="s">
        <v>1640</v>
      </c>
      <c r="J102" t="str">
        <f t="shared" si="1"/>
        <v>INSERT INTO `salary`.`point_record`(`name`, `item_id`, `score`,`desc`, `create_time`,`level`, `grade`,`create_by`)  VALUES ('杨文强',6,1,'','2020-02-01','','','银超');</v>
      </c>
    </row>
    <row r="103" ht="14.25" spans="1:10">
      <c r="A103" s="47" t="s">
        <v>168</v>
      </c>
      <c r="B103" s="11" t="s">
        <v>13</v>
      </c>
      <c r="C103" s="12">
        <f>VLOOKUP(B103,积分项目!B:C,2,0)</f>
        <v>6</v>
      </c>
      <c r="D103" s="10">
        <v>1</v>
      </c>
      <c r="E103" s="13"/>
      <c r="F103" s="14" t="s">
        <v>1628</v>
      </c>
      <c r="G103" s="13"/>
      <c r="H103" s="13"/>
      <c r="I103" s="18" t="s">
        <v>1640</v>
      </c>
      <c r="J103" t="str">
        <f t="shared" si="1"/>
        <v>INSERT INTO `salary`.`point_record`(`name`, `item_id`, `score`,`desc`, `create_time`,`level`, `grade`,`create_by`)  VALUES ('韦家懋',6,1,'','2020-02-01','','','银超');</v>
      </c>
    </row>
    <row r="104" ht="14.25" spans="1:10">
      <c r="A104" s="47" t="s">
        <v>84</v>
      </c>
      <c r="B104" s="11" t="s">
        <v>13</v>
      </c>
      <c r="C104" s="12">
        <f>VLOOKUP(B104,积分项目!B:C,2,0)</f>
        <v>6</v>
      </c>
      <c r="D104" s="10">
        <v>1</v>
      </c>
      <c r="E104" s="13"/>
      <c r="F104" s="14" t="s">
        <v>1628</v>
      </c>
      <c r="G104" s="13"/>
      <c r="H104" s="13"/>
      <c r="I104" s="18" t="s">
        <v>1640</v>
      </c>
      <c r="J104" t="str">
        <f t="shared" si="1"/>
        <v>INSERT INTO `salary`.`point_record`(`name`, `item_id`, `score`,`desc`, `create_time`,`level`, `grade`,`create_by`)  VALUES ('黄春赟',6,1,'','2020-02-01','','','银超');</v>
      </c>
    </row>
    <row r="105" ht="14.25" spans="1:10">
      <c r="A105" s="47" t="s">
        <v>114</v>
      </c>
      <c r="B105" s="11" t="s">
        <v>13</v>
      </c>
      <c r="C105" s="12">
        <f>VLOOKUP(B105,积分项目!B:C,2,0)</f>
        <v>6</v>
      </c>
      <c r="D105" s="10">
        <v>4</v>
      </c>
      <c r="E105" s="13"/>
      <c r="F105" s="14" t="s">
        <v>1628</v>
      </c>
      <c r="G105" s="13"/>
      <c r="H105" s="13"/>
      <c r="I105" s="18"/>
      <c r="J105" t="str">
        <f t="shared" si="1"/>
        <v>INSERT INTO `salary`.`point_record`(`name`, `item_id`, `score`,`desc`, `create_time`,`level`, `grade`,`create_by`)  VALUES ('何家泉',6,4,'','2020-02-01','','','');</v>
      </c>
    </row>
    <row r="106" ht="14.25" spans="1:10">
      <c r="A106" s="47" t="s">
        <v>1647</v>
      </c>
      <c r="B106" s="11" t="s">
        <v>13</v>
      </c>
      <c r="C106" s="12">
        <f>VLOOKUP(B106,积分项目!B:C,2,0)</f>
        <v>6</v>
      </c>
      <c r="D106" s="10">
        <v>4</v>
      </c>
      <c r="E106" s="13"/>
      <c r="F106" s="14" t="s">
        <v>1628</v>
      </c>
      <c r="G106" s="13"/>
      <c r="H106" s="13"/>
      <c r="I106" s="18"/>
      <c r="J106" t="str">
        <f t="shared" si="1"/>
        <v>INSERT INTO `salary`.`point_record`(`name`, `item_id`, `score`,`desc`, `create_time`,`level`, `grade`,`create_by`)  VALUES ('张承畅',6,4,'','2020-02-01','','','');</v>
      </c>
    </row>
    <row r="107" ht="14.25" spans="1:10">
      <c r="A107" s="47" t="s">
        <v>116</v>
      </c>
      <c r="B107" s="11" t="s">
        <v>13</v>
      </c>
      <c r="C107" s="12">
        <f>VLOOKUP(B107,积分项目!B:C,2,0)</f>
        <v>6</v>
      </c>
      <c r="D107" s="10">
        <v>4</v>
      </c>
      <c r="E107" s="13"/>
      <c r="F107" s="14" t="s">
        <v>1628</v>
      </c>
      <c r="G107" s="13"/>
      <c r="H107" s="13"/>
      <c r="I107" s="18"/>
      <c r="J107" t="str">
        <f t="shared" si="1"/>
        <v>INSERT INTO `salary`.`point_record`(`name`, `item_id`, `score`,`desc`, `create_time`,`level`, `grade`,`create_by`)  VALUES ('傅仁伟',6,4,'','2020-02-01','','','');</v>
      </c>
    </row>
    <row r="108" ht="14.25" spans="1:10">
      <c r="A108" s="47" t="s">
        <v>120</v>
      </c>
      <c r="B108" s="11" t="s">
        <v>13</v>
      </c>
      <c r="C108" s="12">
        <f>VLOOKUP(B108,积分项目!B:C,2,0)</f>
        <v>6</v>
      </c>
      <c r="D108" s="10">
        <v>4</v>
      </c>
      <c r="E108" s="13"/>
      <c r="F108" s="14" t="s">
        <v>1628</v>
      </c>
      <c r="G108" s="13"/>
      <c r="H108" s="13"/>
      <c r="I108" s="18"/>
      <c r="J108" t="str">
        <f t="shared" si="1"/>
        <v>INSERT INTO `salary`.`point_record`(`name`, `item_id`, `score`,`desc`, `create_time`,`level`, `grade`,`create_by`)  VALUES ('吴朗',6,4,'','2020-02-01','','','');</v>
      </c>
    </row>
    <row r="109" ht="14.25" spans="1:10">
      <c r="A109" s="47" t="s">
        <v>122</v>
      </c>
      <c r="B109" s="11" t="s">
        <v>13</v>
      </c>
      <c r="C109" s="12">
        <f>VLOOKUP(B109,积分项目!B:C,2,0)</f>
        <v>6</v>
      </c>
      <c r="D109" s="10">
        <v>4</v>
      </c>
      <c r="E109" s="13"/>
      <c r="F109" s="14" t="s">
        <v>1628</v>
      </c>
      <c r="G109" s="13"/>
      <c r="H109" s="13"/>
      <c r="I109" s="18"/>
      <c r="J109" t="str">
        <f t="shared" si="1"/>
        <v>INSERT INTO `salary`.`point_record`(`name`, `item_id`, `score`,`desc`, `create_time`,`level`, `grade`,`create_by`)  VALUES ('唐顺瀚',6,4,'','2020-02-01','','','');</v>
      </c>
    </row>
    <row r="110" ht="14.25" spans="1:10">
      <c r="A110" s="47" t="s">
        <v>135</v>
      </c>
      <c r="B110" s="11" t="s">
        <v>13</v>
      </c>
      <c r="C110" s="12">
        <f>VLOOKUP(B110,积分项目!B:C,2,0)</f>
        <v>6</v>
      </c>
      <c r="D110" s="10">
        <v>1</v>
      </c>
      <c r="E110" s="13"/>
      <c r="F110" s="14" t="s">
        <v>1628</v>
      </c>
      <c r="G110" s="13"/>
      <c r="H110" s="13"/>
      <c r="I110" s="18"/>
      <c r="J110" t="str">
        <f t="shared" si="1"/>
        <v>INSERT INTO `salary`.`point_record`(`name`, `item_id`, `score`,`desc`, `create_time`,`level`, `grade`,`create_by`)  VALUES ('陈侃',6,1,'','2020-02-01','','','');</v>
      </c>
    </row>
    <row r="111" ht="14.25" spans="1:10">
      <c r="A111" s="47" t="s">
        <v>125</v>
      </c>
      <c r="B111" s="11" t="s">
        <v>13</v>
      </c>
      <c r="C111" s="12">
        <f>VLOOKUP(B111,积分项目!B:C,2,0)</f>
        <v>6</v>
      </c>
      <c r="D111" s="10">
        <v>4</v>
      </c>
      <c r="E111" s="13"/>
      <c r="F111" s="14" t="s">
        <v>1628</v>
      </c>
      <c r="G111" s="13"/>
      <c r="H111" s="13"/>
      <c r="I111" s="18"/>
      <c r="J111" t="str">
        <f t="shared" si="1"/>
        <v>INSERT INTO `salary`.`point_record`(`name`, `item_id`, `score`,`desc`, `create_time`,`level`, `grade`,`create_by`)  VALUES ('何全旺',6,4,'','2020-02-01','','','');</v>
      </c>
    </row>
    <row r="112" ht="14.25" spans="1:10">
      <c r="A112" s="47" t="s">
        <v>160</v>
      </c>
      <c r="B112" s="11" t="s">
        <v>13</v>
      </c>
      <c r="C112" s="12">
        <f>VLOOKUP(B112,积分项目!B:C,2,0)</f>
        <v>6</v>
      </c>
      <c r="D112" s="10">
        <v>1</v>
      </c>
      <c r="E112" s="13"/>
      <c r="F112" s="14" t="s">
        <v>1628</v>
      </c>
      <c r="G112" s="13"/>
      <c r="H112" s="13"/>
      <c r="I112" s="18"/>
      <c r="J112" t="str">
        <f t="shared" si="1"/>
        <v>INSERT INTO `salary`.`point_record`(`name`, `item_id`, `score`,`desc`, `create_time`,`level`, `grade`,`create_by`)  VALUES ('谢金丽',6,1,'','2020-02-01','','','');</v>
      </c>
    </row>
    <row r="113" ht="14.25" spans="1:10">
      <c r="A113" s="47" t="s">
        <v>124</v>
      </c>
      <c r="B113" s="11" t="s">
        <v>13</v>
      </c>
      <c r="C113" s="12">
        <f>VLOOKUP(B113,积分项目!B:C,2,0)</f>
        <v>6</v>
      </c>
      <c r="D113" s="10">
        <v>4</v>
      </c>
      <c r="E113" s="13"/>
      <c r="F113" s="14" t="s">
        <v>1628</v>
      </c>
      <c r="G113" s="13"/>
      <c r="H113" s="13"/>
      <c r="I113" s="18"/>
      <c r="J113" t="str">
        <f t="shared" si="1"/>
        <v>INSERT INTO `salary`.`point_record`(`name`, `item_id`, `score`,`desc`, `create_time`,`level`, `grade`,`create_by`)  VALUES ('孙创宏',6,4,'','2020-02-01','','','');</v>
      </c>
    </row>
    <row r="114" ht="14.25" spans="1:10">
      <c r="A114" s="47" t="s">
        <v>159</v>
      </c>
      <c r="B114" s="11" t="s">
        <v>13</v>
      </c>
      <c r="C114" s="12">
        <f>VLOOKUP(B114,积分项目!B:C,2,0)</f>
        <v>6</v>
      </c>
      <c r="D114" s="10">
        <v>1</v>
      </c>
      <c r="E114" s="13"/>
      <c r="F114" s="14" t="s">
        <v>1628</v>
      </c>
      <c r="G114" s="13"/>
      <c r="H114" s="13"/>
      <c r="I114" s="18"/>
      <c r="J114" t="str">
        <f t="shared" si="1"/>
        <v>INSERT INTO `salary`.`point_record`(`name`, `item_id`, `score`,`desc`, `create_time`,`level`, `grade`,`create_by`)  VALUES ('张双媖',6,1,'','2020-02-01','','','');</v>
      </c>
    </row>
    <row r="115" ht="14.25" spans="1:10">
      <c r="A115" s="47" t="s">
        <v>117</v>
      </c>
      <c r="B115" s="11" t="s">
        <v>13</v>
      </c>
      <c r="C115" s="12">
        <f>VLOOKUP(B115,积分项目!B:C,2,0)</f>
        <v>6</v>
      </c>
      <c r="D115" s="10">
        <v>4</v>
      </c>
      <c r="E115" s="13"/>
      <c r="F115" s="14" t="s">
        <v>1628</v>
      </c>
      <c r="G115" s="13"/>
      <c r="H115" s="13"/>
      <c r="I115" s="18"/>
      <c r="J115" t="str">
        <f t="shared" si="1"/>
        <v>INSERT INTO `salary`.`point_record`(`name`, `item_id`, `score`,`desc`, `create_time`,`level`, `grade`,`create_by`)  VALUES ('潘崇煜',6,4,'','2020-02-01','','','');</v>
      </c>
    </row>
    <row r="116" ht="14.25" spans="1:10">
      <c r="A116" s="47" t="s">
        <v>97</v>
      </c>
      <c r="B116" s="11" t="s">
        <v>13</v>
      </c>
      <c r="C116" s="12">
        <f>VLOOKUP(B116,积分项目!B:C,2,0)</f>
        <v>6</v>
      </c>
      <c r="D116" s="10">
        <v>3</v>
      </c>
      <c r="E116" s="13"/>
      <c r="F116" s="14" t="s">
        <v>1628</v>
      </c>
      <c r="G116" s="13"/>
      <c r="H116" s="13"/>
      <c r="I116" s="18"/>
      <c r="J116" t="str">
        <f t="shared" si="1"/>
        <v>INSERT INTO `salary`.`point_record`(`name`, `item_id`, `score`,`desc`, `create_time`,`level`, `grade`,`create_by`)  VALUES ('邓齐波',6,3,'','2020-02-01','','','');</v>
      </c>
    </row>
    <row r="117" ht="14.25" spans="1:10">
      <c r="A117" s="47" t="s">
        <v>88</v>
      </c>
      <c r="B117" s="11" t="s">
        <v>13</v>
      </c>
      <c r="C117" s="12">
        <f>VLOOKUP(B117,积分项目!B:C,2,0)</f>
        <v>6</v>
      </c>
      <c r="D117" s="10">
        <v>1</v>
      </c>
      <c r="E117" s="13"/>
      <c r="F117" s="14" t="s">
        <v>1628</v>
      </c>
      <c r="G117" s="13"/>
      <c r="H117" s="13"/>
      <c r="I117" s="18"/>
      <c r="J117" t="str">
        <f t="shared" si="1"/>
        <v>INSERT INTO `salary`.`point_record`(`name`, `item_id`, `score`,`desc`, `create_time`,`level`, `grade`,`create_by`)  VALUES ('郝晋飞',6,1,'','2020-02-01','','','');</v>
      </c>
    </row>
    <row r="118" ht="14.25" spans="1:10">
      <c r="A118" s="47" t="s">
        <v>101</v>
      </c>
      <c r="B118" s="11" t="s">
        <v>13</v>
      </c>
      <c r="C118" s="12">
        <f>VLOOKUP(B118,积分项目!B:C,2,0)</f>
        <v>6</v>
      </c>
      <c r="D118" s="10">
        <v>2</v>
      </c>
      <c r="E118" s="13"/>
      <c r="F118" s="14" t="s">
        <v>1628</v>
      </c>
      <c r="G118" s="13"/>
      <c r="H118" s="13"/>
      <c r="I118" s="18"/>
      <c r="J118" t="str">
        <f t="shared" si="1"/>
        <v>INSERT INTO `salary`.`point_record`(`name`, `item_id`, `score`,`desc`, `create_time`,`level`, `grade`,`create_by`)  VALUES ('刘力嘉',6,2,'','2020-02-01','','','');</v>
      </c>
    </row>
    <row r="119" ht="14.25" spans="1:10">
      <c r="A119" s="47" t="s">
        <v>165</v>
      </c>
      <c r="B119" s="11" t="s">
        <v>13</v>
      </c>
      <c r="C119" s="12">
        <f>VLOOKUP(B119,积分项目!B:C,2,0)</f>
        <v>6</v>
      </c>
      <c r="D119" s="10">
        <v>1</v>
      </c>
      <c r="E119" s="13"/>
      <c r="F119" s="14" t="s">
        <v>1628</v>
      </c>
      <c r="G119" s="13"/>
      <c r="H119" s="13"/>
      <c r="I119" s="18"/>
      <c r="J119" t="str">
        <f t="shared" si="1"/>
        <v>INSERT INTO `salary`.`point_record`(`name`, `item_id`, `score`,`desc`, `create_time`,`level`, `grade`,`create_by`)  VALUES ('唐宇尧',6,1,'','2020-02-01','','','');</v>
      </c>
    </row>
    <row r="120" ht="14.25" spans="1:10">
      <c r="A120" s="47" t="s">
        <v>100</v>
      </c>
      <c r="B120" s="11" t="s">
        <v>13</v>
      </c>
      <c r="C120" s="12">
        <f>VLOOKUP(B120,积分项目!B:C,2,0)</f>
        <v>6</v>
      </c>
      <c r="D120" s="10">
        <v>2</v>
      </c>
      <c r="E120" s="13"/>
      <c r="F120" s="14" t="s">
        <v>1628</v>
      </c>
      <c r="G120" s="13"/>
      <c r="H120" s="13"/>
      <c r="I120" s="18"/>
      <c r="J120" t="str">
        <f t="shared" si="1"/>
        <v>INSERT INTO `salary`.`point_record`(`name`, `item_id`, `score`,`desc`, `create_time`,`level`, `grade`,`create_by`)  VALUES ('杨光',6,2,'','2020-02-01','','','');</v>
      </c>
    </row>
    <row r="121" ht="14.25" spans="1:10">
      <c r="A121" s="47" t="s">
        <v>1648</v>
      </c>
      <c r="B121" s="11" t="s">
        <v>13</v>
      </c>
      <c r="C121" s="12">
        <f>VLOOKUP(B121,积分项目!B:C,2,0)</f>
        <v>6</v>
      </c>
      <c r="D121" s="10">
        <v>2</v>
      </c>
      <c r="E121" s="13"/>
      <c r="F121" s="14" t="s">
        <v>1628</v>
      </c>
      <c r="G121" s="13"/>
      <c r="H121" s="13"/>
      <c r="I121" s="18"/>
      <c r="J121" t="str">
        <f t="shared" si="1"/>
        <v>INSERT INTO `salary`.`point_record`(`name`, `item_id`, `score`,`desc`, `create_time`,`level`, `grade`,`create_by`)  VALUES ('张弛',6,2,'','2020-02-01','','','');</v>
      </c>
    </row>
    <row r="122" ht="14.25" spans="1:10">
      <c r="A122" s="47" t="s">
        <v>99</v>
      </c>
      <c r="B122" s="11" t="s">
        <v>13</v>
      </c>
      <c r="C122" s="12">
        <f>VLOOKUP(B122,积分项目!B:C,2,0)</f>
        <v>6</v>
      </c>
      <c r="D122" s="10">
        <v>2</v>
      </c>
      <c r="E122" s="13"/>
      <c r="F122" s="14" t="s">
        <v>1628</v>
      </c>
      <c r="G122" s="13"/>
      <c r="H122" s="13"/>
      <c r="I122" s="18"/>
      <c r="J122" t="str">
        <f t="shared" si="1"/>
        <v>INSERT INTO `salary`.`point_record`(`name`, `item_id`, `score`,`desc`, `create_time`,`level`, `grade`,`create_by`)  VALUES ('韦锡镇',6,2,'','2020-02-01','','','');</v>
      </c>
    </row>
    <row r="123" ht="14.25" spans="1:10">
      <c r="A123" s="47" t="s">
        <v>142</v>
      </c>
      <c r="B123" s="11" t="s">
        <v>13</v>
      </c>
      <c r="C123" s="12">
        <f>VLOOKUP(B123,积分项目!B:C,2,0)</f>
        <v>6</v>
      </c>
      <c r="D123" s="10">
        <v>4</v>
      </c>
      <c r="E123" s="13"/>
      <c r="F123" s="14" t="s">
        <v>1628</v>
      </c>
      <c r="G123" s="13"/>
      <c r="H123" s="13"/>
      <c r="I123" s="18"/>
      <c r="J123" t="str">
        <f t="shared" si="1"/>
        <v>INSERT INTO `salary`.`point_record`(`name`, `item_id`, `score`,`desc`, `create_time`,`level`, `grade`,`create_by`)  VALUES ('黄炯净',6,4,'','2020-02-01','','','');</v>
      </c>
    </row>
    <row r="124" ht="14.25" spans="1:10">
      <c r="A124" s="47" t="s">
        <v>131</v>
      </c>
      <c r="B124" s="11" t="s">
        <v>13</v>
      </c>
      <c r="C124" s="12">
        <f>VLOOKUP(B124,积分项目!B:C,2,0)</f>
        <v>6</v>
      </c>
      <c r="D124" s="10">
        <v>2</v>
      </c>
      <c r="E124" s="13"/>
      <c r="F124" s="14" t="s">
        <v>1628</v>
      </c>
      <c r="G124" s="13"/>
      <c r="H124" s="13"/>
      <c r="I124" s="18"/>
      <c r="J124" t="str">
        <f t="shared" si="1"/>
        <v>INSERT INTO `salary`.`point_record`(`name`, `item_id`, `score`,`desc`, `create_time`,`level`, `grade`,`create_by`)  VALUES ('罗宁',6,2,'','2020-02-01','','','');</v>
      </c>
    </row>
    <row r="125" ht="14.25" spans="1:10">
      <c r="A125" s="47" t="s">
        <v>146</v>
      </c>
      <c r="B125" s="11" t="s">
        <v>13</v>
      </c>
      <c r="C125" s="12">
        <f>VLOOKUP(B125,积分项目!B:C,2,0)</f>
        <v>6</v>
      </c>
      <c r="D125" s="10">
        <v>4</v>
      </c>
      <c r="E125" s="13"/>
      <c r="F125" s="14" t="s">
        <v>1628</v>
      </c>
      <c r="G125" s="13"/>
      <c r="H125" s="13"/>
      <c r="I125" s="18"/>
      <c r="J125" t="str">
        <f t="shared" si="1"/>
        <v>INSERT INTO `salary`.`point_record`(`name`, `item_id`, `score`,`desc`, `create_time`,`level`, `grade`,`create_by`)  VALUES ('黄振斌',6,4,'','2020-02-01','','','');</v>
      </c>
    </row>
    <row r="126" ht="14.25" spans="1:10">
      <c r="A126" s="47" t="s">
        <v>141</v>
      </c>
      <c r="B126" s="11" t="s">
        <v>13</v>
      </c>
      <c r="C126" s="12">
        <f>VLOOKUP(B126,积分项目!B:C,2,0)</f>
        <v>6</v>
      </c>
      <c r="D126" s="10">
        <v>4</v>
      </c>
      <c r="E126" s="13"/>
      <c r="F126" s="14" t="s">
        <v>1628</v>
      </c>
      <c r="G126" s="13"/>
      <c r="H126" s="13"/>
      <c r="I126" s="18"/>
      <c r="J126" t="str">
        <f t="shared" si="1"/>
        <v>INSERT INTO `salary`.`point_record`(`name`, `item_id`, `score`,`desc`, `create_time`,`level`, `grade`,`create_by`)  VALUES ('雷秉健',6,4,'','2020-02-01','','','');</v>
      </c>
    </row>
    <row r="127" ht="14.25" spans="1:10">
      <c r="A127" s="47" t="s">
        <v>95</v>
      </c>
      <c r="B127" s="11" t="s">
        <v>13</v>
      </c>
      <c r="C127" s="12">
        <f>VLOOKUP(B127,积分项目!B:C,2,0)</f>
        <v>6</v>
      </c>
      <c r="D127" s="10">
        <v>2</v>
      </c>
      <c r="E127" s="13"/>
      <c r="F127" s="14" t="s">
        <v>1628</v>
      </c>
      <c r="G127" s="13"/>
      <c r="H127" s="13"/>
      <c r="I127" s="18"/>
      <c r="J127" t="str">
        <f t="shared" si="1"/>
        <v>INSERT INTO `salary`.`point_record`(`name`, `item_id`, `score`,`desc`, `create_time`,`level`, `grade`,`create_by`)  VALUES ('黄福波',6,2,'','2020-02-01','','','');</v>
      </c>
    </row>
    <row r="128" ht="14.25" spans="1:10">
      <c r="A128" s="47" t="s">
        <v>104</v>
      </c>
      <c r="B128" s="11" t="s">
        <v>13</v>
      </c>
      <c r="C128" s="12">
        <f>VLOOKUP(B128,积分项目!B:C,2,0)</f>
        <v>6</v>
      </c>
      <c r="D128" s="10">
        <v>2</v>
      </c>
      <c r="E128" s="13"/>
      <c r="F128" s="14" t="s">
        <v>1628</v>
      </c>
      <c r="G128" s="13"/>
      <c r="H128" s="13"/>
      <c r="I128" s="18"/>
      <c r="J128" t="str">
        <f t="shared" si="1"/>
        <v>INSERT INTO `salary`.`point_record`(`name`, `item_id`, `score`,`desc`, `create_time`,`level`, `grade`,`create_by`)  VALUES ('李公科',6,2,'','2020-02-01','','','');</v>
      </c>
    </row>
    <row r="129" ht="14.25" spans="1:10">
      <c r="A129" s="47" t="s">
        <v>1649</v>
      </c>
      <c r="B129" s="11" t="s">
        <v>13</v>
      </c>
      <c r="C129" s="12">
        <f>VLOOKUP(B129,积分项目!B:C,2,0)</f>
        <v>6</v>
      </c>
      <c r="D129" s="10">
        <v>2</v>
      </c>
      <c r="E129" s="13"/>
      <c r="F129" s="14" t="s">
        <v>1628</v>
      </c>
      <c r="G129" s="13"/>
      <c r="H129" s="13"/>
      <c r="I129" s="18"/>
      <c r="J129" t="str">
        <f t="shared" si="1"/>
        <v>INSERT INTO `salary`.`point_record`(`name`, `item_id`, `score`,`desc`, `create_time`,`level`, `grade`,`create_by`)  VALUES ('韦雷托',6,2,'','2020-02-01','','','');</v>
      </c>
    </row>
    <row r="130" ht="14.25" spans="1:10">
      <c r="A130" s="47" t="s">
        <v>145</v>
      </c>
      <c r="B130" s="11" t="s">
        <v>13</v>
      </c>
      <c r="C130" s="12">
        <f>VLOOKUP(B130,积分项目!B:C,2,0)</f>
        <v>6</v>
      </c>
      <c r="D130" s="10">
        <v>2</v>
      </c>
      <c r="E130" s="13"/>
      <c r="F130" s="14" t="s">
        <v>1628</v>
      </c>
      <c r="G130" s="13"/>
      <c r="H130" s="13"/>
      <c r="I130" s="18"/>
      <c r="J130" t="str">
        <f t="shared" ref="J130:J193" si="2">CONCATENATE("INSERT INTO `salary`.`point_record`(`name`, `item_id`, `score`,`desc`, `create_time`,`level`, `grade`,`create_by`)  VALUES ('",A130,"',",C130,",",D130,",'",E130,"','",F130,"','",G130,"','",H130,"','",I130,"');")</f>
        <v>INSERT INTO `salary`.`point_record`(`name`, `item_id`, `score`,`desc`, `create_time`,`level`, `grade`,`create_by`)  VALUES ('叶将相',6,2,'','2020-02-01','','','');</v>
      </c>
    </row>
    <row r="131" ht="14.25" spans="1:10">
      <c r="A131" s="47" t="s">
        <v>123</v>
      </c>
      <c r="B131" s="11" t="s">
        <v>13</v>
      </c>
      <c r="C131" s="12">
        <f>VLOOKUP(B131,积分项目!B:C,2,0)</f>
        <v>6</v>
      </c>
      <c r="D131" s="10">
        <v>2</v>
      </c>
      <c r="E131" s="13"/>
      <c r="F131" s="14" t="s">
        <v>1628</v>
      </c>
      <c r="G131" s="13"/>
      <c r="H131" s="13"/>
      <c r="I131" s="18"/>
      <c r="J131" t="str">
        <f t="shared" si="2"/>
        <v>INSERT INTO `salary`.`point_record`(`name`, `item_id`, `score`,`desc`, `create_time`,`level`, `grade`,`create_by`)  VALUES ('陈凯迪',6,2,'','2020-02-01','','','');</v>
      </c>
    </row>
    <row r="132" ht="14.25" spans="1:10">
      <c r="A132" s="47" t="s">
        <v>144</v>
      </c>
      <c r="B132" s="11" t="s">
        <v>13</v>
      </c>
      <c r="C132" s="12">
        <f>VLOOKUP(B132,积分项目!B:C,2,0)</f>
        <v>6</v>
      </c>
      <c r="D132" s="10">
        <v>2</v>
      </c>
      <c r="E132" s="13"/>
      <c r="F132" s="14" t="s">
        <v>1628</v>
      </c>
      <c r="G132" s="13"/>
      <c r="H132" s="13"/>
      <c r="I132" s="18"/>
      <c r="J132" t="str">
        <f t="shared" si="2"/>
        <v>INSERT INTO `salary`.`point_record`(`name`, `item_id`, `score`,`desc`, `create_time`,`level`, `grade`,`create_by`)  VALUES ('韦莫乐',6,2,'','2020-02-01','','','');</v>
      </c>
    </row>
    <row r="133" ht="14.25" spans="1:10">
      <c r="A133" s="47" t="s">
        <v>143</v>
      </c>
      <c r="B133" s="11" t="s">
        <v>13</v>
      </c>
      <c r="C133" s="12">
        <f>VLOOKUP(B133,积分项目!B:C,2,0)</f>
        <v>6</v>
      </c>
      <c r="D133" s="10">
        <v>2</v>
      </c>
      <c r="E133" s="13"/>
      <c r="F133" s="14" t="s">
        <v>1628</v>
      </c>
      <c r="G133" s="13"/>
      <c r="H133" s="13"/>
      <c r="I133" s="18"/>
      <c r="J133" t="str">
        <f t="shared" si="2"/>
        <v>INSERT INTO `salary`.`point_record`(`name`, `item_id`, `score`,`desc`, `create_time`,`level`, `grade`,`create_by`)  VALUES ('韦增耀',6,2,'','2020-02-01','','','');</v>
      </c>
    </row>
    <row r="134" ht="14.25" spans="1:10">
      <c r="A134" s="47" t="s">
        <v>139</v>
      </c>
      <c r="B134" s="11" t="s">
        <v>13</v>
      </c>
      <c r="C134" s="12">
        <f>VLOOKUP(B134,积分项目!B:C,2,0)</f>
        <v>6</v>
      </c>
      <c r="D134" s="10">
        <v>2</v>
      </c>
      <c r="E134" s="13"/>
      <c r="F134" s="14" t="s">
        <v>1628</v>
      </c>
      <c r="G134" s="13"/>
      <c r="H134" s="13"/>
      <c r="I134" s="18"/>
      <c r="J134" t="str">
        <f t="shared" si="2"/>
        <v>INSERT INTO `salary`.`point_record`(`name`, `item_id`, `score`,`desc`, `create_time`,`level`, `grade`,`create_by`)  VALUES ('蒙柏利',6,2,'','2020-02-01','','','');</v>
      </c>
    </row>
    <row r="135" ht="14.25" spans="1:10">
      <c r="A135" s="47" t="s">
        <v>222</v>
      </c>
      <c r="B135" s="11" t="s">
        <v>9</v>
      </c>
      <c r="C135" s="12">
        <f>VLOOKUP(B135,积分项目!B:C,2,0)</f>
        <v>4</v>
      </c>
      <c r="D135" s="10">
        <v>68</v>
      </c>
      <c r="E135" s="13"/>
      <c r="F135" s="14" t="s">
        <v>1628</v>
      </c>
      <c r="G135" s="13"/>
      <c r="H135" s="13"/>
      <c r="I135" s="18"/>
      <c r="J135" t="str">
        <f t="shared" si="2"/>
        <v>INSERT INTO `salary`.`point_record`(`name`, `item_id`, `score`,`desc`, `create_time`,`level`, `grade`,`create_by`)  VALUES ('苏俊华',4,68,'','2020-02-01','','','');</v>
      </c>
    </row>
    <row r="136" ht="14.25" spans="1:10">
      <c r="A136" s="47" t="s">
        <v>218</v>
      </c>
      <c r="B136" s="11" t="s">
        <v>9</v>
      </c>
      <c r="C136" s="12">
        <f>VLOOKUP(B136,积分项目!B:C,2,0)</f>
        <v>4</v>
      </c>
      <c r="D136" s="10">
        <v>14</v>
      </c>
      <c r="E136" s="13"/>
      <c r="F136" s="14" t="s">
        <v>1628</v>
      </c>
      <c r="G136" s="13"/>
      <c r="H136" s="13"/>
      <c r="I136" s="18"/>
      <c r="J136" t="str">
        <f t="shared" si="2"/>
        <v>INSERT INTO `salary`.`point_record`(`name`, `item_id`, `score`,`desc`, `create_time`,`level`, `grade`,`create_by`)  VALUES ('张志坚',4,14,'','2020-02-01','','','');</v>
      </c>
    </row>
    <row r="137" ht="14.25" spans="1:10">
      <c r="A137" s="47" t="s">
        <v>118</v>
      </c>
      <c r="B137" s="11" t="s">
        <v>9</v>
      </c>
      <c r="C137" s="12">
        <f>VLOOKUP(B137,积分项目!B:C,2,0)</f>
        <v>4</v>
      </c>
      <c r="D137" s="10">
        <v>14</v>
      </c>
      <c r="E137" s="13"/>
      <c r="F137" s="14" t="s">
        <v>1628</v>
      </c>
      <c r="G137" s="13"/>
      <c r="H137" s="13"/>
      <c r="I137" s="18"/>
      <c r="J137" t="str">
        <f t="shared" si="2"/>
        <v>INSERT INTO `salary`.`point_record`(`name`, `item_id`, `score`,`desc`, `create_time`,`level`, `grade`,`create_by`)  VALUES ('李国维',4,14,'','2020-02-01','','','');</v>
      </c>
    </row>
    <row r="138" ht="14.25" spans="1:10">
      <c r="A138" s="47" t="s">
        <v>308</v>
      </c>
      <c r="B138" s="11" t="s">
        <v>9</v>
      </c>
      <c r="C138" s="12">
        <f>VLOOKUP(B138,积分项目!B:C,2,0)</f>
        <v>4</v>
      </c>
      <c r="D138" s="10">
        <v>4</v>
      </c>
      <c r="E138" s="13"/>
      <c r="F138" s="14" t="s">
        <v>1628</v>
      </c>
      <c r="G138" s="13"/>
      <c r="H138" s="13"/>
      <c r="I138" s="18"/>
      <c r="J138" t="str">
        <f t="shared" si="2"/>
        <v>INSERT INTO `salary`.`point_record`(`name`, `item_id`, `score`,`desc`, `create_time`,`level`, `grade`,`create_by`)  VALUES ('何乃芳',4,4,'','2020-02-01','','','');</v>
      </c>
    </row>
    <row r="139" ht="14.25" spans="1:10">
      <c r="A139" s="47" t="s">
        <v>312</v>
      </c>
      <c r="B139" s="11" t="s">
        <v>9</v>
      </c>
      <c r="C139" s="12">
        <f>VLOOKUP(B139,积分项目!B:C,2,0)</f>
        <v>4</v>
      </c>
      <c r="D139" s="10">
        <v>4</v>
      </c>
      <c r="E139" s="13"/>
      <c r="F139" s="14" t="s">
        <v>1628</v>
      </c>
      <c r="G139" s="13"/>
      <c r="H139" s="13"/>
      <c r="I139" s="18"/>
      <c r="J139" t="str">
        <f t="shared" si="2"/>
        <v>INSERT INTO `salary`.`point_record`(`name`, `item_id`, `score`,`desc`, `create_time`,`level`, `grade`,`create_by`)  VALUES ('潘扬青',4,4,'','2020-02-01','','','');</v>
      </c>
    </row>
    <row r="140" ht="14.25" spans="1:10">
      <c r="A140" s="110" t="s">
        <v>125</v>
      </c>
      <c r="B140" s="11" t="s">
        <v>9</v>
      </c>
      <c r="C140" s="12">
        <f>VLOOKUP(B140,积分项目!B:C,2,0)</f>
        <v>4</v>
      </c>
      <c r="D140" s="10">
        <v>2</v>
      </c>
      <c r="E140" s="13"/>
      <c r="F140" s="14" t="s">
        <v>1628</v>
      </c>
      <c r="G140" s="13"/>
      <c r="H140" s="13"/>
      <c r="I140" s="18"/>
      <c r="J140" t="str">
        <f t="shared" si="2"/>
        <v>INSERT INTO `salary`.`point_record`(`name`, `item_id`, `score`,`desc`, `create_time`,`level`, `grade`,`create_by`)  VALUES ('何全旺',4,2,'','2020-02-01','','','');</v>
      </c>
    </row>
    <row r="141" ht="14.25" spans="1:10">
      <c r="A141" s="47" t="s">
        <v>237</v>
      </c>
      <c r="B141" s="11" t="s">
        <v>9</v>
      </c>
      <c r="C141" s="12">
        <f>VLOOKUP(B141,积分项目!B:C,2,0)</f>
        <v>4</v>
      </c>
      <c r="D141" s="10">
        <v>2</v>
      </c>
      <c r="E141" s="13"/>
      <c r="F141" s="14" t="s">
        <v>1628</v>
      </c>
      <c r="G141" s="13"/>
      <c r="H141" s="13"/>
      <c r="I141" s="18"/>
      <c r="J141" t="str">
        <f t="shared" si="2"/>
        <v>INSERT INTO `salary`.`point_record`(`name`, `item_id`, `score`,`desc`, `create_time`,`level`, `grade`,`create_by`)  VALUES ('马铭',4,2,'','2020-02-01','','','');</v>
      </c>
    </row>
    <row r="142" ht="14.25" spans="1:10">
      <c r="A142" s="47" t="s">
        <v>219</v>
      </c>
      <c r="B142" s="11" t="s">
        <v>9</v>
      </c>
      <c r="C142" s="12">
        <f>VLOOKUP(B142,积分项目!B:C,2,0)</f>
        <v>4</v>
      </c>
      <c r="D142" s="10">
        <v>2</v>
      </c>
      <c r="E142" s="13"/>
      <c r="F142" s="14" t="s">
        <v>1628</v>
      </c>
      <c r="G142" s="13"/>
      <c r="H142" s="13"/>
      <c r="I142" s="18"/>
      <c r="J142" t="str">
        <f t="shared" si="2"/>
        <v>INSERT INTO `salary`.`point_record`(`name`, `item_id`, `score`,`desc`, `create_time`,`level`, `grade`,`create_by`)  VALUES ('王磊',4,2,'','2020-02-01','','','');</v>
      </c>
    </row>
    <row r="143" ht="14.25" spans="1:10">
      <c r="A143" s="47" t="s">
        <v>309</v>
      </c>
      <c r="B143" s="11" t="s">
        <v>9</v>
      </c>
      <c r="C143" s="12">
        <f>VLOOKUP(B143,积分项目!B:C,2,0)</f>
        <v>4</v>
      </c>
      <c r="D143" s="10">
        <v>2</v>
      </c>
      <c r="E143" s="13"/>
      <c r="F143" s="14" t="s">
        <v>1628</v>
      </c>
      <c r="G143" s="13"/>
      <c r="H143" s="13"/>
      <c r="I143" s="18"/>
      <c r="J143" t="str">
        <f t="shared" si="2"/>
        <v>INSERT INTO `salary`.`point_record`(`name`, `item_id`, `score`,`desc`, `create_time`,`level`, `grade`,`create_by`)  VALUES ('曾俊烨',4,2,'','2020-02-01','','','');</v>
      </c>
    </row>
    <row r="144" ht="14.25" spans="1:10">
      <c r="A144" s="47" t="s">
        <v>313</v>
      </c>
      <c r="B144" s="11" t="s">
        <v>9</v>
      </c>
      <c r="C144" s="12">
        <f>VLOOKUP(B144,积分项目!B:C,2,0)</f>
        <v>4</v>
      </c>
      <c r="D144" s="10">
        <v>2</v>
      </c>
      <c r="E144" s="13"/>
      <c r="F144" s="14" t="s">
        <v>1628</v>
      </c>
      <c r="G144" s="13"/>
      <c r="H144" s="13"/>
      <c r="I144" s="18"/>
      <c r="J144" t="str">
        <f t="shared" si="2"/>
        <v>INSERT INTO `salary`.`point_record`(`name`, `item_id`, `score`,`desc`, `create_time`,`level`, `grade`,`create_by`)  VALUES ('梁升铭',4,2,'','2020-02-01','','','');</v>
      </c>
    </row>
    <row r="145" ht="14.25" spans="1:10">
      <c r="A145" s="47" t="s">
        <v>220</v>
      </c>
      <c r="B145" s="11" t="s">
        <v>9</v>
      </c>
      <c r="C145" s="12">
        <f>VLOOKUP(B145,积分项目!B:C,2,0)</f>
        <v>4</v>
      </c>
      <c r="D145" s="10">
        <v>2</v>
      </c>
      <c r="E145" s="13"/>
      <c r="F145" s="14" t="s">
        <v>1628</v>
      </c>
      <c r="G145" s="13"/>
      <c r="H145" s="13"/>
      <c r="I145" s="18"/>
      <c r="J145" t="str">
        <f t="shared" si="2"/>
        <v>INSERT INTO `salary`.`point_record`(`name`, `item_id`, `score`,`desc`, `create_time`,`level`, `grade`,`create_by`)  VALUES ('马超杰',4,2,'','2020-02-01','','','');</v>
      </c>
    </row>
    <row r="146" ht="14.25" spans="1:10">
      <c r="A146" s="47" t="s">
        <v>339</v>
      </c>
      <c r="B146" s="11" t="s">
        <v>9</v>
      </c>
      <c r="C146" s="12">
        <f>VLOOKUP(B146,积分项目!B:C,2,0)</f>
        <v>4</v>
      </c>
      <c r="D146" s="10">
        <v>2</v>
      </c>
      <c r="E146" s="13"/>
      <c r="F146" s="14" t="s">
        <v>1628</v>
      </c>
      <c r="G146" s="13"/>
      <c r="H146" s="13"/>
      <c r="I146" s="18"/>
      <c r="J146" t="str">
        <f t="shared" si="2"/>
        <v>INSERT INTO `salary`.`point_record`(`name`, `item_id`, `score`,`desc`, `create_time`,`level`, `grade`,`create_by`)  VALUES ('秦超群',4,2,'','2020-02-01','','','');</v>
      </c>
    </row>
    <row r="147" ht="14.25" spans="1:10">
      <c r="A147" s="110" t="s">
        <v>230</v>
      </c>
      <c r="B147" s="11" t="s">
        <v>9</v>
      </c>
      <c r="C147" s="12">
        <f>VLOOKUP(B147,积分项目!B:C,2,0)</f>
        <v>4</v>
      </c>
      <c r="D147" s="10">
        <v>60</v>
      </c>
      <c r="E147" s="13"/>
      <c r="F147" s="14" t="s">
        <v>1628</v>
      </c>
      <c r="G147" s="13"/>
      <c r="H147" s="13"/>
      <c r="I147" s="18"/>
      <c r="J147" t="str">
        <f t="shared" si="2"/>
        <v>INSERT INTO `salary`.`point_record`(`name`, `item_id`, `score`,`desc`, `create_time`,`level`, `grade`,`create_by`)  VALUES ('梁雪松',4,60,'','2020-02-01','','','');</v>
      </c>
    </row>
    <row r="148" ht="14.25" spans="1:10">
      <c r="A148" s="47" t="s">
        <v>319</v>
      </c>
      <c r="B148" s="11" t="s">
        <v>9</v>
      </c>
      <c r="C148" s="12">
        <f>VLOOKUP(B148,积分项目!B:C,2,0)</f>
        <v>4</v>
      </c>
      <c r="D148" s="10">
        <v>26</v>
      </c>
      <c r="E148" s="13"/>
      <c r="F148" s="14" t="s">
        <v>1628</v>
      </c>
      <c r="G148" s="13"/>
      <c r="H148" s="13"/>
      <c r="I148" s="18"/>
      <c r="J148" t="str">
        <f t="shared" si="2"/>
        <v>INSERT INTO `salary`.`point_record`(`name`, `item_id`, `score`,`desc`, `create_time`,`level`, `grade`,`create_by`)  VALUES ('沈柏村',4,26,'','2020-02-01','','','');</v>
      </c>
    </row>
    <row r="149" ht="14.25" spans="1:10">
      <c r="A149" s="47" t="s">
        <v>323</v>
      </c>
      <c r="B149" s="11" t="s">
        <v>9</v>
      </c>
      <c r="C149" s="12">
        <f>VLOOKUP(B149,积分项目!B:C,2,0)</f>
        <v>4</v>
      </c>
      <c r="D149" s="10">
        <v>24</v>
      </c>
      <c r="E149" s="13"/>
      <c r="F149" s="14" t="s">
        <v>1628</v>
      </c>
      <c r="G149" s="13"/>
      <c r="H149" s="13"/>
      <c r="I149" s="18"/>
      <c r="J149" t="str">
        <f t="shared" si="2"/>
        <v>INSERT INTO `salary`.`point_record`(`name`, `item_id`, `score`,`desc`, `create_time`,`level`, `grade`,`create_by`)  VALUES ('黄东',4,24,'','2020-02-01','','','');</v>
      </c>
    </row>
    <row r="150" ht="14.25" spans="1:10">
      <c r="A150" s="47" t="s">
        <v>229</v>
      </c>
      <c r="B150" s="11" t="s">
        <v>9</v>
      </c>
      <c r="C150" s="12">
        <f>VLOOKUP(B150,积分项目!B:C,2,0)</f>
        <v>4</v>
      </c>
      <c r="D150" s="10">
        <v>6</v>
      </c>
      <c r="E150" s="13"/>
      <c r="F150" s="14" t="s">
        <v>1628</v>
      </c>
      <c r="G150" s="13"/>
      <c r="H150" s="13"/>
      <c r="I150" s="18"/>
      <c r="J150" t="str">
        <f t="shared" si="2"/>
        <v>INSERT INTO `salary`.`point_record`(`name`, `item_id`, `score`,`desc`, `create_time`,`level`, `grade`,`create_by`)  VALUES ('江小燕',4,6,'','2020-02-01','','','');</v>
      </c>
    </row>
    <row r="151" ht="14.25" spans="1:10">
      <c r="A151" s="47" t="s">
        <v>320</v>
      </c>
      <c r="B151" s="11" t="s">
        <v>9</v>
      </c>
      <c r="C151" s="12">
        <f>VLOOKUP(B151,积分项目!B:C,2,0)</f>
        <v>4</v>
      </c>
      <c r="D151" s="10">
        <v>4</v>
      </c>
      <c r="E151" s="13"/>
      <c r="F151" s="14" t="s">
        <v>1628</v>
      </c>
      <c r="G151" s="13"/>
      <c r="H151" s="13"/>
      <c r="I151" s="18"/>
      <c r="J151" t="str">
        <f t="shared" si="2"/>
        <v>INSERT INTO `salary`.`point_record`(`name`, `item_id`, `score`,`desc`, `create_time`,`level`, `grade`,`create_by`)  VALUES ('廖业权',4,4,'','2020-02-01','','','');</v>
      </c>
    </row>
    <row r="152" ht="14.25" spans="1:10">
      <c r="A152" s="47" t="s">
        <v>216</v>
      </c>
      <c r="B152" s="11" t="s">
        <v>9</v>
      </c>
      <c r="C152" s="12">
        <f>VLOOKUP(B152,积分项目!B:C,2,0)</f>
        <v>4</v>
      </c>
      <c r="D152" s="10">
        <v>4</v>
      </c>
      <c r="E152" s="13"/>
      <c r="F152" s="14" t="s">
        <v>1628</v>
      </c>
      <c r="G152" s="13"/>
      <c r="H152" s="13"/>
      <c r="I152" s="18"/>
      <c r="J152" t="str">
        <f t="shared" si="2"/>
        <v>INSERT INTO `salary`.`point_record`(`name`, `item_id`, `score`,`desc`, `create_time`,`level`, `grade`,`create_by`)  VALUES ('杨斌',4,4,'','2020-02-01','','','');</v>
      </c>
    </row>
    <row r="153" ht="14.25" spans="1:10">
      <c r="A153" s="47" t="s">
        <v>214</v>
      </c>
      <c r="B153" s="11" t="s">
        <v>9</v>
      </c>
      <c r="C153" s="12">
        <f>VLOOKUP(B153,积分项目!B:C,2,0)</f>
        <v>4</v>
      </c>
      <c r="D153" s="10">
        <v>2</v>
      </c>
      <c r="E153" s="13"/>
      <c r="F153" s="14" t="s">
        <v>1628</v>
      </c>
      <c r="G153" s="13"/>
      <c r="H153" s="13"/>
      <c r="I153" s="18"/>
      <c r="J153" t="str">
        <f t="shared" si="2"/>
        <v>INSERT INTO `salary`.`point_record`(`name`, `item_id`, `score`,`desc`, `create_time`,`level`, `grade`,`create_by`)  VALUES ('马大洲',4,2,'','2020-02-01','','','');</v>
      </c>
    </row>
    <row r="154" ht="14.25" spans="1:10">
      <c r="A154" s="47" t="s">
        <v>267</v>
      </c>
      <c r="B154" s="11" t="s">
        <v>9</v>
      </c>
      <c r="C154" s="12">
        <f>VLOOKUP(B154,积分项目!B:C,2,0)</f>
        <v>4</v>
      </c>
      <c r="D154" s="10">
        <v>2</v>
      </c>
      <c r="E154" s="13"/>
      <c r="F154" s="14" t="s">
        <v>1628</v>
      </c>
      <c r="G154" s="13"/>
      <c r="H154" s="13"/>
      <c r="I154" s="18"/>
      <c r="J154" t="str">
        <f t="shared" si="2"/>
        <v>INSERT INTO `salary`.`point_record`(`name`, `item_id`, `score`,`desc`, `create_time`,`level`, `grade`,`create_by`)  VALUES ('曾昌强',4,2,'','2020-02-01','','','');</v>
      </c>
    </row>
    <row r="155" ht="14.25" spans="1:10">
      <c r="A155" s="47" t="s">
        <v>183</v>
      </c>
      <c r="B155" s="11" t="s">
        <v>9</v>
      </c>
      <c r="C155" s="12">
        <f>VLOOKUP(B155,积分项目!B:C,2,0)</f>
        <v>4</v>
      </c>
      <c r="D155" s="10">
        <v>2</v>
      </c>
      <c r="E155" s="13"/>
      <c r="F155" s="14" t="s">
        <v>1628</v>
      </c>
      <c r="G155" s="13"/>
      <c r="H155" s="13"/>
      <c r="I155" s="18"/>
      <c r="J155" t="str">
        <f t="shared" si="2"/>
        <v>INSERT INTO `salary`.`point_record`(`name`, `item_id`, `score`,`desc`, `create_time`,`level`, `grade`,`create_by`)  VALUES ('邓依杰',4,2,'','2020-02-01','','','');</v>
      </c>
    </row>
    <row r="156" ht="14.25" spans="1:10">
      <c r="A156" s="47" t="s">
        <v>182</v>
      </c>
      <c r="B156" s="11" t="s">
        <v>9</v>
      </c>
      <c r="C156" s="12">
        <f>VLOOKUP(B156,积分项目!B:C,2,0)</f>
        <v>4</v>
      </c>
      <c r="D156" s="10">
        <v>8</v>
      </c>
      <c r="E156" s="13"/>
      <c r="F156" s="14" t="s">
        <v>1628</v>
      </c>
      <c r="G156" s="13"/>
      <c r="H156" s="13"/>
      <c r="I156" s="18"/>
      <c r="J156" t="str">
        <f t="shared" si="2"/>
        <v>INSERT INTO `salary`.`point_record`(`name`, `item_id`, `score`,`desc`, `create_time`,`level`, `grade`,`create_by`)  VALUES ('彭若书',4,8,'','2020-02-01','','','');</v>
      </c>
    </row>
    <row r="157" ht="14.25" spans="1:10">
      <c r="A157" s="47" t="s">
        <v>274</v>
      </c>
      <c r="B157" s="11" t="s">
        <v>9</v>
      </c>
      <c r="C157" s="12">
        <f>VLOOKUP(B157,积分项目!B:C,2,0)</f>
        <v>4</v>
      </c>
      <c r="D157" s="10">
        <v>2</v>
      </c>
      <c r="E157" s="13"/>
      <c r="F157" s="14" t="s">
        <v>1628</v>
      </c>
      <c r="G157" s="13"/>
      <c r="H157" s="13"/>
      <c r="I157" s="18"/>
      <c r="J157" t="str">
        <f t="shared" si="2"/>
        <v>INSERT INTO `salary`.`point_record`(`name`, `item_id`, `score`,`desc`, `create_time`,`level`, `grade`,`create_by`)  VALUES ('班绍明',4,2,'','2020-02-01','','','');</v>
      </c>
    </row>
    <row r="158" ht="14.25" spans="1:10">
      <c r="A158" s="47" t="s">
        <v>360</v>
      </c>
      <c r="B158" s="11" t="s">
        <v>9</v>
      </c>
      <c r="C158" s="12">
        <f>VLOOKUP(B158,积分项目!B:C,2,0)</f>
        <v>4</v>
      </c>
      <c r="D158" s="10">
        <v>48</v>
      </c>
      <c r="E158" s="13"/>
      <c r="F158" s="14" t="s">
        <v>1628</v>
      </c>
      <c r="G158" s="13"/>
      <c r="H158" s="13"/>
      <c r="I158" s="18"/>
      <c r="J158" t="str">
        <f t="shared" si="2"/>
        <v>INSERT INTO `salary`.`point_record`(`name`, `item_id`, `score`,`desc`, `create_time`,`level`, `grade`,`create_by`)  VALUES ('罗建造',4,48,'','2020-02-01','','','');</v>
      </c>
    </row>
    <row r="159" ht="14.25" spans="1:10">
      <c r="A159" s="47" t="s">
        <v>373</v>
      </c>
      <c r="B159" s="11" t="s">
        <v>9</v>
      </c>
      <c r="C159" s="12">
        <f>VLOOKUP(B159,积分项目!B:C,2,0)</f>
        <v>4</v>
      </c>
      <c r="D159" s="10">
        <v>22</v>
      </c>
      <c r="E159" s="13"/>
      <c r="F159" s="14" t="s">
        <v>1628</v>
      </c>
      <c r="G159" s="13"/>
      <c r="H159" s="13"/>
      <c r="I159" s="18"/>
      <c r="J159" t="str">
        <f t="shared" si="2"/>
        <v>INSERT INTO `salary`.`point_record`(`name`, `item_id`, `score`,`desc`, `create_time`,`level`, `grade`,`create_by`)  VALUES ('黄金胜',4,22,'','2020-02-01','','','');</v>
      </c>
    </row>
    <row r="160" ht="14.25" spans="1:10">
      <c r="A160" s="47" t="s">
        <v>372</v>
      </c>
      <c r="B160" s="11" t="s">
        <v>9</v>
      </c>
      <c r="C160" s="12">
        <f>VLOOKUP(B160,积分项目!B:C,2,0)</f>
        <v>4</v>
      </c>
      <c r="D160" s="10">
        <v>22</v>
      </c>
      <c r="E160" s="13"/>
      <c r="F160" s="14" t="s">
        <v>1628</v>
      </c>
      <c r="G160" s="13"/>
      <c r="H160" s="13"/>
      <c r="I160" s="18"/>
      <c r="J160" t="str">
        <f t="shared" si="2"/>
        <v>INSERT INTO `salary`.`point_record`(`name`, `item_id`, `score`,`desc`, `create_time`,`level`, `grade`,`create_by`)  VALUES ('卢永祥',4,22,'','2020-02-01','','','');</v>
      </c>
    </row>
    <row r="161" ht="14.25" spans="1:10">
      <c r="A161" s="47" t="s">
        <v>371</v>
      </c>
      <c r="B161" s="11" t="s">
        <v>9</v>
      </c>
      <c r="C161" s="12">
        <f>VLOOKUP(B161,积分项目!B:C,2,0)</f>
        <v>4</v>
      </c>
      <c r="D161" s="10">
        <v>10</v>
      </c>
      <c r="E161" s="13"/>
      <c r="F161" s="14" t="s">
        <v>1628</v>
      </c>
      <c r="G161" s="13"/>
      <c r="H161" s="13"/>
      <c r="I161" s="18"/>
      <c r="J161" t="str">
        <f t="shared" si="2"/>
        <v>INSERT INTO `salary`.`point_record`(`name`, `item_id`, `score`,`desc`, `create_time`,`level`, `grade`,`create_by`)  VALUES ('凌曙红',4,10,'','2020-02-01','','','');</v>
      </c>
    </row>
    <row r="162" ht="14.25" spans="1:10">
      <c r="A162" s="47" t="s">
        <v>112</v>
      </c>
      <c r="B162" s="11" t="s">
        <v>9</v>
      </c>
      <c r="C162" s="12">
        <f>VLOOKUP(B162,积分项目!B:C,2,0)</f>
        <v>4</v>
      </c>
      <c r="D162" s="10">
        <v>8</v>
      </c>
      <c r="E162" s="13"/>
      <c r="F162" s="14" t="s">
        <v>1628</v>
      </c>
      <c r="G162" s="13"/>
      <c r="H162" s="13"/>
      <c r="I162" s="18"/>
      <c r="J162" t="str">
        <f t="shared" si="2"/>
        <v>INSERT INTO `salary`.`point_record`(`name`, `item_id`, `score`,`desc`, `create_time`,`level`, `grade`,`create_by`)  VALUES ('王俊海',4,8,'','2020-02-01','','','');</v>
      </c>
    </row>
    <row r="163" ht="14.25" spans="1:10">
      <c r="A163" s="47" t="s">
        <v>370</v>
      </c>
      <c r="B163" s="11" t="s">
        <v>9</v>
      </c>
      <c r="C163" s="12">
        <f>VLOOKUP(B163,积分项目!B:C,2,0)</f>
        <v>4</v>
      </c>
      <c r="D163" s="10">
        <v>4</v>
      </c>
      <c r="E163" s="13"/>
      <c r="F163" s="14" t="s">
        <v>1628</v>
      </c>
      <c r="G163" s="13"/>
      <c r="H163" s="13"/>
      <c r="I163" s="18"/>
      <c r="J163" t="str">
        <f t="shared" si="2"/>
        <v>INSERT INTO `salary`.`point_record`(`name`, `item_id`, `score`,`desc`, `create_time`,`level`, `grade`,`create_by`)  VALUES ('张建华',4,4,'','2020-02-01','','','');</v>
      </c>
    </row>
    <row r="164" ht="14.25" spans="1:10">
      <c r="A164" s="47" t="s">
        <v>362</v>
      </c>
      <c r="B164" s="11" t="s">
        <v>9</v>
      </c>
      <c r="C164" s="12">
        <f>VLOOKUP(B164,积分项目!B:C,2,0)</f>
        <v>4</v>
      </c>
      <c r="D164" s="10">
        <v>2</v>
      </c>
      <c r="E164" s="13"/>
      <c r="F164" s="14" t="s">
        <v>1628</v>
      </c>
      <c r="G164" s="13"/>
      <c r="H164" s="13"/>
      <c r="I164" s="18"/>
      <c r="J164" t="str">
        <f t="shared" si="2"/>
        <v>INSERT INTO `salary`.`point_record`(`name`, `item_id`, `score`,`desc`, `create_time`,`level`, `grade`,`create_by`)  VALUES ('黄华锋',4,2,'','2020-02-01','','','');</v>
      </c>
    </row>
    <row r="165" ht="14.25" spans="1:10">
      <c r="A165" s="47" t="s">
        <v>369</v>
      </c>
      <c r="B165" s="11" t="s">
        <v>9</v>
      </c>
      <c r="C165" s="12">
        <f>VLOOKUP(B165,积分项目!B:C,2,0)</f>
        <v>4</v>
      </c>
      <c r="D165" s="10">
        <v>66</v>
      </c>
      <c r="E165" s="13"/>
      <c r="F165" s="14" t="s">
        <v>1628</v>
      </c>
      <c r="G165" s="13"/>
      <c r="H165" s="13"/>
      <c r="I165" s="18"/>
      <c r="J165" t="str">
        <f t="shared" si="2"/>
        <v>INSERT INTO `salary`.`point_record`(`name`, `item_id`, `score`,`desc`, `create_time`,`level`, `grade`,`create_by`)  VALUES ('韦革俊',4,66,'','2020-02-01','','','');</v>
      </c>
    </row>
    <row r="166" ht="14.25" spans="1:10">
      <c r="A166" s="47" t="s">
        <v>358</v>
      </c>
      <c r="B166" s="11" t="s">
        <v>9</v>
      </c>
      <c r="C166" s="12">
        <f>VLOOKUP(B166,积分项目!B:C,2,0)</f>
        <v>4</v>
      </c>
      <c r="D166" s="10">
        <v>8</v>
      </c>
      <c r="E166" s="13"/>
      <c r="F166" s="14" t="s">
        <v>1628</v>
      </c>
      <c r="G166" s="13"/>
      <c r="H166" s="13"/>
      <c r="I166" s="18"/>
      <c r="J166" t="str">
        <f t="shared" si="2"/>
        <v>INSERT INTO `salary`.`point_record`(`name`, `item_id`, `score`,`desc`, `create_time`,`level`, `grade`,`create_by`)  VALUES ('杨文强',4,8,'','2020-02-01','','','');</v>
      </c>
    </row>
    <row r="167" ht="14.25" spans="1:10">
      <c r="A167" s="47" t="s">
        <v>359</v>
      </c>
      <c r="B167" s="11" t="s">
        <v>9</v>
      </c>
      <c r="C167" s="12">
        <f>VLOOKUP(B167,积分项目!B:C,2,0)</f>
        <v>4</v>
      </c>
      <c r="D167" s="10">
        <v>6</v>
      </c>
      <c r="E167" s="13"/>
      <c r="F167" s="14" t="s">
        <v>1628</v>
      </c>
      <c r="G167" s="13"/>
      <c r="H167" s="13"/>
      <c r="I167" s="18"/>
      <c r="J167" t="str">
        <f t="shared" si="2"/>
        <v>INSERT INTO `salary`.`point_record`(`name`, `item_id`, `score`,`desc`, `create_time`,`level`, `grade`,`create_by`)  VALUES ('杨文',4,6,'','2020-02-01','','','');</v>
      </c>
    </row>
    <row r="168" ht="14.25" spans="1:10">
      <c r="A168" s="47" t="s">
        <v>365</v>
      </c>
      <c r="B168" s="11" t="s">
        <v>9</v>
      </c>
      <c r="C168" s="12">
        <f>VLOOKUP(B168,积分项目!B:C,2,0)</f>
        <v>4</v>
      </c>
      <c r="D168" s="10">
        <v>46</v>
      </c>
      <c r="E168" s="13"/>
      <c r="F168" s="14" t="s">
        <v>1628</v>
      </c>
      <c r="G168" s="13"/>
      <c r="H168" s="13"/>
      <c r="I168" s="18"/>
      <c r="J168" t="str">
        <f t="shared" si="2"/>
        <v>INSERT INTO `salary`.`point_record`(`name`, `item_id`, `score`,`desc`, `create_time`,`level`, `grade`,`create_by`)  VALUES ('谢鑫2',4,46,'','2020-02-01','','','');</v>
      </c>
    </row>
    <row r="169" ht="14.25" spans="1:10">
      <c r="A169" s="47" t="s">
        <v>138</v>
      </c>
      <c r="B169" s="11" t="s">
        <v>9</v>
      </c>
      <c r="C169" s="12">
        <f>VLOOKUP(B169,积分项目!B:C,2,0)</f>
        <v>4</v>
      </c>
      <c r="D169" s="10">
        <v>40</v>
      </c>
      <c r="E169" s="13"/>
      <c r="F169" s="14" t="s">
        <v>1628</v>
      </c>
      <c r="G169" s="13"/>
      <c r="H169" s="13"/>
      <c r="I169" s="18"/>
      <c r="J169" t="str">
        <f t="shared" si="2"/>
        <v>INSERT INTO `salary`.`point_record`(`name`, `item_id`, `score`,`desc`, `create_time`,`level`, `grade`,`create_by`)  VALUES ('蒙国勋',4,40,'','2020-02-01','','','');</v>
      </c>
    </row>
    <row r="170" ht="14.25" spans="1:10">
      <c r="A170" s="47" t="s">
        <v>375</v>
      </c>
      <c r="B170" s="11" t="s">
        <v>9</v>
      </c>
      <c r="C170" s="12">
        <f>VLOOKUP(B170,积分项目!B:C,2,0)</f>
        <v>4</v>
      </c>
      <c r="D170" s="10">
        <v>34</v>
      </c>
      <c r="E170" s="13"/>
      <c r="F170" s="14" t="s">
        <v>1628</v>
      </c>
      <c r="G170" s="13"/>
      <c r="H170" s="13"/>
      <c r="I170" s="18"/>
      <c r="J170" t="str">
        <f t="shared" si="2"/>
        <v>INSERT INTO `salary`.`point_record`(`name`, `item_id`, `score`,`desc`, `create_time`,`level`, `grade`,`create_by`)  VALUES ('莫宇旋',4,34,'','2020-02-01','','','');</v>
      </c>
    </row>
    <row r="171" ht="14.25" spans="1:10">
      <c r="A171" s="47" t="s">
        <v>137</v>
      </c>
      <c r="B171" s="11" t="s">
        <v>9</v>
      </c>
      <c r="C171" s="12">
        <f>VLOOKUP(B171,积分项目!B:C,2,0)</f>
        <v>4</v>
      </c>
      <c r="D171" s="10">
        <v>24</v>
      </c>
      <c r="E171" s="13"/>
      <c r="F171" s="14" t="s">
        <v>1628</v>
      </c>
      <c r="G171" s="13"/>
      <c r="H171" s="13"/>
      <c r="I171" s="18"/>
      <c r="J171" t="str">
        <f t="shared" si="2"/>
        <v>INSERT INTO `salary`.`point_record`(`name`, `item_id`, `score`,`desc`, `create_time`,`level`, `grade`,`create_by`)  VALUES ('方金猛',4,24,'','2020-02-01','','','');</v>
      </c>
    </row>
    <row r="172" ht="14.25" spans="1:10">
      <c r="A172" s="47" t="s">
        <v>140</v>
      </c>
      <c r="B172" s="11" t="s">
        <v>9</v>
      </c>
      <c r="C172" s="12">
        <f>VLOOKUP(B172,积分项目!B:C,2,0)</f>
        <v>4</v>
      </c>
      <c r="D172" s="10">
        <v>18</v>
      </c>
      <c r="E172" s="13"/>
      <c r="F172" s="14" t="s">
        <v>1628</v>
      </c>
      <c r="G172" s="13"/>
      <c r="H172" s="13"/>
      <c r="I172" s="18"/>
      <c r="J172" t="str">
        <f t="shared" si="2"/>
        <v>INSERT INTO `salary`.`point_record`(`name`, `item_id`, `score`,`desc`, `create_time`,`level`, `grade`,`create_by`)  VALUES ('王益郎',4,18,'','2020-02-01','','','');</v>
      </c>
    </row>
    <row r="173" ht="14.25" spans="1:10">
      <c r="A173" s="47" t="s">
        <v>374</v>
      </c>
      <c r="B173" s="11" t="s">
        <v>9</v>
      </c>
      <c r="C173" s="12">
        <f>VLOOKUP(B173,积分项目!B:C,2,0)</f>
        <v>4</v>
      </c>
      <c r="D173" s="10">
        <v>4</v>
      </c>
      <c r="E173" s="13"/>
      <c r="F173" s="14" t="s">
        <v>1628</v>
      </c>
      <c r="G173" s="13"/>
      <c r="H173" s="13"/>
      <c r="I173" s="18"/>
      <c r="J173" t="str">
        <f t="shared" si="2"/>
        <v>INSERT INTO `salary`.`point_record`(`name`, `item_id`, `score`,`desc`, `create_time`,`level`, `grade`,`create_by`)  VALUES ('潘安岳',4,4,'','2020-02-01','','','');</v>
      </c>
    </row>
    <row r="174" ht="14.25" spans="1:10">
      <c r="A174" s="47" t="s">
        <v>364</v>
      </c>
      <c r="B174" s="11" t="s">
        <v>9</v>
      </c>
      <c r="C174" s="12">
        <f>VLOOKUP(B174,积分项目!B:C,2,0)</f>
        <v>4</v>
      </c>
      <c r="D174" s="10">
        <v>4</v>
      </c>
      <c r="E174" s="13"/>
      <c r="F174" s="14" t="s">
        <v>1628</v>
      </c>
      <c r="G174" s="13"/>
      <c r="H174" s="13"/>
      <c r="I174" s="18"/>
      <c r="J174" t="str">
        <f t="shared" si="2"/>
        <v>INSERT INTO `salary`.`point_record`(`name`, `item_id`, `score`,`desc`, `create_time`,`level`, `grade`,`create_by`)  VALUES ('刘善海',4,4,'','2020-02-01','','','');</v>
      </c>
    </row>
    <row r="175" ht="14.25" spans="1:10">
      <c r="A175" s="47" t="s">
        <v>139</v>
      </c>
      <c r="B175" s="11" t="s">
        <v>9</v>
      </c>
      <c r="C175" s="12">
        <f>VLOOKUP(B175,积分项目!B:C,2,0)</f>
        <v>4</v>
      </c>
      <c r="D175" s="10">
        <v>4</v>
      </c>
      <c r="E175" s="13"/>
      <c r="F175" s="14" t="s">
        <v>1628</v>
      </c>
      <c r="G175" s="13"/>
      <c r="H175" s="13"/>
      <c r="I175" s="18"/>
      <c r="J175" t="str">
        <f t="shared" si="2"/>
        <v>INSERT INTO `salary`.`point_record`(`name`, `item_id`, `score`,`desc`, `create_time`,`level`, `grade`,`create_by`)  VALUES ('蒙柏利',4,4,'','2020-02-01','','','');</v>
      </c>
    </row>
    <row r="176" ht="14.25" spans="1:10">
      <c r="A176" s="47" t="s">
        <v>136</v>
      </c>
      <c r="B176" s="11" t="s">
        <v>9</v>
      </c>
      <c r="C176" s="12">
        <f>VLOOKUP(B176,积分项目!B:C,2,0)</f>
        <v>4</v>
      </c>
      <c r="D176" s="10">
        <v>2</v>
      </c>
      <c r="E176" s="13"/>
      <c r="F176" s="14" t="s">
        <v>1628</v>
      </c>
      <c r="G176" s="13"/>
      <c r="H176" s="13"/>
      <c r="I176" s="18"/>
      <c r="J176" t="str">
        <f t="shared" si="2"/>
        <v>INSERT INTO `salary`.`point_record`(`name`, `item_id`, `score`,`desc`, `create_time`,`level`, `grade`,`create_by`)  VALUES ('彭亮',4,2,'','2020-02-01','','','');</v>
      </c>
    </row>
    <row r="177" ht="14.25" spans="1:10">
      <c r="A177" s="47" t="s">
        <v>134</v>
      </c>
      <c r="B177" s="11" t="s">
        <v>9</v>
      </c>
      <c r="C177" s="12">
        <f>VLOOKUP(B177,积分项目!B:C,2,0)</f>
        <v>4</v>
      </c>
      <c r="D177" s="10">
        <v>2</v>
      </c>
      <c r="E177" s="13"/>
      <c r="F177" s="14" t="s">
        <v>1628</v>
      </c>
      <c r="G177" s="13"/>
      <c r="H177" s="13"/>
      <c r="I177" s="18"/>
      <c r="J177" t="str">
        <f t="shared" si="2"/>
        <v>INSERT INTO `salary`.`point_record`(`name`, `item_id`, `score`,`desc`, `create_time`,`level`, `grade`,`create_by`)  VALUES ('李季',4,2,'','2020-02-01','','','');</v>
      </c>
    </row>
    <row r="178" ht="14.25" spans="1:10">
      <c r="A178" s="47" t="s">
        <v>376</v>
      </c>
      <c r="B178" s="11" t="s">
        <v>9</v>
      </c>
      <c r="C178" s="12">
        <f>VLOOKUP(B178,积分项目!B:C,2,0)</f>
        <v>4</v>
      </c>
      <c r="D178" s="10">
        <v>2</v>
      </c>
      <c r="E178" s="13"/>
      <c r="F178" s="14" t="s">
        <v>1628</v>
      </c>
      <c r="G178" s="13"/>
      <c r="H178" s="13"/>
      <c r="I178" s="18"/>
      <c r="J178" t="str">
        <f t="shared" si="2"/>
        <v>INSERT INTO `salary`.`point_record`(`name`, `item_id`, `score`,`desc`, `create_time`,`level`, `grade`,`create_by`)  VALUES ('马林鹏',4,2,'','2020-02-01','','','');</v>
      </c>
    </row>
    <row r="179" ht="14.25" spans="1:10">
      <c r="A179" s="47" t="s">
        <v>84</v>
      </c>
      <c r="B179" s="11" t="s">
        <v>9</v>
      </c>
      <c r="C179" s="12">
        <f>VLOOKUP(B179,积分项目!B:C,2,0)</f>
        <v>4</v>
      </c>
      <c r="D179" s="10">
        <v>2</v>
      </c>
      <c r="E179" s="13"/>
      <c r="F179" s="14" t="s">
        <v>1628</v>
      </c>
      <c r="G179" s="13"/>
      <c r="H179" s="13"/>
      <c r="I179" s="18"/>
      <c r="J179" t="str">
        <f t="shared" si="2"/>
        <v>INSERT INTO `salary`.`point_record`(`name`, `item_id`, `score`,`desc`, `create_time`,`level`, `grade`,`create_by`)  VALUES ('黄春赟',4,2,'','2020-02-01','','','');</v>
      </c>
    </row>
    <row r="180" ht="14.25" spans="1:10">
      <c r="A180" s="47" t="s">
        <v>288</v>
      </c>
      <c r="B180" s="11" t="s">
        <v>39</v>
      </c>
      <c r="C180" s="12">
        <f>VLOOKUP(B180,积分项目!B:C,2,0)</f>
        <v>19</v>
      </c>
      <c r="D180" s="10">
        <v>-0.2</v>
      </c>
      <c r="E180" s="13"/>
      <c r="F180" s="14" t="s">
        <v>1628</v>
      </c>
      <c r="G180" s="13"/>
      <c r="H180" s="13"/>
      <c r="I180" s="18"/>
      <c r="J180" t="str">
        <f t="shared" si="2"/>
        <v>INSERT INTO `salary`.`point_record`(`name`, `item_id`, `score`,`desc`, `create_time`,`level`, `grade`,`create_by`)  VALUES ('黄昭平',19,-0.2,'','2020-02-01','','','');</v>
      </c>
    </row>
    <row r="181" ht="14.25" spans="1:10">
      <c r="A181" s="47" t="s">
        <v>358</v>
      </c>
      <c r="B181" s="11" t="s">
        <v>39</v>
      </c>
      <c r="C181" s="12">
        <f>VLOOKUP(B181,积分项目!B:C,2,0)</f>
        <v>19</v>
      </c>
      <c r="D181" s="10">
        <v>-0.4</v>
      </c>
      <c r="E181" s="13"/>
      <c r="F181" s="14" t="s">
        <v>1628</v>
      </c>
      <c r="G181" s="13"/>
      <c r="H181" s="13"/>
      <c r="I181" s="18"/>
      <c r="J181" t="str">
        <f t="shared" si="2"/>
        <v>INSERT INTO `salary`.`point_record`(`name`, `item_id`, `score`,`desc`, `create_time`,`level`, `grade`,`create_by`)  VALUES ('杨文强',19,-0.4,'','2020-02-01','','','');</v>
      </c>
    </row>
    <row r="182" ht="14.25" spans="1:10">
      <c r="A182" s="47" t="s">
        <v>420</v>
      </c>
      <c r="B182" s="11" t="s">
        <v>39</v>
      </c>
      <c r="C182" s="12">
        <f>VLOOKUP(B182,积分项目!B:C,2,0)</f>
        <v>19</v>
      </c>
      <c r="D182" s="10">
        <v>-1.2</v>
      </c>
      <c r="E182" s="13"/>
      <c r="F182" s="14" t="s">
        <v>1628</v>
      </c>
      <c r="G182" s="13"/>
      <c r="H182" s="13"/>
      <c r="I182" s="18"/>
      <c r="J182" t="str">
        <f t="shared" si="2"/>
        <v>INSERT INTO `salary`.`point_record`(`name`, `item_id`, `score`,`desc`, `create_time`,`level`, `grade`,`create_by`)  VALUES ('廖少芳',19,-1.2,'','2020-02-01','','','');</v>
      </c>
    </row>
    <row r="183" ht="14.25" spans="1:10">
      <c r="A183" s="47" t="s">
        <v>194</v>
      </c>
      <c r="B183" s="11" t="s">
        <v>39</v>
      </c>
      <c r="C183" s="12">
        <f>VLOOKUP(B183,积分项目!B:C,2,0)</f>
        <v>19</v>
      </c>
      <c r="D183" s="10">
        <v>-0.2</v>
      </c>
      <c r="E183" s="13"/>
      <c r="F183" s="14" t="s">
        <v>1628</v>
      </c>
      <c r="G183" s="13"/>
      <c r="H183" s="13"/>
      <c r="I183" s="18"/>
      <c r="J183" t="str">
        <f t="shared" si="2"/>
        <v>INSERT INTO `salary`.`point_record`(`name`, `item_id`, `score`,`desc`, `create_time`,`level`, `grade`,`create_by`)  VALUES ('龚立高',19,-0.2,'','2020-02-01','','','');</v>
      </c>
    </row>
    <row r="184" ht="14.25" spans="1:10">
      <c r="A184" s="47" t="s">
        <v>98</v>
      </c>
      <c r="B184" s="11" t="s">
        <v>39</v>
      </c>
      <c r="C184" s="12">
        <f>VLOOKUP(B184,积分项目!B:C,2,0)</f>
        <v>19</v>
      </c>
      <c r="D184" s="10">
        <v>-0.2</v>
      </c>
      <c r="E184" s="13"/>
      <c r="F184" s="14" t="s">
        <v>1628</v>
      </c>
      <c r="G184" s="13"/>
      <c r="H184" s="13"/>
      <c r="I184" s="18"/>
      <c r="J184" t="str">
        <f t="shared" si="2"/>
        <v>INSERT INTO `salary`.`point_record`(`name`, `item_id`, `score`,`desc`, `create_time`,`level`, `grade`,`create_by`)  VALUES ('陈春光',19,-0.2,'','2020-02-01','','','');</v>
      </c>
    </row>
    <row r="185" ht="14.25" spans="1:10">
      <c r="A185" s="47" t="s">
        <v>61</v>
      </c>
      <c r="B185" s="11" t="s">
        <v>39</v>
      </c>
      <c r="C185" s="12">
        <f>VLOOKUP(B185,积分项目!B:C,2,0)</f>
        <v>19</v>
      </c>
      <c r="D185" s="10">
        <v>-0.4</v>
      </c>
      <c r="E185" s="13"/>
      <c r="F185" s="14" t="s">
        <v>1628</v>
      </c>
      <c r="G185" s="13"/>
      <c r="H185" s="13"/>
      <c r="I185" s="18"/>
      <c r="J185" t="str">
        <f t="shared" si="2"/>
        <v>INSERT INTO `salary`.`point_record`(`name`, `item_id`, `score`,`desc`, `create_time`,`level`, `grade`,`create_by`)  VALUES ('李传伟',19,-0.4,'','2020-02-01','','','');</v>
      </c>
    </row>
    <row r="186" ht="14.25" spans="1:10">
      <c r="A186" s="47" t="s">
        <v>121</v>
      </c>
      <c r="B186" s="11" t="s">
        <v>39</v>
      </c>
      <c r="C186" s="12">
        <f>VLOOKUP(B186,积分项目!B:C,2,0)</f>
        <v>19</v>
      </c>
      <c r="D186" s="10">
        <v>-0.2</v>
      </c>
      <c r="E186" s="13"/>
      <c r="F186" s="14" t="s">
        <v>1628</v>
      </c>
      <c r="G186" s="13"/>
      <c r="H186" s="13"/>
      <c r="I186" s="18"/>
      <c r="J186" t="str">
        <f t="shared" si="2"/>
        <v>INSERT INTO `salary`.`point_record`(`name`, `item_id`, `score`,`desc`, `create_time`,`level`, `grade`,`create_by`)  VALUES ('香海涛',19,-0.2,'','2020-02-01','','','');</v>
      </c>
    </row>
    <row r="187" ht="14.25" spans="1:10">
      <c r="A187" s="47" t="s">
        <v>110</v>
      </c>
      <c r="B187" s="11" t="s">
        <v>39</v>
      </c>
      <c r="C187" s="12">
        <f>VLOOKUP(B187,积分项目!B:C,2,0)</f>
        <v>19</v>
      </c>
      <c r="D187" s="10">
        <v>-0.6</v>
      </c>
      <c r="E187" s="13"/>
      <c r="F187" s="14" t="s">
        <v>1628</v>
      </c>
      <c r="G187" s="13"/>
      <c r="H187" s="13"/>
      <c r="I187" s="18"/>
      <c r="J187" t="str">
        <f t="shared" si="2"/>
        <v>INSERT INTO `salary`.`point_record`(`name`, `item_id`, `score`,`desc`, `create_time`,`level`, `grade`,`create_by`)  VALUES ('杨立鸿',19,-0.6,'','2020-02-01','','','');</v>
      </c>
    </row>
    <row r="188" ht="14.25" spans="1:10">
      <c r="A188" s="47" t="s">
        <v>248</v>
      </c>
      <c r="B188" s="11" t="s">
        <v>39</v>
      </c>
      <c r="C188" s="12">
        <f>VLOOKUP(B188,积分项目!B:C,2,0)</f>
        <v>19</v>
      </c>
      <c r="D188" s="10">
        <v>-0.2</v>
      </c>
      <c r="E188" s="13"/>
      <c r="F188" s="14" t="s">
        <v>1628</v>
      </c>
      <c r="G188" s="13"/>
      <c r="H188" s="13"/>
      <c r="I188" s="18"/>
      <c r="J188" t="str">
        <f t="shared" si="2"/>
        <v>INSERT INTO `salary`.`point_record`(`name`, `item_id`, `score`,`desc`, `create_time`,`level`, `grade`,`create_by`)  VALUES ('阳定平',19,-0.2,'','2020-02-01','','','');</v>
      </c>
    </row>
    <row r="189" ht="14.25" spans="1:10">
      <c r="A189" s="47" t="s">
        <v>310</v>
      </c>
      <c r="B189" s="11" t="s">
        <v>39</v>
      </c>
      <c r="C189" s="12">
        <f>VLOOKUP(B189,积分项目!B:C,2,0)</f>
        <v>19</v>
      </c>
      <c r="D189" s="10">
        <v>-0.4</v>
      </c>
      <c r="E189" s="13"/>
      <c r="F189" s="14" t="s">
        <v>1628</v>
      </c>
      <c r="G189" s="13"/>
      <c r="H189" s="13"/>
      <c r="I189" s="18"/>
      <c r="J189" t="str">
        <f t="shared" si="2"/>
        <v>INSERT INTO `salary`.`point_record`(`name`, `item_id`, `score`,`desc`, `create_time`,`level`, `grade`,`create_by`)  VALUES ('冯照杰',19,-0.4,'','2020-02-01','','','');</v>
      </c>
    </row>
    <row r="190" ht="14.25" spans="1:10">
      <c r="A190" s="47" t="s">
        <v>264</v>
      </c>
      <c r="B190" s="11" t="s">
        <v>39</v>
      </c>
      <c r="C190" s="12">
        <f>VLOOKUP(B190,积分项目!B:C,2,0)</f>
        <v>19</v>
      </c>
      <c r="D190" s="10">
        <v>-0.2</v>
      </c>
      <c r="E190" s="13"/>
      <c r="F190" s="14" t="s">
        <v>1628</v>
      </c>
      <c r="G190" s="13"/>
      <c r="H190" s="13"/>
      <c r="I190" s="18"/>
      <c r="J190" t="str">
        <f t="shared" si="2"/>
        <v>INSERT INTO `salary`.`point_record`(`name`, `item_id`, `score`,`desc`, `create_time`,`level`, `grade`,`create_by`)  VALUES ('吕芳莉',19,-0.2,'','2020-02-01','','','');</v>
      </c>
    </row>
    <row r="191" ht="14.25" spans="1:10">
      <c r="A191" s="47" t="s">
        <v>362</v>
      </c>
      <c r="B191" s="11" t="s">
        <v>39</v>
      </c>
      <c r="C191" s="12">
        <f>VLOOKUP(B191,积分项目!B:C,2,0)</f>
        <v>19</v>
      </c>
      <c r="D191" s="10">
        <v>-0.4</v>
      </c>
      <c r="E191" s="13"/>
      <c r="F191" s="14" t="s">
        <v>1628</v>
      </c>
      <c r="G191" s="13"/>
      <c r="H191" s="13"/>
      <c r="I191" s="18"/>
      <c r="J191" t="str">
        <f t="shared" si="2"/>
        <v>INSERT INTO `salary`.`point_record`(`name`, `item_id`, `score`,`desc`, `create_time`,`level`, `grade`,`create_by`)  VALUES ('黄华锋',19,-0.4,'','2020-02-01','','','');</v>
      </c>
    </row>
    <row r="192" ht="14.25" spans="1:10">
      <c r="A192" s="47" t="s">
        <v>1650</v>
      </c>
      <c r="B192" s="11" t="s">
        <v>39</v>
      </c>
      <c r="C192" s="12">
        <f>VLOOKUP(B192,积分项目!B:C,2,0)</f>
        <v>19</v>
      </c>
      <c r="D192" s="10">
        <v>-0.2</v>
      </c>
      <c r="E192" s="13"/>
      <c r="F192" s="14" t="s">
        <v>1628</v>
      </c>
      <c r="G192" s="13"/>
      <c r="H192" s="13"/>
      <c r="I192" s="18"/>
      <c r="J192" t="str">
        <f t="shared" si="2"/>
        <v>INSERT INTO `salary`.`point_record`(`name`, `item_id`, `score`,`desc`, `create_time`,`level`, `grade`,`create_by`)  VALUES ('曾华烨',19,-0.2,'','2020-02-01','','','');</v>
      </c>
    </row>
    <row r="193" ht="14.25" spans="1:10">
      <c r="A193" s="47" t="s">
        <v>371</v>
      </c>
      <c r="B193" s="11" t="s">
        <v>39</v>
      </c>
      <c r="C193" s="12">
        <f>VLOOKUP(B193,积分项目!B:C,2,0)</f>
        <v>19</v>
      </c>
      <c r="D193" s="10">
        <v>-0.6</v>
      </c>
      <c r="E193" s="13"/>
      <c r="F193" s="14" t="s">
        <v>1628</v>
      </c>
      <c r="G193" s="13"/>
      <c r="H193" s="13"/>
      <c r="I193" s="18"/>
      <c r="J193" t="str">
        <f t="shared" si="2"/>
        <v>INSERT INTO `salary`.`point_record`(`name`, `item_id`, `score`,`desc`, `create_time`,`level`, `grade`,`create_by`)  VALUES ('凌曙红',19,-0.6,'','2020-02-01','','','');</v>
      </c>
    </row>
    <row r="194" ht="14.25" spans="1:10">
      <c r="A194" s="47" t="s">
        <v>421</v>
      </c>
      <c r="B194" s="11" t="s">
        <v>39</v>
      </c>
      <c r="C194" s="12">
        <f>VLOOKUP(B194,积分项目!B:C,2,0)</f>
        <v>19</v>
      </c>
      <c r="D194" s="10">
        <v>-2.6</v>
      </c>
      <c r="E194" s="13"/>
      <c r="F194" s="14" t="s">
        <v>1628</v>
      </c>
      <c r="G194" s="13"/>
      <c r="H194" s="13"/>
      <c r="I194" s="18"/>
      <c r="J194" t="str">
        <f t="shared" ref="J194:J257" si="3">CONCATENATE("INSERT INTO `salary`.`point_record`(`name`, `item_id`, `score`,`desc`, `create_time`,`level`, `grade`,`create_by`)  VALUES ('",A194,"',",C194,",",D194,",'",E194,"','",F194,"','",G194,"','",H194,"','",I194,"');")</f>
        <v>INSERT INTO `salary`.`point_record`(`name`, `item_id`, `score`,`desc`, `create_time`,`level`, `grade`,`create_by`)  VALUES ('杨元清',19,-2.6,'','2020-02-01','','','');</v>
      </c>
    </row>
    <row r="195" ht="14.25" spans="1:10">
      <c r="A195" s="47" t="s">
        <v>316</v>
      </c>
      <c r="B195" s="11" t="s">
        <v>39</v>
      </c>
      <c r="C195" s="12">
        <f>VLOOKUP(B195,积分项目!B:C,2,0)</f>
        <v>19</v>
      </c>
      <c r="D195" s="10">
        <v>-0.2</v>
      </c>
      <c r="E195" s="13"/>
      <c r="F195" s="14" t="s">
        <v>1628</v>
      </c>
      <c r="G195" s="13"/>
      <c r="H195" s="13"/>
      <c r="I195" s="18"/>
      <c r="J195" t="str">
        <f t="shared" si="3"/>
        <v>INSERT INTO `salary`.`point_record`(`name`, `item_id`, `score`,`desc`, `create_time`,`level`, `grade`,`create_by`)  VALUES ('农幸念',19,-0.2,'','2020-02-01','','','');</v>
      </c>
    </row>
    <row r="196" ht="14.25" spans="1:10">
      <c r="A196" s="47" t="s">
        <v>372</v>
      </c>
      <c r="B196" s="11" t="s">
        <v>39</v>
      </c>
      <c r="C196" s="12">
        <f>VLOOKUP(B196,积分项目!B:C,2,0)</f>
        <v>19</v>
      </c>
      <c r="D196" s="10">
        <v>-0.2</v>
      </c>
      <c r="E196" s="13"/>
      <c r="F196" s="14" t="s">
        <v>1628</v>
      </c>
      <c r="G196" s="13"/>
      <c r="H196" s="13"/>
      <c r="I196" s="18"/>
      <c r="J196" t="str">
        <f t="shared" si="3"/>
        <v>INSERT INTO `salary`.`point_record`(`name`, `item_id`, `score`,`desc`, `create_time`,`level`, `grade`,`create_by`)  VALUES ('卢永祥',19,-0.2,'','2020-02-01','','','');</v>
      </c>
    </row>
    <row r="197" ht="14.25" spans="1:10">
      <c r="A197" s="47" t="s">
        <v>419</v>
      </c>
      <c r="B197" s="11" t="s">
        <v>39</v>
      </c>
      <c r="C197" s="12">
        <f>VLOOKUP(B197,积分项目!B:C,2,0)</f>
        <v>19</v>
      </c>
      <c r="D197" s="10">
        <v>-0.4</v>
      </c>
      <c r="E197" s="13"/>
      <c r="F197" s="14" t="s">
        <v>1628</v>
      </c>
      <c r="G197" s="13"/>
      <c r="H197" s="13"/>
      <c r="I197" s="18"/>
      <c r="J197" t="str">
        <f t="shared" si="3"/>
        <v>INSERT INTO `salary`.`point_record`(`name`, `item_id`, `score`,`desc`, `create_time`,`level`, `grade`,`create_by`)  VALUES ('陆有超',19,-0.4,'','2020-02-01','','','');</v>
      </c>
    </row>
    <row r="198" ht="14.25" spans="1:10">
      <c r="A198" s="47" t="s">
        <v>321</v>
      </c>
      <c r="B198" s="11" t="s">
        <v>39</v>
      </c>
      <c r="C198" s="12">
        <f>VLOOKUP(B198,积分项目!B:C,2,0)</f>
        <v>19</v>
      </c>
      <c r="D198" s="10">
        <v>-0.2</v>
      </c>
      <c r="E198" s="13"/>
      <c r="F198" s="14" t="s">
        <v>1628</v>
      </c>
      <c r="G198" s="13"/>
      <c r="H198" s="13"/>
      <c r="I198" s="18"/>
      <c r="J198" t="str">
        <f t="shared" si="3"/>
        <v>INSERT INTO `salary`.`point_record`(`name`, `item_id`, `score`,`desc`, `create_time`,`level`, `grade`,`create_by`)  VALUES ('韦家举',19,-0.2,'','2020-02-01','','','');</v>
      </c>
    </row>
    <row r="199" ht="14.25" spans="1:10">
      <c r="A199" s="47" t="s">
        <v>373</v>
      </c>
      <c r="B199" s="11" t="s">
        <v>39</v>
      </c>
      <c r="C199" s="12">
        <f>VLOOKUP(B199,积分项目!B:C,2,0)</f>
        <v>19</v>
      </c>
      <c r="D199" s="10">
        <v>-0.6</v>
      </c>
      <c r="E199" s="13"/>
      <c r="F199" s="14" t="s">
        <v>1628</v>
      </c>
      <c r="G199" s="13"/>
      <c r="H199" s="13"/>
      <c r="I199" s="18"/>
      <c r="J199" t="str">
        <f t="shared" si="3"/>
        <v>INSERT INTO `salary`.`point_record`(`name`, `item_id`, `score`,`desc`, `create_time`,`level`, `grade`,`create_by`)  VALUES ('黄金胜',19,-0.6,'','2020-02-01','','','');</v>
      </c>
    </row>
    <row r="200" ht="14.25" spans="1:10">
      <c r="A200" s="47" t="s">
        <v>386</v>
      </c>
      <c r="B200" s="11" t="s">
        <v>39</v>
      </c>
      <c r="C200" s="12">
        <f>VLOOKUP(B200,积分项目!B:C,2,0)</f>
        <v>19</v>
      </c>
      <c r="D200" s="10">
        <v>-0.2</v>
      </c>
      <c r="E200" s="13"/>
      <c r="F200" s="14" t="s">
        <v>1628</v>
      </c>
      <c r="G200" s="13"/>
      <c r="H200" s="13"/>
      <c r="I200" s="18"/>
      <c r="J200" t="str">
        <f t="shared" si="3"/>
        <v>INSERT INTO `salary`.`point_record`(`name`, `item_id`, `score`,`desc`, `create_time`,`level`, `grade`,`create_by`)  VALUES ('王典高',19,-0.2,'','2020-02-01','','','');</v>
      </c>
    </row>
    <row r="201" ht="14.25" spans="1:10">
      <c r="A201" s="47" t="s">
        <v>1651</v>
      </c>
      <c r="B201" s="11" t="s">
        <v>39</v>
      </c>
      <c r="C201" s="12">
        <f>VLOOKUP(B201,积分项目!B:C,2,0)</f>
        <v>19</v>
      </c>
      <c r="D201" s="10">
        <v>-0.2</v>
      </c>
      <c r="E201" s="13"/>
      <c r="F201" s="14" t="s">
        <v>1628</v>
      </c>
      <c r="G201" s="13"/>
      <c r="H201" s="13"/>
      <c r="I201" s="18"/>
      <c r="J201" t="str">
        <f t="shared" si="3"/>
        <v>INSERT INTO `salary`.`point_record`(`name`, `item_id`, `score`,`desc`, `create_time`,`level`, `grade`,`create_by`)  VALUES ('兰宝荣',19,-0.2,'','2020-02-01','','','');</v>
      </c>
    </row>
    <row r="202" ht="14.25" spans="1:10">
      <c r="A202" s="47" t="s">
        <v>418</v>
      </c>
      <c r="B202" s="11" t="s">
        <v>39</v>
      </c>
      <c r="C202" s="12">
        <f>VLOOKUP(B202,积分项目!B:C,2,0)</f>
        <v>19</v>
      </c>
      <c r="D202" s="10">
        <v>-0.4</v>
      </c>
      <c r="E202" s="13"/>
      <c r="F202" s="14" t="s">
        <v>1628</v>
      </c>
      <c r="G202" s="13"/>
      <c r="H202" s="13"/>
      <c r="I202" s="18"/>
      <c r="J202" t="str">
        <f t="shared" si="3"/>
        <v>INSERT INTO `salary`.`point_record`(`name`, `item_id`, `score`,`desc`, `create_time`,`level`, `grade`,`create_by`)  VALUES ('覃永仁',19,-0.4,'','2020-02-01','','','');</v>
      </c>
    </row>
    <row r="203" ht="14.25" spans="1:10">
      <c r="A203" s="47" t="s">
        <v>282</v>
      </c>
      <c r="B203" s="11" t="s">
        <v>39</v>
      </c>
      <c r="C203" s="12">
        <f>VLOOKUP(B203,积分项目!B:C,2,0)</f>
        <v>19</v>
      </c>
      <c r="D203" s="10">
        <v>-0.2</v>
      </c>
      <c r="E203" s="13"/>
      <c r="F203" s="14" t="s">
        <v>1628</v>
      </c>
      <c r="G203" s="13"/>
      <c r="H203" s="13"/>
      <c r="I203" s="18"/>
      <c r="J203" t="str">
        <f t="shared" si="3"/>
        <v>INSERT INTO `salary`.`point_record`(`name`, `item_id`, `score`,`desc`, `create_time`,`level`, `grade`,`create_by`)  VALUES ('黄素梅',19,-0.2,'','2020-02-01','','','');</v>
      </c>
    </row>
    <row r="204" ht="14.25" spans="1:10">
      <c r="A204" s="47" t="s">
        <v>368</v>
      </c>
      <c r="B204" s="11" t="s">
        <v>39</v>
      </c>
      <c r="C204" s="12">
        <f>VLOOKUP(B204,积分项目!B:C,2,0)</f>
        <v>19</v>
      </c>
      <c r="D204" s="10">
        <v>-1.2</v>
      </c>
      <c r="E204" s="13"/>
      <c r="F204" s="14" t="s">
        <v>1628</v>
      </c>
      <c r="G204" s="13"/>
      <c r="H204" s="13"/>
      <c r="I204" s="18"/>
      <c r="J204" t="str">
        <f t="shared" si="3"/>
        <v>INSERT INTO `salary`.`point_record`(`name`, `item_id`, `score`,`desc`, `create_time`,`level`, `grade`,`create_by`)  VALUES ('吕德明',19,-1.2,'','2020-02-01','','','');</v>
      </c>
    </row>
    <row r="205" ht="14.25" spans="1:10">
      <c r="A205" s="47" t="s">
        <v>322</v>
      </c>
      <c r="B205" s="11" t="s">
        <v>39</v>
      </c>
      <c r="C205" s="12">
        <f>VLOOKUP(B205,积分项目!B:C,2,0)</f>
        <v>19</v>
      </c>
      <c r="D205" s="10">
        <v>-0.2</v>
      </c>
      <c r="E205" s="13"/>
      <c r="F205" s="14" t="s">
        <v>1628</v>
      </c>
      <c r="G205" s="13"/>
      <c r="H205" s="13"/>
      <c r="I205" s="18"/>
      <c r="J205" t="str">
        <f t="shared" si="3"/>
        <v>INSERT INTO `salary`.`point_record`(`name`, `item_id`, `score`,`desc`, `create_time`,`level`, `grade`,`create_by`)  VALUES ('韦波',19,-0.2,'','2020-02-01','','','');</v>
      </c>
    </row>
    <row r="206" ht="14.25" spans="1:10">
      <c r="A206" s="47" t="s">
        <v>324</v>
      </c>
      <c r="B206" s="11" t="s">
        <v>39</v>
      </c>
      <c r="C206" s="12">
        <f>VLOOKUP(B206,积分项目!B:C,2,0)</f>
        <v>19</v>
      </c>
      <c r="D206" s="10">
        <v>-0.2</v>
      </c>
      <c r="E206" s="13"/>
      <c r="F206" s="14" t="s">
        <v>1628</v>
      </c>
      <c r="G206" s="13"/>
      <c r="H206" s="13"/>
      <c r="I206" s="18"/>
      <c r="J206" t="str">
        <f t="shared" si="3"/>
        <v>INSERT INTO `salary`.`point_record`(`name`, `item_id`, `score`,`desc`, `create_time`,`level`, `grade`,`create_by`)  VALUES ('谢慧杰',19,-0.2,'','2020-02-01','','','');</v>
      </c>
    </row>
    <row r="207" ht="14.25" spans="1:10">
      <c r="A207" s="47" t="s">
        <v>267</v>
      </c>
      <c r="B207" s="11" t="s">
        <v>39</v>
      </c>
      <c r="C207" s="12">
        <f>VLOOKUP(B207,积分项目!B:C,2,0)</f>
        <v>19</v>
      </c>
      <c r="D207" s="10">
        <v>-0.2</v>
      </c>
      <c r="E207" s="13"/>
      <c r="F207" s="14" t="s">
        <v>1628</v>
      </c>
      <c r="G207" s="13"/>
      <c r="H207" s="13"/>
      <c r="I207" s="18"/>
      <c r="J207" t="str">
        <f t="shared" si="3"/>
        <v>INSERT INTO `salary`.`point_record`(`name`, `item_id`, `score`,`desc`, `create_time`,`level`, `grade`,`create_by`)  VALUES ('曾昌强',19,-0.2,'','2020-02-01','','','');</v>
      </c>
    </row>
    <row r="208" ht="14.25" spans="1:10">
      <c r="A208" s="47" t="s">
        <v>367</v>
      </c>
      <c r="B208" s="11" t="s">
        <v>39</v>
      </c>
      <c r="C208" s="12">
        <f>VLOOKUP(B208,积分项目!B:C,2,0)</f>
        <v>19</v>
      </c>
      <c r="D208" s="10">
        <v>-0.2</v>
      </c>
      <c r="E208" s="13"/>
      <c r="F208" s="14" t="s">
        <v>1628</v>
      </c>
      <c r="G208" s="13"/>
      <c r="H208" s="13"/>
      <c r="I208" s="18"/>
      <c r="J208" t="str">
        <f t="shared" si="3"/>
        <v>INSERT INTO `salary`.`point_record`(`name`, `item_id`, `score`,`desc`, `create_time`,`level`, `grade`,`create_by`)  VALUES ('黄保荣',19,-0.2,'','2020-02-01','','','');</v>
      </c>
    </row>
    <row r="209" ht="14.25" spans="1:10">
      <c r="A209" s="47" t="s">
        <v>305</v>
      </c>
      <c r="B209" s="11" t="s">
        <v>39</v>
      </c>
      <c r="C209" s="12">
        <f>VLOOKUP(B209,积分项目!B:C,2,0)</f>
        <v>19</v>
      </c>
      <c r="D209" s="10">
        <v>-0.2</v>
      </c>
      <c r="E209" s="13"/>
      <c r="F209" s="14" t="s">
        <v>1628</v>
      </c>
      <c r="G209" s="13"/>
      <c r="H209" s="13"/>
      <c r="I209" s="18"/>
      <c r="J209" t="str">
        <f t="shared" si="3"/>
        <v>INSERT INTO `salary`.`point_record`(`name`, `item_id`, `score`,`desc`, `create_time`,`level`, `grade`,`create_by`)  VALUES ('邓炜',19,-0.2,'','2020-02-01','','','');</v>
      </c>
    </row>
    <row r="210" ht="14.25" spans="1:10">
      <c r="A210" s="47" t="s">
        <v>370</v>
      </c>
      <c r="B210" s="11" t="s">
        <v>39</v>
      </c>
      <c r="C210" s="12">
        <f>VLOOKUP(B210,积分项目!B:C,2,0)</f>
        <v>19</v>
      </c>
      <c r="D210" s="10">
        <v>-1.2</v>
      </c>
      <c r="E210" s="13"/>
      <c r="F210" s="14" t="s">
        <v>1628</v>
      </c>
      <c r="G210" s="13"/>
      <c r="H210" s="13"/>
      <c r="I210" s="18"/>
      <c r="J210" t="str">
        <f t="shared" si="3"/>
        <v>INSERT INTO `salary`.`point_record`(`name`, `item_id`, `score`,`desc`, `create_time`,`level`, `grade`,`create_by`)  VALUES ('张建华',19,-1.2,'','2020-02-01','','','');</v>
      </c>
    </row>
    <row r="211" ht="14.25" spans="1:10">
      <c r="A211" s="47" t="s">
        <v>1652</v>
      </c>
      <c r="B211" s="11" t="s">
        <v>39</v>
      </c>
      <c r="C211" s="12">
        <f>VLOOKUP(B211,积分项目!B:C,2,0)</f>
        <v>19</v>
      </c>
      <c r="D211" s="10">
        <v>-0.2</v>
      </c>
      <c r="E211" s="13"/>
      <c r="F211" s="14" t="s">
        <v>1628</v>
      </c>
      <c r="G211" s="13"/>
      <c r="H211" s="13"/>
      <c r="I211" s="18"/>
      <c r="J211" t="str">
        <f t="shared" si="3"/>
        <v>INSERT INTO `salary`.`point_record`(`name`, `item_id`, `score`,`desc`, `create_time`,`level`, `grade`,`create_by`)  VALUES ('  覃永仁',19,-0.2,'','2020-02-01','','','');</v>
      </c>
    </row>
    <row r="212" ht="14.25" spans="1:10">
      <c r="A212" s="47" t="s">
        <v>174</v>
      </c>
      <c r="B212" s="11" t="s">
        <v>39</v>
      </c>
      <c r="C212" s="12">
        <f>VLOOKUP(B212,积分项目!B:C,2,0)</f>
        <v>19</v>
      </c>
      <c r="D212" s="10">
        <v>-0.2</v>
      </c>
      <c r="E212" s="13"/>
      <c r="F212" s="14" t="s">
        <v>1628</v>
      </c>
      <c r="G212" s="13"/>
      <c r="H212" s="13"/>
      <c r="I212" s="18"/>
      <c r="J212" t="str">
        <f t="shared" si="3"/>
        <v>INSERT INTO `salary`.`point_record`(`name`, `item_id`, `score`,`desc`, `create_time`,`level`, `grade`,`create_by`)  VALUES ('黄启道',19,-0.2,'','2020-02-01','','','');</v>
      </c>
    </row>
    <row r="213" ht="14.25" spans="1:10">
      <c r="A213" s="47" t="s">
        <v>357</v>
      </c>
      <c r="B213" s="11" t="s">
        <v>39</v>
      </c>
      <c r="C213" s="12">
        <f>VLOOKUP(B213,积分项目!B:C,2,0)</f>
        <v>19</v>
      </c>
      <c r="D213" s="10">
        <v>-0.2</v>
      </c>
      <c r="E213" s="13"/>
      <c r="F213" s="14" t="s">
        <v>1628</v>
      </c>
      <c r="G213" s="13"/>
      <c r="H213" s="13"/>
      <c r="I213" s="18"/>
      <c r="J213" t="str">
        <f t="shared" si="3"/>
        <v>INSERT INTO `salary`.`point_record`(`name`, `item_id`, `score`,`desc`, `create_time`,`level`, `grade`,`create_by`)  VALUES ('秦朝晖',19,-0.2,'','2020-02-01','','','');</v>
      </c>
    </row>
    <row r="214" ht="14.25" spans="1:10">
      <c r="A214" s="47" t="s">
        <v>379</v>
      </c>
      <c r="B214" s="11" t="s">
        <v>39</v>
      </c>
      <c r="C214" s="12">
        <f>VLOOKUP(B214,积分项目!B:C,2,0)</f>
        <v>19</v>
      </c>
      <c r="D214" s="10">
        <v>-0.4</v>
      </c>
      <c r="E214" s="13"/>
      <c r="F214" s="14" t="s">
        <v>1628</v>
      </c>
      <c r="G214" s="13"/>
      <c r="H214" s="13"/>
      <c r="I214" s="18"/>
      <c r="J214" t="str">
        <f t="shared" si="3"/>
        <v>INSERT INTO `salary`.`point_record`(`name`, `item_id`, `score`,`desc`, `create_time`,`level`, `grade`,`create_by`)  VALUES ('陈宇堂',19,-0.4,'','2020-02-01','','','');</v>
      </c>
    </row>
    <row r="215" ht="14.25" spans="1:10">
      <c r="A215" s="47" t="s">
        <v>183</v>
      </c>
      <c r="B215" s="11" t="s">
        <v>39</v>
      </c>
      <c r="C215" s="12">
        <f>VLOOKUP(B215,积分项目!B:C,2,0)</f>
        <v>19</v>
      </c>
      <c r="D215" s="10">
        <v>-0.2</v>
      </c>
      <c r="E215" s="13"/>
      <c r="F215" s="14" t="s">
        <v>1628</v>
      </c>
      <c r="G215" s="13"/>
      <c r="H215" s="13"/>
      <c r="I215" s="18"/>
      <c r="J215" t="str">
        <f t="shared" si="3"/>
        <v>INSERT INTO `salary`.`point_record`(`name`, `item_id`, `score`,`desc`, `create_time`,`level`, `grade`,`create_by`)  VALUES ('邓依杰',19,-0.2,'','2020-02-01','','','');</v>
      </c>
    </row>
    <row r="216" ht="14.25" spans="1:10">
      <c r="A216" s="47" t="s">
        <v>281</v>
      </c>
      <c r="B216" s="11" t="s">
        <v>39</v>
      </c>
      <c r="C216" s="12">
        <f>VLOOKUP(B216,积分项目!B:C,2,0)</f>
        <v>19</v>
      </c>
      <c r="D216" s="10">
        <v>-1</v>
      </c>
      <c r="E216" s="13"/>
      <c r="F216" s="14" t="s">
        <v>1628</v>
      </c>
      <c r="G216" s="13"/>
      <c r="H216" s="13"/>
      <c r="I216" s="18"/>
      <c r="J216" t="str">
        <f t="shared" si="3"/>
        <v>INSERT INTO `salary`.`point_record`(`name`, `item_id`, `score`,`desc`, `create_time`,`level`, `grade`,`create_by`)  VALUES ('廖翔',19,-1,'','2020-02-01','','','');</v>
      </c>
    </row>
    <row r="217" ht="14.25" spans="1:10">
      <c r="A217" s="47" t="s">
        <v>86</v>
      </c>
      <c r="B217" s="11" t="s">
        <v>39</v>
      </c>
      <c r="C217" s="12">
        <f>VLOOKUP(B217,积分项目!B:C,2,0)</f>
        <v>19</v>
      </c>
      <c r="D217" s="10">
        <v>-1</v>
      </c>
      <c r="E217" s="13"/>
      <c r="F217" s="14" t="s">
        <v>1628</v>
      </c>
      <c r="G217" s="13"/>
      <c r="H217" s="13"/>
      <c r="I217" s="18"/>
      <c r="J217" t="str">
        <f t="shared" si="3"/>
        <v>INSERT INTO `salary`.`point_record`(`name`, `item_id`, `score`,`desc`, `create_time`,`level`, `grade`,`create_by`)  VALUES ('侯振强',19,-1,'','2020-02-01','','','');</v>
      </c>
    </row>
    <row r="218" ht="14.25" spans="1:10">
      <c r="A218" s="47" t="s">
        <v>313</v>
      </c>
      <c r="B218" s="11" t="s">
        <v>39</v>
      </c>
      <c r="C218" s="12">
        <f>VLOOKUP(B218,积分项目!B:C,2,0)</f>
        <v>19</v>
      </c>
      <c r="D218" s="10">
        <v>-1</v>
      </c>
      <c r="E218" s="13"/>
      <c r="F218" s="14" t="s">
        <v>1628</v>
      </c>
      <c r="G218" s="13"/>
      <c r="H218" s="13"/>
      <c r="I218" s="18"/>
      <c r="J218" t="str">
        <f t="shared" si="3"/>
        <v>INSERT INTO `salary`.`point_record`(`name`, `item_id`, `score`,`desc`, `create_time`,`level`, `grade`,`create_by`)  VALUES ('梁升铭',19,-1,'','2020-02-01','','','');</v>
      </c>
    </row>
    <row r="219" ht="14.25" spans="1:10">
      <c r="A219" s="47" t="s">
        <v>340</v>
      </c>
      <c r="B219" s="11" t="s">
        <v>39</v>
      </c>
      <c r="C219" s="12">
        <f>VLOOKUP(B219,积分项目!B:C,2,0)</f>
        <v>19</v>
      </c>
      <c r="D219" s="10">
        <v>-1</v>
      </c>
      <c r="E219" s="13"/>
      <c r="F219" s="14" t="s">
        <v>1628</v>
      </c>
      <c r="G219" s="13"/>
      <c r="H219" s="13"/>
      <c r="I219" s="18"/>
      <c r="J219" t="str">
        <f t="shared" si="3"/>
        <v>INSERT INTO `salary`.`point_record`(`name`, `item_id`, `score`,`desc`, `create_time`,`level`, `grade`,`create_by`)  VALUES ('方惠珑',19,-1,'','2020-02-01','','','');</v>
      </c>
    </row>
    <row r="220" ht="14.25" spans="1:10">
      <c r="A220" s="47" t="s">
        <v>341</v>
      </c>
      <c r="B220" s="11" t="s">
        <v>39</v>
      </c>
      <c r="C220" s="12">
        <f>VLOOKUP(B220,积分项目!B:C,2,0)</f>
        <v>19</v>
      </c>
      <c r="D220" s="10">
        <v>-1</v>
      </c>
      <c r="E220" s="13"/>
      <c r="F220" s="14" t="s">
        <v>1628</v>
      </c>
      <c r="G220" s="13"/>
      <c r="H220" s="13"/>
      <c r="I220" s="18"/>
      <c r="J220" t="str">
        <f t="shared" si="3"/>
        <v>INSERT INTO `salary`.`point_record`(`name`, `item_id`, `score`,`desc`, `create_time`,`level`, `grade`,`create_by`)  VALUES ('李昌全',19,-1,'','2020-02-01','','','');</v>
      </c>
    </row>
    <row r="221" ht="14.25" spans="1:10">
      <c r="A221" s="47" t="s">
        <v>62</v>
      </c>
      <c r="B221" s="11" t="s">
        <v>39</v>
      </c>
      <c r="C221" s="12">
        <f>VLOOKUP(B221,积分项目!B:C,2,0)</f>
        <v>19</v>
      </c>
      <c r="D221" s="10">
        <v>-1</v>
      </c>
      <c r="E221" s="13"/>
      <c r="F221" s="14" t="s">
        <v>1628</v>
      </c>
      <c r="G221" s="13"/>
      <c r="H221" s="13"/>
      <c r="I221" s="18"/>
      <c r="J221" t="str">
        <f t="shared" si="3"/>
        <v>INSERT INTO `salary`.`point_record`(`name`, `item_id`, `score`,`desc`, `create_time`,`level`, `grade`,`create_by`)  VALUES ('邓永祥',19,-1,'','2020-02-01','','','');</v>
      </c>
    </row>
    <row r="222" ht="14.25" spans="1:10">
      <c r="A222" s="47" t="s">
        <v>182</v>
      </c>
      <c r="B222" s="11" t="s">
        <v>39</v>
      </c>
      <c r="C222" s="12">
        <f>VLOOKUP(B222,积分项目!B:C,2,0)</f>
        <v>19</v>
      </c>
      <c r="D222" s="10">
        <v>-0.2</v>
      </c>
      <c r="E222" s="13"/>
      <c r="F222" s="14" t="s">
        <v>1628</v>
      </c>
      <c r="G222" s="13"/>
      <c r="H222" s="13"/>
      <c r="I222" s="18"/>
      <c r="J222" t="str">
        <f t="shared" si="3"/>
        <v>INSERT INTO `salary`.`point_record`(`name`, `item_id`, `score`,`desc`, `create_time`,`level`, `grade`,`create_by`)  VALUES ('彭若书',19,-0.2,'','2020-02-01','','','');</v>
      </c>
    </row>
    <row r="223" ht="14.25" spans="1:10">
      <c r="A223" s="47" t="s">
        <v>235</v>
      </c>
      <c r="B223" s="11" t="s">
        <v>39</v>
      </c>
      <c r="C223" s="12">
        <f>VLOOKUP(B223,积分项目!B:C,2,0)</f>
        <v>19</v>
      </c>
      <c r="D223" s="10">
        <v>-0.2</v>
      </c>
      <c r="E223" s="13"/>
      <c r="F223" s="14" t="s">
        <v>1628</v>
      </c>
      <c r="G223" s="13"/>
      <c r="H223" s="13"/>
      <c r="I223" s="18"/>
      <c r="J223" t="str">
        <f t="shared" si="3"/>
        <v>INSERT INTO `salary`.`point_record`(`name`, `item_id`, `score`,`desc`, `create_time`,`level`, `grade`,`create_by`)  VALUES ('王玮琛',19,-0.2,'','2020-02-01','','','');</v>
      </c>
    </row>
    <row r="224" ht="14.25" spans="1:10">
      <c r="A224" s="47" t="s">
        <v>380</v>
      </c>
      <c r="B224" s="11" t="s">
        <v>39</v>
      </c>
      <c r="C224" s="12">
        <f>VLOOKUP(B224,积分项目!B:C,2,0)</f>
        <v>19</v>
      </c>
      <c r="D224" s="10">
        <v>-0.2</v>
      </c>
      <c r="E224" s="13"/>
      <c r="F224" s="14" t="s">
        <v>1628</v>
      </c>
      <c r="G224" s="13"/>
      <c r="H224" s="13"/>
      <c r="I224" s="18"/>
      <c r="J224" t="str">
        <f t="shared" si="3"/>
        <v>INSERT INTO `salary`.`point_record`(`name`, `item_id`, `score`,`desc`, `create_time`,`level`, `grade`,`create_by`)  VALUES ('曾芷晗',19,-0.2,'','2020-02-01','','','');</v>
      </c>
    </row>
    <row r="225" ht="14.25" spans="1:10">
      <c r="A225" s="47" t="s">
        <v>402</v>
      </c>
      <c r="B225" s="11" t="s">
        <v>35</v>
      </c>
      <c r="C225" s="12">
        <f>VLOOKUP(B225,积分项目!B:C,2,0)</f>
        <v>17</v>
      </c>
      <c r="D225" s="10">
        <v>-0.2</v>
      </c>
      <c r="E225" s="13" t="s">
        <v>1653</v>
      </c>
      <c r="F225" s="14" t="s">
        <v>1628</v>
      </c>
      <c r="G225" s="13"/>
      <c r="H225" s="13"/>
      <c r="I225" s="18" t="s">
        <v>158</v>
      </c>
      <c r="J225" t="str">
        <f t="shared" si="3"/>
        <v>INSERT INTO `salary`.`point_record`(`name`, `item_id`, `score`,`desc`, `create_time`,`level`, `grade`,`create_by`)  VALUES ('庞毅君',17,-0.2,'纸箱高度超高','2020-02-01','','','唐安东');</v>
      </c>
    </row>
    <row r="226" ht="14.25" spans="1:10">
      <c r="A226" s="47" t="s">
        <v>206</v>
      </c>
      <c r="B226" s="11" t="s">
        <v>35</v>
      </c>
      <c r="C226" s="12">
        <f>VLOOKUP(B226,积分项目!B:C,2,0)</f>
        <v>17</v>
      </c>
      <c r="D226" s="10">
        <v>-0.2</v>
      </c>
      <c r="E226" s="13" t="s">
        <v>1654</v>
      </c>
      <c r="F226" s="14" t="s">
        <v>1628</v>
      </c>
      <c r="G226" s="13"/>
      <c r="H226" s="13"/>
      <c r="I226" s="18" t="s">
        <v>158</v>
      </c>
      <c r="J226" t="str">
        <f t="shared" si="3"/>
        <v>INSERT INTO `salary`.`point_record`(`name`, `item_id`, `score`,`desc`, `create_time`,`level`, `grade`,`create_by`)  VALUES ('莫施展',17,-0.2,'手机未放收集盒','2020-02-01','','','唐安东');</v>
      </c>
    </row>
    <row r="227" ht="14.25" spans="1:10">
      <c r="A227" s="47" t="s">
        <v>417</v>
      </c>
      <c r="B227" s="11" t="s">
        <v>35</v>
      </c>
      <c r="C227" s="12">
        <f>VLOOKUP(B227,积分项目!B:C,2,0)</f>
        <v>17</v>
      </c>
      <c r="D227" s="10">
        <v>-0.2</v>
      </c>
      <c r="E227" s="13"/>
      <c r="F227" s="14" t="s">
        <v>1628</v>
      </c>
      <c r="G227" s="13"/>
      <c r="H227" s="13"/>
      <c r="I227" s="18" t="s">
        <v>158</v>
      </c>
      <c r="J227" t="str">
        <f t="shared" si="3"/>
        <v>INSERT INTO `salary`.`point_record`(`name`, `item_id`, `score`,`desc`, `create_time`,`level`, `grade`,`create_by`)  VALUES ('邓燚',17,-0.2,'','2020-02-01','','','唐安东');</v>
      </c>
    </row>
    <row r="228" ht="14.25" spans="1:10">
      <c r="A228" s="47" t="s">
        <v>189</v>
      </c>
      <c r="B228" s="11" t="s">
        <v>35</v>
      </c>
      <c r="C228" s="12">
        <f>VLOOKUP(B228,积分项目!B:C,2,0)</f>
        <v>17</v>
      </c>
      <c r="D228" s="10">
        <v>-0.2</v>
      </c>
      <c r="E228" s="13" t="s">
        <v>1655</v>
      </c>
      <c r="F228" s="14" t="s">
        <v>1628</v>
      </c>
      <c r="G228" s="13"/>
      <c r="H228" s="13"/>
      <c r="I228" s="18" t="s">
        <v>158</v>
      </c>
      <c r="J228" t="str">
        <f t="shared" si="3"/>
        <v>INSERT INTO `salary`.`point_record`(`name`, `item_id`, `score`,`desc`, `create_time`,`level`, `grade`,`create_by`)  VALUES ('黄泽',17,-0.2,'设备后部烟沙未及时清扫','2020-02-01','','','唐安东');</v>
      </c>
    </row>
    <row r="229" ht="14.25" spans="1:10">
      <c r="A229" s="47" t="s">
        <v>288</v>
      </c>
      <c r="B229" s="11" t="s">
        <v>35</v>
      </c>
      <c r="C229" s="12">
        <f>VLOOKUP(B229,积分项目!B:C,2,0)</f>
        <v>17</v>
      </c>
      <c r="D229" s="10">
        <v>-0.4</v>
      </c>
      <c r="E229" s="13" t="s">
        <v>1656</v>
      </c>
      <c r="F229" s="14" t="s">
        <v>1628</v>
      </c>
      <c r="G229" s="13"/>
      <c r="H229" s="13"/>
      <c r="I229" s="18" t="s">
        <v>158</v>
      </c>
      <c r="J229" t="str">
        <f t="shared" si="3"/>
        <v>INSERT INTO `salary`.`point_record`(`name`, `item_id`, `score`,`desc`, `create_time`,`level`, `grade`,`create_by`)  VALUES ('黄昭平',17,-0.4,'1、废刀片盒存放配件 2、设备表面烟沙未清理','2020-02-01','','','唐安东');</v>
      </c>
    </row>
    <row r="230" ht="14.25" spans="1:10">
      <c r="A230" s="47" t="s">
        <v>1657</v>
      </c>
      <c r="B230" s="11" t="s">
        <v>35</v>
      </c>
      <c r="C230" s="12">
        <f>VLOOKUP(B230,积分项目!B:C,2,0)</f>
        <v>17</v>
      </c>
      <c r="D230" s="10">
        <v>-0.4</v>
      </c>
      <c r="E230" s="13"/>
      <c r="F230" s="14" t="s">
        <v>1628</v>
      </c>
      <c r="G230" s="13"/>
      <c r="H230" s="13"/>
      <c r="I230" s="18" t="s">
        <v>158</v>
      </c>
      <c r="J230" t="str">
        <f t="shared" si="3"/>
        <v>INSERT INTO `salary`.`point_record`(`name`, `item_id`, `score`,`desc`, `create_time`,`level`, `grade`,`create_by`)  VALUES ('王绯 ',17,-0.4,'','2020-02-01','','','唐安东');</v>
      </c>
    </row>
    <row r="231" ht="14.25" spans="1:10">
      <c r="A231" s="47" t="s">
        <v>1658</v>
      </c>
      <c r="B231" s="11" t="s">
        <v>35</v>
      </c>
      <c r="C231" s="12">
        <f>VLOOKUP(B231,积分项目!B:C,2,0)</f>
        <v>17</v>
      </c>
      <c r="D231" s="10">
        <v>-0.2</v>
      </c>
      <c r="E231" s="13" t="s">
        <v>1659</v>
      </c>
      <c r="F231" s="14" t="s">
        <v>1628</v>
      </c>
      <c r="G231" s="13"/>
      <c r="H231" s="13"/>
      <c r="I231" s="18" t="s">
        <v>158</v>
      </c>
      <c r="J231" t="str">
        <f t="shared" si="3"/>
        <v>INSERT INTO `salary`.`point_record`(`name`, `item_id`, `score`,`desc`, `create_time`,`level`, `grade`,`create_by`)  VALUES ('曾昌强   ',17,-0.2,'废刀片盒存放配件','2020-02-01','','','唐安东');</v>
      </c>
    </row>
    <row r="232" ht="14.25" spans="1:10">
      <c r="A232" s="47" t="s">
        <v>1660</v>
      </c>
      <c r="B232" s="11" t="s">
        <v>35</v>
      </c>
      <c r="C232" s="12">
        <f>VLOOKUP(B232,积分项目!B:C,2,0)</f>
        <v>17</v>
      </c>
      <c r="D232" s="10">
        <v>-0.2</v>
      </c>
      <c r="E232" s="13"/>
      <c r="F232" s="14" t="s">
        <v>1628</v>
      </c>
      <c r="G232" s="13"/>
      <c r="H232" s="13"/>
      <c r="I232" s="18" t="s">
        <v>158</v>
      </c>
      <c r="J232" t="str">
        <f t="shared" si="3"/>
        <v>INSERT INTO `salary`.`point_record`(`name`, `item_id`, `score`,`desc`, `create_time`,`level`, `grade`,`create_by`)  VALUES (' 罗俊豪',17,-0.2,'','2020-02-01','','','唐安东');</v>
      </c>
    </row>
    <row r="233" ht="14.25" spans="1:10">
      <c r="A233" s="47" t="s">
        <v>1661</v>
      </c>
      <c r="B233" s="11" t="s">
        <v>35</v>
      </c>
      <c r="C233" s="12">
        <f>VLOOKUP(B233,积分项目!B:C,2,0)</f>
        <v>17</v>
      </c>
      <c r="D233" s="10">
        <v>-0.2</v>
      </c>
      <c r="E233" s="13" t="s">
        <v>1659</v>
      </c>
      <c r="F233" s="14" t="s">
        <v>1628</v>
      </c>
      <c r="G233" s="13"/>
      <c r="H233" s="13"/>
      <c r="I233" s="18" t="s">
        <v>158</v>
      </c>
      <c r="J233" t="str">
        <f t="shared" si="3"/>
        <v>INSERT INTO `salary`.`point_record`(`name`, `item_id`, `score`,`desc`, `create_time`,`level`, `grade`,`create_by`)  VALUES ('牟容江    ',17,-0.2,'废刀片盒存放配件','2020-02-01','','','唐安东');</v>
      </c>
    </row>
    <row r="234" ht="14.25" spans="1:10">
      <c r="A234" s="47" t="s">
        <v>294</v>
      </c>
      <c r="B234" s="11" t="s">
        <v>35</v>
      </c>
      <c r="C234" s="12">
        <f>VLOOKUP(B234,积分项目!B:C,2,0)</f>
        <v>17</v>
      </c>
      <c r="D234" s="10">
        <v>-0.2</v>
      </c>
      <c r="E234" s="13"/>
      <c r="F234" s="14" t="s">
        <v>1628</v>
      </c>
      <c r="G234" s="13"/>
      <c r="H234" s="13"/>
      <c r="I234" s="18" t="s">
        <v>158</v>
      </c>
      <c r="J234" t="str">
        <f t="shared" si="3"/>
        <v>INSERT INTO `salary`.`point_record`(`name`, `item_id`, `score`,`desc`, `create_time`,`level`, `grade`,`create_by`)  VALUES ('谭建华',17,-0.2,'','2020-02-01','','','唐安东');</v>
      </c>
    </row>
    <row r="235" ht="14.25" spans="1:10">
      <c r="A235" s="47" t="s">
        <v>1662</v>
      </c>
      <c r="B235" s="11" t="s">
        <v>35</v>
      </c>
      <c r="C235" s="12">
        <f>VLOOKUP(B235,积分项目!B:C,2,0)</f>
        <v>17</v>
      </c>
      <c r="D235" s="10">
        <v>-0.2</v>
      </c>
      <c r="E235" s="13" t="s">
        <v>1663</v>
      </c>
      <c r="F235" s="14" t="s">
        <v>1628</v>
      </c>
      <c r="G235" s="13"/>
      <c r="H235" s="13"/>
      <c r="I235" s="18" t="s">
        <v>158</v>
      </c>
      <c r="J235" t="str">
        <f t="shared" si="3"/>
        <v>INSERT INTO `salary`.`point_record`(`name`, `item_id`, `score`,`desc`, `create_time`,`level`, `grade`,`create_by`)  VALUES ('黄延年 ',17,-0.2,'生产现场堆放杂物','2020-02-01','','','唐安东');</v>
      </c>
    </row>
    <row r="236" ht="14.25" spans="1:10">
      <c r="A236" s="47" t="s">
        <v>1664</v>
      </c>
      <c r="B236" s="11" t="s">
        <v>35</v>
      </c>
      <c r="C236" s="12">
        <f>VLOOKUP(B236,积分项目!B:C,2,0)</f>
        <v>17</v>
      </c>
      <c r="D236" s="10">
        <v>-0.4</v>
      </c>
      <c r="E236" s="13" t="s">
        <v>1665</v>
      </c>
      <c r="F236" s="14" t="s">
        <v>1628</v>
      </c>
      <c r="G236" s="13"/>
      <c r="H236" s="13"/>
      <c r="I236" s="18" t="s">
        <v>158</v>
      </c>
      <c r="J236" t="str">
        <f t="shared" si="3"/>
        <v>INSERT INTO `salary`.`point_record`(`name`, `item_id`, `score`,`desc`, `create_time`,`level`, `grade`,`create_by`)  VALUES ('韦波 ',17,-0.4,'1、产品未放置标识 2、储包器表面烟粉尘未清理','2020-02-01','','','唐安东');</v>
      </c>
    </row>
    <row r="237" ht="14.25" spans="1:10">
      <c r="A237" s="47" t="s">
        <v>1666</v>
      </c>
      <c r="B237" s="11" t="s">
        <v>35</v>
      </c>
      <c r="C237" s="12">
        <f>VLOOKUP(B237,积分项目!B:C,2,0)</f>
        <v>17</v>
      </c>
      <c r="D237" s="10">
        <v>-0.4</v>
      </c>
      <c r="E237" s="13"/>
      <c r="F237" s="14" t="s">
        <v>1628</v>
      </c>
      <c r="G237" s="13"/>
      <c r="H237" s="13"/>
      <c r="I237" s="18" t="s">
        <v>158</v>
      </c>
      <c r="J237" t="str">
        <f t="shared" si="3"/>
        <v>INSERT INTO `salary`.`point_record`(`name`, `item_id`, `score`,`desc`, `create_time`,`level`, `grade`,`create_by`)  VALUES ('谭然中 ',17,-0.4,'','2020-02-01','','','唐安东');</v>
      </c>
    </row>
    <row r="238" ht="14.25" spans="1:10">
      <c r="A238" s="47" t="s">
        <v>1667</v>
      </c>
      <c r="B238" s="11" t="s">
        <v>35</v>
      </c>
      <c r="C238" s="12">
        <f>VLOOKUP(B238,积分项目!B:C,2,0)</f>
        <v>17</v>
      </c>
      <c r="D238" s="10">
        <v>-0.2</v>
      </c>
      <c r="E238" s="13" t="s">
        <v>1668</v>
      </c>
      <c r="F238" s="14" t="s">
        <v>1628</v>
      </c>
      <c r="G238" s="13"/>
      <c r="H238" s="13"/>
      <c r="I238" s="18" t="s">
        <v>158</v>
      </c>
      <c r="J238" t="str">
        <f t="shared" si="3"/>
        <v>INSERT INTO `salary`.`point_record`(`name`, `item_id`, `score`,`desc`, `create_time`,`level`, `grade`,`create_by`)  VALUES ('黄素梅  ',17,-0.2,'设备表面烟沙未清理','2020-02-01','','','唐安东');</v>
      </c>
    </row>
    <row r="239" ht="14.25" spans="1:10">
      <c r="A239" s="47" t="s">
        <v>298</v>
      </c>
      <c r="B239" s="11" t="s">
        <v>35</v>
      </c>
      <c r="C239" s="12">
        <f>VLOOKUP(B239,积分项目!B:C,2,0)</f>
        <v>17</v>
      </c>
      <c r="D239" s="10">
        <v>-0.2</v>
      </c>
      <c r="E239" s="13"/>
      <c r="F239" s="14" t="s">
        <v>1628</v>
      </c>
      <c r="G239" s="13"/>
      <c r="H239" s="13"/>
      <c r="I239" s="18" t="s">
        <v>158</v>
      </c>
      <c r="J239" t="str">
        <f t="shared" si="3"/>
        <v>INSERT INTO `salary`.`point_record`(`name`, `item_id`, `score`,`desc`, `create_time`,`level`, `grade`,`create_by`)  VALUES ('邓凯文',17,-0.2,'','2020-02-01','','','唐安东');</v>
      </c>
    </row>
    <row r="240" ht="14.25" spans="1:10">
      <c r="A240" s="47" t="s">
        <v>1669</v>
      </c>
      <c r="B240" s="11" t="s">
        <v>35</v>
      </c>
      <c r="C240" s="12">
        <f>VLOOKUP(B240,积分项目!B:C,2,0)</f>
        <v>17</v>
      </c>
      <c r="D240" s="10">
        <v>-0.2</v>
      </c>
      <c r="E240" s="13" t="s">
        <v>1659</v>
      </c>
      <c r="F240" s="14" t="s">
        <v>1628</v>
      </c>
      <c r="G240" s="13"/>
      <c r="H240" s="13"/>
      <c r="I240" s="18" t="s">
        <v>158</v>
      </c>
      <c r="J240" t="str">
        <f t="shared" si="3"/>
        <v>INSERT INTO `salary`.`point_record`(`name`, `item_id`, `score`,`desc`, `create_time`,`level`, `grade`,`create_by`)  VALUES ('邓焕萍  ',17,-0.2,'废刀片盒存放配件','2020-02-01','','','唐安东');</v>
      </c>
    </row>
    <row r="241" ht="14.25" spans="1:10">
      <c r="A241" s="111" t="s">
        <v>301</v>
      </c>
      <c r="B241" s="11" t="s">
        <v>35</v>
      </c>
      <c r="C241" s="12">
        <f>VLOOKUP(B241,积分项目!B:C,2,0)</f>
        <v>17</v>
      </c>
      <c r="D241" s="10">
        <v>-0.2</v>
      </c>
      <c r="E241" s="13"/>
      <c r="F241" s="14" t="s">
        <v>1628</v>
      </c>
      <c r="G241" s="13"/>
      <c r="H241" s="13"/>
      <c r="I241" s="18" t="s">
        <v>158</v>
      </c>
      <c r="J241" t="str">
        <f t="shared" si="3"/>
        <v>INSERT INTO `salary`.`point_record`(`name`, `item_id`, `score`,`desc`, `create_time`,`level`, `grade`,`create_by`)  VALUES ('黄俊',17,-0.2,'','2020-02-01','','','唐安东');</v>
      </c>
    </row>
    <row r="242" ht="14.25" spans="1:10">
      <c r="A242" s="111" t="s">
        <v>1670</v>
      </c>
      <c r="B242" s="11" t="s">
        <v>35</v>
      </c>
      <c r="C242" s="12">
        <f>VLOOKUP(B242,积分项目!B:C,2,0)</f>
        <v>17</v>
      </c>
      <c r="D242" s="10">
        <v>-0.2</v>
      </c>
      <c r="E242" s="13" t="s">
        <v>1671</v>
      </c>
      <c r="F242" s="14" t="s">
        <v>1628</v>
      </c>
      <c r="G242" s="13"/>
      <c r="H242" s="13"/>
      <c r="I242" s="18" t="s">
        <v>158</v>
      </c>
      <c r="J242" t="str">
        <f t="shared" si="3"/>
        <v>INSERT INTO `salary`.`point_record`(`name`, `item_id`, `score`,`desc`, `create_time`,`level`, `grade`,`create_by`)  VALUES ('张雪颜   ',17,-0.2,'烟支托未标识','2020-02-01','','','唐安东');</v>
      </c>
    </row>
    <row r="243" ht="14.25" spans="1:10">
      <c r="A243" s="111" t="s">
        <v>356</v>
      </c>
      <c r="B243" s="11" t="s">
        <v>35</v>
      </c>
      <c r="C243" s="12">
        <f>VLOOKUP(B243,积分项目!B:C,2,0)</f>
        <v>17</v>
      </c>
      <c r="D243" s="10">
        <v>-0.2</v>
      </c>
      <c r="E243" s="13"/>
      <c r="F243" s="14" t="s">
        <v>1628</v>
      </c>
      <c r="G243" s="13"/>
      <c r="H243" s="13"/>
      <c r="I243" s="18" t="s">
        <v>158</v>
      </c>
      <c r="J243" t="str">
        <f t="shared" si="3"/>
        <v>INSERT INTO `salary`.`point_record`(`name`, `item_id`, `score`,`desc`, `create_time`,`level`, `grade`,`create_by`)  VALUES ('韦大榆',17,-0.2,'','2020-02-01','','','唐安东');</v>
      </c>
    </row>
    <row r="244" ht="14.25" spans="1:10">
      <c r="A244" s="111" t="s">
        <v>1672</v>
      </c>
      <c r="B244" s="11" t="s">
        <v>35</v>
      </c>
      <c r="C244" s="12">
        <f>VLOOKUP(B244,积分项目!B:C,2,0)</f>
        <v>17</v>
      </c>
      <c r="D244" s="10">
        <v>-0.2</v>
      </c>
      <c r="E244" s="13" t="s">
        <v>1673</v>
      </c>
      <c r="F244" s="14" t="s">
        <v>1628</v>
      </c>
      <c r="G244" s="13"/>
      <c r="H244" s="13"/>
      <c r="I244" s="18" t="s">
        <v>158</v>
      </c>
      <c r="J244" t="str">
        <f t="shared" si="3"/>
        <v>INSERT INTO `salary`.`point_record`(`name`, `item_id`, `score`,`desc`, `create_time`,`level`, `grade`,`create_by`)  VALUES ('方惠珑 ',17,-0.2,'外套未按定置存放','2020-02-01','','','唐安东');</v>
      </c>
    </row>
    <row r="245" ht="14.25" spans="1:10">
      <c r="A245" s="111" t="s">
        <v>1674</v>
      </c>
      <c r="B245" s="11" t="s">
        <v>35</v>
      </c>
      <c r="C245" s="12">
        <f>VLOOKUP(B245,积分项目!B:C,2,0)</f>
        <v>17</v>
      </c>
      <c r="D245" s="10">
        <v>-0.2</v>
      </c>
      <c r="E245" s="13" t="s">
        <v>1675</v>
      </c>
      <c r="F245" s="14" t="s">
        <v>1628</v>
      </c>
      <c r="G245" s="13"/>
      <c r="H245" s="13"/>
      <c r="I245" s="18" t="s">
        <v>158</v>
      </c>
      <c r="J245" t="str">
        <f t="shared" si="3"/>
        <v>INSERT INTO `salary`.`point_record`(`name`, `item_id`, `score`,`desc`, `create_time`,`level`, `grade`,`create_by`)  VALUES ('班军名 ',17,-0.2,'工具柜毛刷存放格存放其他物品','2020-02-01','','','唐安东');</v>
      </c>
    </row>
    <row r="246" ht="14.25" spans="1:10">
      <c r="A246" s="111" t="s">
        <v>302</v>
      </c>
      <c r="B246" s="11" t="s">
        <v>35</v>
      </c>
      <c r="C246" s="12">
        <f>VLOOKUP(B246,积分项目!B:C,2,0)</f>
        <v>17</v>
      </c>
      <c r="D246" s="10">
        <v>-0.2</v>
      </c>
      <c r="E246" s="13"/>
      <c r="F246" s="14" t="s">
        <v>1628</v>
      </c>
      <c r="G246" s="13"/>
      <c r="H246" s="13"/>
      <c r="I246" s="18" t="s">
        <v>158</v>
      </c>
      <c r="J246" t="str">
        <f t="shared" si="3"/>
        <v>INSERT INTO `salary`.`point_record`(`name`, `item_id`, `score`,`desc`, `create_time`,`level`, `grade`,`create_by`)  VALUES ('王绯',17,-0.2,'','2020-02-01','','','唐安东');</v>
      </c>
    </row>
    <row r="247" ht="14.25" spans="1:10">
      <c r="A247" s="111" t="s">
        <v>367</v>
      </c>
      <c r="B247" s="11" t="s">
        <v>35</v>
      </c>
      <c r="C247" s="12">
        <f>VLOOKUP(B247,积分项目!B:C,2,0)</f>
        <v>17</v>
      </c>
      <c r="D247" s="10">
        <v>-0.2</v>
      </c>
      <c r="E247" s="13" t="s">
        <v>1676</v>
      </c>
      <c r="F247" s="14" t="s">
        <v>1628</v>
      </c>
      <c r="G247" s="13"/>
      <c r="H247" s="13"/>
      <c r="I247" s="18" t="s">
        <v>158</v>
      </c>
      <c r="J247" t="str">
        <f t="shared" si="3"/>
        <v>INSERT INTO `salary`.`point_record`(`name`, `item_id`, `score`,`desc`, `create_time`,`level`, `grade`,`create_by`)  VALUES ('黄保荣',17,-0.2,'工具柜专用工具格存放不必要零配件','2020-02-01','','','唐安东');</v>
      </c>
    </row>
    <row r="248" ht="14.25" spans="1:10">
      <c r="A248" s="111" t="s">
        <v>1677</v>
      </c>
      <c r="B248" s="11" t="s">
        <v>35</v>
      </c>
      <c r="C248" s="12">
        <f>VLOOKUP(B248,积分项目!B:C,2,0)</f>
        <v>17</v>
      </c>
      <c r="D248" s="10">
        <v>-0.2</v>
      </c>
      <c r="E248" s="13"/>
      <c r="F248" s="14" t="s">
        <v>1628</v>
      </c>
      <c r="G248" s="13"/>
      <c r="H248" s="13"/>
      <c r="I248" s="18" t="s">
        <v>158</v>
      </c>
      <c r="J248" t="str">
        <f t="shared" si="3"/>
        <v>INSERT INTO `salary`.`point_record`(`name`, `item_id`, `score`,`desc`, `create_time`,`level`, `grade`,`create_by`)  VALUES ('曾昌强 ',17,-0.2,'','2020-02-01','','','唐安东');</v>
      </c>
    </row>
    <row r="249" ht="14.25" spans="1:10">
      <c r="A249" s="112" t="s">
        <v>1678</v>
      </c>
      <c r="B249" s="11" t="s">
        <v>35</v>
      </c>
      <c r="C249" s="12">
        <f>VLOOKUP(B249,积分项目!B:C,2,0)</f>
        <v>17</v>
      </c>
      <c r="D249" s="10">
        <v>-0.2</v>
      </c>
      <c r="E249" s="13" t="s">
        <v>1676</v>
      </c>
      <c r="F249" s="14" t="s">
        <v>1628</v>
      </c>
      <c r="G249" s="13"/>
      <c r="H249" s="13"/>
      <c r="I249" s="18" t="s">
        <v>158</v>
      </c>
      <c r="J249" t="str">
        <f t="shared" si="3"/>
        <v>INSERT INTO `salary`.`point_record`(`name`, `item_id`, `score`,`desc`, `create_time`,`level`, `grade`,`create_by`)  VALUES ('黄保荣 ',17,-0.2,'工具柜专用工具格存放不必要零配件','2020-02-01','','','唐安东');</v>
      </c>
    </row>
    <row r="250" ht="14.25" spans="1:10">
      <c r="A250" s="112" t="s">
        <v>1679</v>
      </c>
      <c r="B250" s="11" t="s">
        <v>35</v>
      </c>
      <c r="C250" s="12">
        <f>VLOOKUP(B250,积分项目!B:C,2,0)</f>
        <v>17</v>
      </c>
      <c r="D250" s="10">
        <v>-0.2</v>
      </c>
      <c r="E250" s="13"/>
      <c r="F250" s="14" t="s">
        <v>1628</v>
      </c>
      <c r="G250" s="13"/>
      <c r="H250" s="13"/>
      <c r="I250" s="18" t="s">
        <v>158</v>
      </c>
      <c r="J250" t="str">
        <f t="shared" si="3"/>
        <v>INSERT INTO `salary`.`point_record`(`name`, `item_id`, `score`,`desc`, `create_time`,`level`, `grade`,`create_by`)  VALUES (' 贺珍志 ',17,-0.2,'','2020-02-01','','','唐安东');</v>
      </c>
    </row>
    <row r="251" ht="14.25" spans="1:10">
      <c r="A251" s="112" t="s">
        <v>1680</v>
      </c>
      <c r="B251" s="11" t="s">
        <v>35</v>
      </c>
      <c r="C251" s="12">
        <f>VLOOKUP(B251,积分项目!B:C,2,0)</f>
        <v>17</v>
      </c>
      <c r="D251" s="10">
        <v>-0.2</v>
      </c>
      <c r="E251" s="13" t="s">
        <v>1681</v>
      </c>
      <c r="F251" s="14" t="s">
        <v>1628</v>
      </c>
      <c r="G251" s="13"/>
      <c r="H251" s="13"/>
      <c r="I251" s="18" t="s">
        <v>158</v>
      </c>
      <c r="J251" t="str">
        <f t="shared" si="3"/>
        <v>INSERT INTO `salary`.`point_record`(`name`, `item_id`, `score`,`desc`, `create_time`,`level`, `grade`,`create_by`)  VALUES ('黄明阳 ',17,-0.2,'打条烟箱未贴注标识','2020-02-01','','','唐安东');</v>
      </c>
    </row>
    <row r="252" ht="14.25" spans="1:10">
      <c r="A252" s="112" t="s">
        <v>418</v>
      </c>
      <c r="B252" s="11" t="s">
        <v>11</v>
      </c>
      <c r="C252" s="12">
        <f>VLOOKUP(B252,积分项目!B:C,2,0)</f>
        <v>5</v>
      </c>
      <c r="D252" s="10">
        <v>1</v>
      </c>
      <c r="E252" s="13"/>
      <c r="F252" s="14" t="s">
        <v>1628</v>
      </c>
      <c r="G252" s="13"/>
      <c r="H252" s="13"/>
      <c r="I252" s="18" t="s">
        <v>158</v>
      </c>
      <c r="J252" t="str">
        <f t="shared" si="3"/>
        <v>INSERT INTO `salary`.`point_record`(`name`, `item_id`, `score`,`desc`, `create_time`,`level`, `grade`,`create_by`)  VALUES ('覃永仁',5,1,'','2020-02-01','','','唐安东');</v>
      </c>
    </row>
    <row r="253" ht="14.25" spans="1:10">
      <c r="A253" s="112" t="s">
        <v>377</v>
      </c>
      <c r="B253" s="11" t="s">
        <v>11</v>
      </c>
      <c r="C253" s="12">
        <f>VLOOKUP(B253,积分项目!B:C,2,0)</f>
        <v>5</v>
      </c>
      <c r="D253" s="10">
        <v>2</v>
      </c>
      <c r="E253" s="13"/>
      <c r="F253" s="14" t="s">
        <v>1628</v>
      </c>
      <c r="G253" s="13"/>
      <c r="H253" s="13"/>
      <c r="I253" s="18" t="s">
        <v>158</v>
      </c>
      <c r="J253" t="str">
        <f t="shared" si="3"/>
        <v>INSERT INTO `salary`.`point_record`(`name`, `item_id`, `score`,`desc`, `create_time`,`level`, `grade`,`create_by`)  VALUES ('李卿麒',5,2,'','2020-02-01','','','唐安东');</v>
      </c>
    </row>
    <row r="254" ht="14.25" spans="1:10">
      <c r="A254" s="112" t="s">
        <v>1672</v>
      </c>
      <c r="B254" s="11" t="s">
        <v>11</v>
      </c>
      <c r="C254" s="12">
        <f>VLOOKUP(B254,积分项目!B:C,2,0)</f>
        <v>5</v>
      </c>
      <c r="D254" s="10">
        <v>1</v>
      </c>
      <c r="E254" s="13"/>
      <c r="F254" s="14" t="s">
        <v>1628</v>
      </c>
      <c r="G254" s="13"/>
      <c r="H254" s="13"/>
      <c r="I254" s="18" t="s">
        <v>158</v>
      </c>
      <c r="J254" t="str">
        <f t="shared" si="3"/>
        <v>INSERT INTO `salary`.`point_record`(`name`, `item_id`, `score`,`desc`, `create_time`,`level`, `grade`,`create_by`)  VALUES ('方惠珑 ',5,1,'','2020-02-01','','','唐安东');</v>
      </c>
    </row>
    <row r="255" ht="14.25" spans="1:10">
      <c r="A255" s="112" t="s">
        <v>341</v>
      </c>
      <c r="B255" s="11" t="s">
        <v>11</v>
      </c>
      <c r="C255" s="12">
        <f>VLOOKUP(B255,积分项目!B:C,2,0)</f>
        <v>5</v>
      </c>
      <c r="D255" s="10">
        <v>1</v>
      </c>
      <c r="E255" s="13"/>
      <c r="F255" s="14" t="s">
        <v>1628</v>
      </c>
      <c r="G255" s="13"/>
      <c r="H255" s="13"/>
      <c r="I255" s="18" t="s">
        <v>158</v>
      </c>
      <c r="J255" t="str">
        <f t="shared" si="3"/>
        <v>INSERT INTO `salary`.`point_record`(`name`, `item_id`, `score`,`desc`, `create_time`,`level`, `grade`,`create_by`)  VALUES ('李昌全',5,1,'','2020-02-01','','','唐安东');</v>
      </c>
    </row>
    <row r="256" ht="14.25" spans="1:10">
      <c r="A256" s="112" t="s">
        <v>313</v>
      </c>
      <c r="B256" s="11" t="s">
        <v>11</v>
      </c>
      <c r="C256" s="12">
        <f>VLOOKUP(B256,积分项目!B:C,2,0)</f>
        <v>5</v>
      </c>
      <c r="D256" s="10">
        <v>1</v>
      </c>
      <c r="E256" s="13"/>
      <c r="F256" s="14" t="s">
        <v>1628</v>
      </c>
      <c r="G256" s="13"/>
      <c r="H256" s="13"/>
      <c r="I256" s="18" t="s">
        <v>158</v>
      </c>
      <c r="J256" t="str">
        <f t="shared" si="3"/>
        <v>INSERT INTO `salary`.`point_record`(`name`, `item_id`, `score`,`desc`, `create_time`,`level`, `grade`,`create_by`)  VALUES ('梁升铭',5,1,'','2020-02-01','','','唐安东');</v>
      </c>
    </row>
    <row r="257" ht="14.25" spans="1:10">
      <c r="A257" s="112" t="s">
        <v>425</v>
      </c>
      <c r="B257" s="11" t="s">
        <v>11</v>
      </c>
      <c r="C257" s="12">
        <f>VLOOKUP(B257,积分项目!B:C,2,0)</f>
        <v>5</v>
      </c>
      <c r="D257" s="10">
        <v>1</v>
      </c>
      <c r="E257" s="13"/>
      <c r="F257" s="14" t="s">
        <v>1628</v>
      </c>
      <c r="G257" s="13"/>
      <c r="H257" s="13"/>
      <c r="I257" s="18" t="s">
        <v>158</v>
      </c>
      <c r="J257" t="str">
        <f t="shared" si="3"/>
        <v>INSERT INTO `salary`.`point_record`(`name`, `item_id`, `score`,`desc`, `create_time`,`level`, `grade`,`create_by`)  VALUES ('梁忠',5,1,'','2020-02-01','','','唐安东');</v>
      </c>
    </row>
    <row r="258" ht="14.25" spans="1:10">
      <c r="A258" s="112" t="s">
        <v>427</v>
      </c>
      <c r="B258" s="11" t="s">
        <v>11</v>
      </c>
      <c r="C258" s="12">
        <f>VLOOKUP(B258,积分项目!B:C,2,0)</f>
        <v>5</v>
      </c>
      <c r="D258" s="10">
        <v>1</v>
      </c>
      <c r="E258" s="13"/>
      <c r="F258" s="14" t="s">
        <v>1628</v>
      </c>
      <c r="G258" s="13"/>
      <c r="H258" s="13"/>
      <c r="I258" s="18" t="s">
        <v>158</v>
      </c>
      <c r="J258" t="str">
        <f t="shared" ref="J258:J321" si="4">CONCATENATE("INSERT INTO `salary`.`point_record`(`name`, `item_id`, `score`,`desc`, `create_time`,`level`, `grade`,`create_by`)  VALUES ('",A258,"',",C258,",",D258,",'",E258,"','",F258,"','",G258,"','",H258,"','",I258,"');")</f>
        <v>INSERT INTO `salary`.`point_record`(`name`, `item_id`, `score`,`desc`, `create_time`,`level`, `grade`,`create_by`)  VALUES ('朱其强',5,1,'','2020-02-01','','','唐安东');</v>
      </c>
    </row>
    <row r="259" ht="14.25" spans="1:10">
      <c r="A259" s="112" t="s">
        <v>486</v>
      </c>
      <c r="B259" s="11" t="s">
        <v>11</v>
      </c>
      <c r="C259" s="12">
        <f>VLOOKUP(B259,积分项目!B:C,2,0)</f>
        <v>5</v>
      </c>
      <c r="D259" s="10">
        <v>1</v>
      </c>
      <c r="E259" s="13"/>
      <c r="F259" s="14" t="s">
        <v>1628</v>
      </c>
      <c r="G259" s="13"/>
      <c r="H259" s="13"/>
      <c r="I259" s="18" t="s">
        <v>158</v>
      </c>
      <c r="J259" t="str">
        <f t="shared" si="4"/>
        <v>INSERT INTO `salary`.`point_record`(`name`, `item_id`, `score`,`desc`, `create_time`,`level`, `grade`,`create_by`)  VALUES ('李世献',5,1,'','2020-02-01','','','唐安东');</v>
      </c>
    </row>
    <row r="260" ht="14.25" spans="1:10">
      <c r="A260" s="111" t="s">
        <v>379</v>
      </c>
      <c r="B260" s="11" t="s">
        <v>11</v>
      </c>
      <c r="C260" s="12">
        <f>VLOOKUP(B260,积分项目!B:C,2,0)</f>
        <v>5</v>
      </c>
      <c r="D260" s="10">
        <v>1</v>
      </c>
      <c r="E260" s="13"/>
      <c r="F260" s="14" t="s">
        <v>1628</v>
      </c>
      <c r="G260" s="13"/>
      <c r="H260" s="13"/>
      <c r="I260" s="18" t="s">
        <v>158</v>
      </c>
      <c r="J260" t="str">
        <f t="shared" si="4"/>
        <v>INSERT INTO `salary`.`point_record`(`name`, `item_id`, `score`,`desc`, `create_time`,`level`, `grade`,`create_by`)  VALUES ('陈宇堂',5,1,'','2020-02-01','','','唐安东');</v>
      </c>
    </row>
    <row r="261" ht="14.25" spans="1:10">
      <c r="A261" s="111" t="s">
        <v>380</v>
      </c>
      <c r="B261" s="11" t="s">
        <v>11</v>
      </c>
      <c r="C261" s="12">
        <f>VLOOKUP(B261,积分项目!B:C,2,0)</f>
        <v>5</v>
      </c>
      <c r="D261" s="10">
        <v>1</v>
      </c>
      <c r="E261" s="13"/>
      <c r="F261" s="14" t="s">
        <v>1628</v>
      </c>
      <c r="G261" s="13"/>
      <c r="H261" s="13"/>
      <c r="I261" s="18" t="s">
        <v>158</v>
      </c>
      <c r="J261" t="str">
        <f t="shared" si="4"/>
        <v>INSERT INTO `salary`.`point_record`(`name`, `item_id`, `score`,`desc`, `create_time`,`level`, `grade`,`create_by`)  VALUES ('曾芷晗',5,1,'','2020-02-01','','','唐安东');</v>
      </c>
    </row>
    <row r="262" ht="14.25" spans="1:10">
      <c r="A262" s="111" t="s">
        <v>378</v>
      </c>
      <c r="B262" s="11" t="s">
        <v>11</v>
      </c>
      <c r="C262" s="12">
        <f>VLOOKUP(B262,积分项目!B:C,2,0)</f>
        <v>5</v>
      </c>
      <c r="D262" s="10">
        <v>1</v>
      </c>
      <c r="E262" s="13"/>
      <c r="F262" s="14" t="s">
        <v>1628</v>
      </c>
      <c r="G262" s="13"/>
      <c r="H262" s="13"/>
      <c r="I262" s="18" t="s">
        <v>158</v>
      </c>
      <c r="J262" t="str">
        <f t="shared" si="4"/>
        <v>INSERT INTO `salary`.`point_record`(`name`, `item_id`, `score`,`desc`, `create_time`,`level`, `grade`,`create_by`)  VALUES ('李民晴',5,1,'','2020-02-01','','','唐安东');</v>
      </c>
    </row>
    <row r="263" ht="14.25" spans="1:10">
      <c r="A263" s="111" t="s">
        <v>381</v>
      </c>
      <c r="B263" s="11" t="s">
        <v>11</v>
      </c>
      <c r="C263" s="12">
        <f>VLOOKUP(B263,积分项目!B:C,2,0)</f>
        <v>5</v>
      </c>
      <c r="D263" s="10">
        <v>1</v>
      </c>
      <c r="E263" s="13"/>
      <c r="F263" s="14" t="s">
        <v>1628</v>
      </c>
      <c r="G263" s="13"/>
      <c r="H263" s="13"/>
      <c r="I263" s="18" t="s">
        <v>158</v>
      </c>
      <c r="J263" t="str">
        <f t="shared" si="4"/>
        <v>INSERT INTO `salary`.`point_record`(`name`, `item_id`, `score`,`desc`, `create_time`,`level`, `grade`,`create_by`)  VALUES ('梁燕1',5,1,'','2020-02-01','','','唐安东');</v>
      </c>
    </row>
    <row r="264" ht="14.25" spans="1:10">
      <c r="A264" s="111" t="s">
        <v>1682</v>
      </c>
      <c r="B264" s="11" t="s">
        <v>11</v>
      </c>
      <c r="C264" s="12">
        <f>VLOOKUP(B264,积分项目!B:C,2,0)</f>
        <v>5</v>
      </c>
      <c r="D264" s="10">
        <v>1</v>
      </c>
      <c r="E264" s="13"/>
      <c r="F264" s="14" t="s">
        <v>1628</v>
      </c>
      <c r="G264" s="13"/>
      <c r="H264" s="13"/>
      <c r="I264" s="18" t="s">
        <v>158</v>
      </c>
      <c r="J264" t="str">
        <f t="shared" si="4"/>
        <v>INSERT INTO `salary`.`point_record`(`name`, `item_id`, `score`,`desc`, `create_time`,`level`, `grade`,`create_by`)  VALUES ('覃征东',5,1,'','2020-02-01','','','唐安东');</v>
      </c>
    </row>
    <row r="265" ht="14.25" spans="1:10">
      <c r="A265" s="111" t="s">
        <v>392</v>
      </c>
      <c r="B265" s="11" t="s">
        <v>11</v>
      </c>
      <c r="C265" s="12">
        <f>VLOOKUP(B265,积分项目!B:C,2,0)</f>
        <v>5</v>
      </c>
      <c r="D265" s="10">
        <v>1</v>
      </c>
      <c r="E265" s="13"/>
      <c r="F265" s="14" t="s">
        <v>1628</v>
      </c>
      <c r="G265" s="13"/>
      <c r="H265" s="13"/>
      <c r="I265" s="18" t="s">
        <v>158</v>
      </c>
      <c r="J265" t="str">
        <f t="shared" si="4"/>
        <v>INSERT INTO `salary`.`point_record`(`name`, `item_id`, `score`,`desc`, `create_time`,`level`, `grade`,`create_by`)  VALUES ('杨玉梅',5,1,'','2020-02-01','','','唐安东');</v>
      </c>
    </row>
    <row r="266" ht="14.25" spans="1:10">
      <c r="A266" s="111" t="s">
        <v>383</v>
      </c>
      <c r="B266" s="11" t="s">
        <v>11</v>
      </c>
      <c r="C266" s="12">
        <f>VLOOKUP(B266,积分项目!B:C,2,0)</f>
        <v>5</v>
      </c>
      <c r="D266" s="10">
        <v>1</v>
      </c>
      <c r="E266" s="13"/>
      <c r="F266" s="14" t="s">
        <v>1628</v>
      </c>
      <c r="G266" s="13"/>
      <c r="H266" s="13"/>
      <c r="I266" s="18" t="s">
        <v>158</v>
      </c>
      <c r="J266" t="str">
        <f t="shared" si="4"/>
        <v>INSERT INTO `salary`.`point_record`(`name`, `item_id`, `score`,`desc`, `create_time`,`level`, `grade`,`create_by`)  VALUES ('关智伟',5,1,'','2020-02-01','','','唐安东');</v>
      </c>
    </row>
    <row r="267" ht="14.25" spans="1:10">
      <c r="A267" s="51" t="s">
        <v>364</v>
      </c>
      <c r="B267" s="11" t="s">
        <v>11</v>
      </c>
      <c r="C267" s="12">
        <f>VLOOKUP(B267,积分项目!B:C,2,0)</f>
        <v>5</v>
      </c>
      <c r="D267" s="10">
        <v>1</v>
      </c>
      <c r="E267" s="13"/>
      <c r="F267" s="14" t="s">
        <v>1628</v>
      </c>
      <c r="G267" s="13"/>
      <c r="H267" s="13"/>
      <c r="I267" s="18" t="s">
        <v>158</v>
      </c>
      <c r="J267" t="str">
        <f t="shared" si="4"/>
        <v>INSERT INTO `salary`.`point_record`(`name`, `item_id`, `score`,`desc`, `create_time`,`level`, `grade`,`create_by`)  VALUES ('刘善海',5,1,'','2020-02-01','','','唐安东');</v>
      </c>
    </row>
    <row r="268" ht="14.25" spans="1:10">
      <c r="A268" s="51" t="s">
        <v>182</v>
      </c>
      <c r="B268" s="11" t="s">
        <v>11</v>
      </c>
      <c r="C268" s="12">
        <f>VLOOKUP(B268,积分项目!B:C,2,0)</f>
        <v>5</v>
      </c>
      <c r="D268" s="10">
        <v>1</v>
      </c>
      <c r="E268" s="13"/>
      <c r="F268" s="14" t="s">
        <v>1628</v>
      </c>
      <c r="G268" s="13"/>
      <c r="H268" s="13"/>
      <c r="I268" s="18" t="s">
        <v>158</v>
      </c>
      <c r="J268" t="str">
        <f t="shared" si="4"/>
        <v>INSERT INTO `salary`.`point_record`(`name`, `item_id`, `score`,`desc`, `create_time`,`level`, `grade`,`create_by`)  VALUES ('彭若书',5,1,'','2020-02-01','','','唐安东');</v>
      </c>
    </row>
    <row r="269" ht="14.25" spans="1:10">
      <c r="A269" s="51" t="s">
        <v>253</v>
      </c>
      <c r="B269" s="11" t="s">
        <v>11</v>
      </c>
      <c r="C269" s="12">
        <f>VLOOKUP(B269,积分项目!B:C,2,0)</f>
        <v>5</v>
      </c>
      <c r="D269" s="10">
        <v>1</v>
      </c>
      <c r="E269" s="13"/>
      <c r="F269" s="14" t="s">
        <v>1628</v>
      </c>
      <c r="G269" s="13"/>
      <c r="H269" s="13"/>
      <c r="I269" s="18" t="s">
        <v>158</v>
      </c>
      <c r="J269" t="str">
        <f t="shared" si="4"/>
        <v>INSERT INTO `salary`.`point_record`(`name`, `item_id`, `score`,`desc`, `create_time`,`level`, `grade`,`create_by`)  VALUES ('陈永生',5,1,'','2020-02-01','','','唐安东');</v>
      </c>
    </row>
    <row r="270" ht="14.25" spans="1:10">
      <c r="A270" s="51" t="s">
        <v>255</v>
      </c>
      <c r="B270" s="11" t="s">
        <v>11</v>
      </c>
      <c r="C270" s="12">
        <f>VLOOKUP(B270,积分项目!B:C,2,0)</f>
        <v>5</v>
      </c>
      <c r="D270" s="10">
        <v>1</v>
      </c>
      <c r="E270" s="13"/>
      <c r="F270" s="14" t="s">
        <v>1628</v>
      </c>
      <c r="G270" s="13"/>
      <c r="H270" s="13"/>
      <c r="I270" s="18" t="s">
        <v>158</v>
      </c>
      <c r="J270" t="str">
        <f t="shared" si="4"/>
        <v>INSERT INTO `salary`.`point_record`(`name`, `item_id`, `score`,`desc`, `create_time`,`level`, `grade`,`create_by`)  VALUES ('明君玲',5,1,'','2020-02-01','','','唐安东');</v>
      </c>
    </row>
    <row r="271" ht="14.25" spans="1:10">
      <c r="A271" s="51" t="s">
        <v>224</v>
      </c>
      <c r="B271" s="11" t="s">
        <v>11</v>
      </c>
      <c r="C271" s="12">
        <f>VLOOKUP(B271,积分项目!B:C,2,0)</f>
        <v>5</v>
      </c>
      <c r="D271" s="10">
        <v>1</v>
      </c>
      <c r="E271" s="13"/>
      <c r="F271" s="14" t="s">
        <v>1628</v>
      </c>
      <c r="G271" s="13"/>
      <c r="H271" s="13"/>
      <c r="I271" s="18" t="s">
        <v>158</v>
      </c>
      <c r="J271" t="str">
        <f t="shared" si="4"/>
        <v>INSERT INTO `salary`.`point_record`(`name`, `item_id`, `score`,`desc`, `create_time`,`level`, `grade`,`create_by`)  VALUES ('张鸿宇',5,1,'','2020-02-01','','','唐安东');</v>
      </c>
    </row>
    <row r="272" ht="14.25" spans="1:10">
      <c r="A272" s="51" t="s">
        <v>407</v>
      </c>
      <c r="B272" s="11" t="s">
        <v>11</v>
      </c>
      <c r="C272" s="12">
        <f>VLOOKUP(B272,积分项目!B:C,2,0)</f>
        <v>5</v>
      </c>
      <c r="D272" s="10">
        <v>1</v>
      </c>
      <c r="E272" s="13"/>
      <c r="F272" s="14" t="s">
        <v>1628</v>
      </c>
      <c r="G272" s="13"/>
      <c r="H272" s="13"/>
      <c r="I272" s="18" t="s">
        <v>158</v>
      </c>
      <c r="J272" t="str">
        <f t="shared" si="4"/>
        <v>INSERT INTO `salary`.`point_record`(`name`, `item_id`, `score`,`desc`, `create_time`,`level`, `grade`,`create_by`)  VALUES ('胡克斌',5,1,'','2020-02-01','','','唐安东');</v>
      </c>
    </row>
    <row r="273" ht="14.25" spans="1:10">
      <c r="A273" s="51" t="s">
        <v>449</v>
      </c>
      <c r="B273" s="11" t="s">
        <v>11</v>
      </c>
      <c r="C273" s="12">
        <f>VLOOKUP(B273,积分项目!B:C,2,0)</f>
        <v>5</v>
      </c>
      <c r="D273" s="10">
        <v>1</v>
      </c>
      <c r="E273" s="13"/>
      <c r="F273" s="14" t="s">
        <v>1628</v>
      </c>
      <c r="G273" s="13"/>
      <c r="H273" s="13"/>
      <c r="I273" s="18" t="s">
        <v>158</v>
      </c>
      <c r="J273" t="str">
        <f t="shared" si="4"/>
        <v>INSERT INTO `salary`.`point_record`(`name`, `item_id`, `score`,`desc`, `create_time`,`level`, `grade`,`create_by`)  VALUES ('谢德贵',5,1,'','2020-02-01','','','唐安东');</v>
      </c>
    </row>
    <row r="274" ht="14.25" spans="1:10">
      <c r="A274" s="51" t="s">
        <v>448</v>
      </c>
      <c r="B274" s="11" t="s">
        <v>11</v>
      </c>
      <c r="C274" s="12">
        <f>VLOOKUP(B274,积分项目!B:C,2,0)</f>
        <v>5</v>
      </c>
      <c r="D274" s="10">
        <v>1</v>
      </c>
      <c r="E274" s="13"/>
      <c r="F274" s="14" t="s">
        <v>1628</v>
      </c>
      <c r="G274" s="13"/>
      <c r="H274" s="13"/>
      <c r="I274" s="18" t="s">
        <v>158</v>
      </c>
      <c r="J274" t="str">
        <f t="shared" si="4"/>
        <v>INSERT INTO `salary`.`point_record`(`name`, `item_id`, `score`,`desc`, `create_time`,`level`, `grade`,`create_by`)  VALUES ('李子献',5,1,'','2020-02-01','','','唐安东');</v>
      </c>
    </row>
    <row r="275" ht="14.25" spans="1:10">
      <c r="A275" s="51" t="s">
        <v>79</v>
      </c>
      <c r="B275" s="11" t="s">
        <v>11</v>
      </c>
      <c r="C275" s="12">
        <f>VLOOKUP(B275,积分项目!B:C,2,0)</f>
        <v>5</v>
      </c>
      <c r="D275" s="10">
        <v>1</v>
      </c>
      <c r="E275" s="13"/>
      <c r="F275" s="14" t="s">
        <v>1628</v>
      </c>
      <c r="G275" s="13"/>
      <c r="H275" s="13"/>
      <c r="I275" s="18" t="s">
        <v>158</v>
      </c>
      <c r="J275" t="str">
        <f t="shared" si="4"/>
        <v>INSERT INTO `salary`.`point_record`(`name`, `item_id`, `score`,`desc`, `create_time`,`level`, `grade`,`create_by`)  VALUES ('缪琼贤',5,1,'','2020-02-01','','','唐安东');</v>
      </c>
    </row>
    <row r="276" ht="14.25" spans="1:10">
      <c r="A276" s="51" t="s">
        <v>67</v>
      </c>
      <c r="B276" s="11" t="s">
        <v>11</v>
      </c>
      <c r="C276" s="12">
        <f>VLOOKUP(B276,积分项目!B:C,2,0)</f>
        <v>5</v>
      </c>
      <c r="D276" s="10">
        <v>1</v>
      </c>
      <c r="E276" s="13"/>
      <c r="F276" s="14" t="s">
        <v>1628</v>
      </c>
      <c r="G276" s="13"/>
      <c r="H276" s="13"/>
      <c r="I276" s="18" t="s">
        <v>158</v>
      </c>
      <c r="J276" t="str">
        <f t="shared" si="4"/>
        <v>INSERT INTO `salary`.`point_record`(`name`, `item_id`, `score`,`desc`, `create_time`,`level`, `grade`,`create_by`)  VALUES ('廖维',5,1,'','2020-02-01','','','唐安东');</v>
      </c>
    </row>
    <row r="277" ht="14.25" spans="1:10">
      <c r="A277" s="51" t="s">
        <v>86</v>
      </c>
      <c r="B277" s="11" t="s">
        <v>11</v>
      </c>
      <c r="C277" s="12">
        <f>VLOOKUP(B277,积分项目!B:C,2,0)</f>
        <v>5</v>
      </c>
      <c r="D277" s="10">
        <v>1</v>
      </c>
      <c r="E277" s="13"/>
      <c r="F277" s="14" t="s">
        <v>1628</v>
      </c>
      <c r="G277" s="13"/>
      <c r="H277" s="13"/>
      <c r="I277" s="18" t="s">
        <v>158</v>
      </c>
      <c r="J277" t="str">
        <f t="shared" si="4"/>
        <v>INSERT INTO `salary`.`point_record`(`name`, `item_id`, `score`,`desc`, `create_time`,`level`, `grade`,`create_by`)  VALUES ('侯振强',5,1,'','2020-02-01','','','唐安东');</v>
      </c>
    </row>
    <row r="278" ht="14.25" spans="1:10">
      <c r="A278" s="51" t="s">
        <v>62</v>
      </c>
      <c r="B278" s="11" t="s">
        <v>11</v>
      </c>
      <c r="C278" s="12">
        <f>VLOOKUP(B278,积分项目!B:C,2,0)</f>
        <v>5</v>
      </c>
      <c r="D278" s="10">
        <v>1</v>
      </c>
      <c r="E278" s="13"/>
      <c r="F278" s="14" t="s">
        <v>1628</v>
      </c>
      <c r="G278" s="13"/>
      <c r="H278" s="13"/>
      <c r="I278" s="18" t="s">
        <v>158</v>
      </c>
      <c r="J278" t="str">
        <f t="shared" si="4"/>
        <v>INSERT INTO `salary`.`point_record`(`name`, `item_id`, `score`,`desc`, `create_time`,`level`, `grade`,`create_by`)  VALUES ('邓永祥',5,1,'','2020-02-01','','','唐安东');</v>
      </c>
    </row>
    <row r="279" ht="14.25" spans="1:10">
      <c r="A279" s="51" t="s">
        <v>78</v>
      </c>
      <c r="B279" s="11" t="s">
        <v>5</v>
      </c>
      <c r="C279" s="12">
        <f>VLOOKUP(B279,积分项目!B:C,2,0)</f>
        <v>2</v>
      </c>
      <c r="D279" s="10">
        <v>8</v>
      </c>
      <c r="E279" s="13"/>
      <c r="F279" s="14" t="s">
        <v>1628</v>
      </c>
      <c r="G279" s="13"/>
      <c r="H279" s="13"/>
      <c r="I279" s="18" t="s">
        <v>78</v>
      </c>
      <c r="J279" t="str">
        <f t="shared" si="4"/>
        <v>INSERT INTO `salary`.`point_record`(`name`, `item_id`, `score`,`desc`, `create_time`,`level`, `grade`,`create_by`)  VALUES ('方茵',2,8,'','2020-02-01','','','方茵');</v>
      </c>
    </row>
    <row r="280" ht="14.25" spans="1:10">
      <c r="A280" s="51" t="s">
        <v>78</v>
      </c>
      <c r="B280" s="11" t="s">
        <v>5</v>
      </c>
      <c r="C280" s="12">
        <f>VLOOKUP(B280,积分项目!B:C,2,0)</f>
        <v>2</v>
      </c>
      <c r="D280" s="10">
        <v>5</v>
      </c>
      <c r="E280" s="13"/>
      <c r="F280" s="14" t="s">
        <v>1628</v>
      </c>
      <c r="G280" s="13"/>
      <c r="H280" s="13"/>
      <c r="I280" s="18" t="s">
        <v>78</v>
      </c>
      <c r="J280" t="str">
        <f t="shared" si="4"/>
        <v>INSERT INTO `salary`.`point_record`(`name`, `item_id`, `score`,`desc`, `create_time`,`level`, `grade`,`create_by`)  VALUES ('方茵',2,5,'','2020-02-01','','','方茵');</v>
      </c>
    </row>
    <row r="281" ht="14.25" spans="1:10">
      <c r="A281" s="51" t="s">
        <v>78</v>
      </c>
      <c r="B281" s="11" t="s">
        <v>5</v>
      </c>
      <c r="C281" s="12">
        <f>VLOOKUP(B281,积分项目!B:C,2,0)</f>
        <v>2</v>
      </c>
      <c r="D281" s="10">
        <v>5</v>
      </c>
      <c r="E281" s="13"/>
      <c r="F281" s="14" t="s">
        <v>1628</v>
      </c>
      <c r="G281" s="13"/>
      <c r="H281" s="13"/>
      <c r="I281" s="18" t="s">
        <v>78</v>
      </c>
      <c r="J281" t="str">
        <f t="shared" si="4"/>
        <v>INSERT INTO `salary`.`point_record`(`name`, `item_id`, `score`,`desc`, `create_time`,`level`, `grade`,`create_by`)  VALUES ('方茵',2,5,'','2020-02-01','','','方茵');</v>
      </c>
    </row>
    <row r="282" ht="14.25" spans="1:10">
      <c r="A282" s="47" t="s">
        <v>427</v>
      </c>
      <c r="B282" s="11" t="s">
        <v>5</v>
      </c>
      <c r="C282" s="12">
        <f>VLOOKUP(B282,积分项目!B:C,2,0)</f>
        <v>2</v>
      </c>
      <c r="D282" s="10">
        <v>2</v>
      </c>
      <c r="E282" s="13"/>
      <c r="F282" s="14" t="s">
        <v>1628</v>
      </c>
      <c r="G282" s="13"/>
      <c r="H282" s="13"/>
      <c r="I282" s="18" t="s">
        <v>78</v>
      </c>
      <c r="J282" t="str">
        <f t="shared" si="4"/>
        <v>INSERT INTO `salary`.`point_record`(`name`, `item_id`, `score`,`desc`, `create_time`,`level`, `grade`,`create_by`)  VALUES ('朱其强',2,2,'','2020-02-01','','','方茵');</v>
      </c>
    </row>
    <row r="283" ht="14.25" spans="1:10">
      <c r="A283" s="47" t="s">
        <v>480</v>
      </c>
      <c r="B283" s="11" t="s">
        <v>5</v>
      </c>
      <c r="C283" s="12">
        <f>VLOOKUP(B283,积分项目!B:C,2,0)</f>
        <v>2</v>
      </c>
      <c r="D283" s="10">
        <v>3</v>
      </c>
      <c r="E283" s="13"/>
      <c r="F283" s="14" t="s">
        <v>1628</v>
      </c>
      <c r="G283" s="13"/>
      <c r="H283" s="13"/>
      <c r="I283" s="18" t="s">
        <v>78</v>
      </c>
      <c r="J283" t="str">
        <f t="shared" si="4"/>
        <v>INSERT INTO `salary`.`point_record`(`name`, `item_id`, `score`,`desc`, `create_time`,`level`, `grade`,`create_by`)  VALUES ('蒙建宝',2,3,'','2020-02-01','','','方茵');</v>
      </c>
    </row>
    <row r="284" ht="14.25" spans="1:10">
      <c r="A284" s="47" t="s">
        <v>380</v>
      </c>
      <c r="B284" s="11" t="s">
        <v>5</v>
      </c>
      <c r="C284" s="12">
        <f>VLOOKUP(B284,积分项目!B:C,2,0)</f>
        <v>2</v>
      </c>
      <c r="D284" s="10">
        <v>7</v>
      </c>
      <c r="E284" s="13"/>
      <c r="F284" s="14" t="s">
        <v>1628</v>
      </c>
      <c r="G284" s="13"/>
      <c r="H284" s="13"/>
      <c r="I284" s="18" t="s">
        <v>78</v>
      </c>
      <c r="J284" t="str">
        <f t="shared" si="4"/>
        <v>INSERT INTO `salary`.`point_record`(`name`, `item_id`, `score`,`desc`, `create_time`,`level`, `grade`,`create_by`)  VALUES ('曾芷晗',2,7,'','2020-02-01','','','方茵');</v>
      </c>
    </row>
    <row r="285" ht="14.25" spans="1:10">
      <c r="A285" s="47" t="s">
        <v>377</v>
      </c>
      <c r="B285" s="11" t="s">
        <v>5</v>
      </c>
      <c r="C285" s="12">
        <f>VLOOKUP(B285,积分项目!B:C,2,0)</f>
        <v>2</v>
      </c>
      <c r="D285" s="10">
        <v>5</v>
      </c>
      <c r="E285" s="13"/>
      <c r="F285" s="14" t="s">
        <v>1628</v>
      </c>
      <c r="G285" s="13"/>
      <c r="H285" s="13"/>
      <c r="I285" s="18" t="s">
        <v>78</v>
      </c>
      <c r="J285" t="str">
        <f t="shared" si="4"/>
        <v>INSERT INTO `salary`.`point_record`(`name`, `item_id`, `score`,`desc`, `create_time`,`level`, `grade`,`create_by`)  VALUES ('李卿麒',2,5,'','2020-02-01','','','方茵');</v>
      </c>
    </row>
    <row r="286" ht="14.25" spans="1:10">
      <c r="A286" s="47" t="s">
        <v>485</v>
      </c>
      <c r="B286" s="11" t="s">
        <v>5</v>
      </c>
      <c r="C286" s="12">
        <f>VLOOKUP(B286,积分项目!B:C,2,0)</f>
        <v>2</v>
      </c>
      <c r="D286" s="10">
        <v>2.5</v>
      </c>
      <c r="E286" s="13" t="s">
        <v>1683</v>
      </c>
      <c r="F286" s="14" t="s">
        <v>1628</v>
      </c>
      <c r="G286" s="13"/>
      <c r="H286" s="13"/>
      <c r="I286" s="18" t="s">
        <v>78</v>
      </c>
      <c r="J286" t="str">
        <f t="shared" si="4"/>
        <v>INSERT INTO `salary`.`point_record`(`name`, `item_id`, `score`,`desc`, `create_time`,`level`, `grade`,`create_by`)  VALUES ('韦璐',2,2.5,'没有名字','2020-02-01','','','方茵');</v>
      </c>
    </row>
    <row r="287" ht="14.25" spans="1:10">
      <c r="A287" s="47" t="s">
        <v>78</v>
      </c>
      <c r="B287" s="11" t="s">
        <v>5</v>
      </c>
      <c r="C287" s="12">
        <f>VLOOKUP(B287,积分项目!B:C,2,0)</f>
        <v>2</v>
      </c>
      <c r="D287" s="10">
        <v>2.5</v>
      </c>
      <c r="E287" s="13"/>
      <c r="F287" s="14" t="s">
        <v>1628</v>
      </c>
      <c r="G287" s="13"/>
      <c r="H287" s="13"/>
      <c r="I287" s="18" t="s">
        <v>78</v>
      </c>
      <c r="J287" t="str">
        <f t="shared" si="4"/>
        <v>INSERT INTO `salary`.`point_record`(`name`, `item_id`, `score`,`desc`, `create_time`,`level`, `grade`,`create_by`)  VALUES ('方茵',2,2.5,'','2020-02-01','','','方茵');</v>
      </c>
    </row>
    <row r="288" ht="14.25" spans="1:10">
      <c r="A288" s="47" t="s">
        <v>153</v>
      </c>
      <c r="B288" s="11" t="s">
        <v>5</v>
      </c>
      <c r="C288" s="12">
        <f>VLOOKUP(B288,积分项目!B:C,2,0)</f>
        <v>2</v>
      </c>
      <c r="D288" s="10">
        <v>5</v>
      </c>
      <c r="E288" s="13"/>
      <c r="F288" s="14" t="s">
        <v>1628</v>
      </c>
      <c r="G288" s="13"/>
      <c r="H288" s="13"/>
      <c r="I288" s="18" t="s">
        <v>78</v>
      </c>
      <c r="J288" t="str">
        <f t="shared" si="4"/>
        <v>INSERT INTO `salary`.`point_record`(`name`, `item_id`, `score`,`desc`, `create_time`,`level`, `grade`,`create_by`)  VALUES ('魏倩',2,5,'','2020-02-01','','','方茵');</v>
      </c>
    </row>
    <row r="289" ht="14.25" spans="1:10">
      <c r="A289" s="47" t="s">
        <v>139</v>
      </c>
      <c r="B289" s="11" t="s">
        <v>5</v>
      </c>
      <c r="C289" s="12">
        <f>VLOOKUP(B289,积分项目!B:C,2,0)</f>
        <v>2</v>
      </c>
      <c r="D289" s="10">
        <v>2.5</v>
      </c>
      <c r="E289" s="13"/>
      <c r="F289" s="14" t="s">
        <v>1628</v>
      </c>
      <c r="G289" s="13"/>
      <c r="H289" s="13"/>
      <c r="I289" s="18" t="s">
        <v>78</v>
      </c>
      <c r="J289" t="str">
        <f t="shared" si="4"/>
        <v>INSERT INTO `salary`.`point_record`(`name`, `item_id`, `score`,`desc`, `create_time`,`level`, `grade`,`create_by`)  VALUES ('蒙柏利',2,2.5,'','2020-02-01','','','方茵');</v>
      </c>
    </row>
    <row r="290" ht="14.25" spans="1:10">
      <c r="A290" s="47" t="s">
        <v>78</v>
      </c>
      <c r="B290" s="11" t="s">
        <v>5</v>
      </c>
      <c r="C290" s="12">
        <f>VLOOKUP(B290,积分项目!B:C,2,0)</f>
        <v>2</v>
      </c>
      <c r="D290" s="10">
        <v>2.5</v>
      </c>
      <c r="E290" s="13"/>
      <c r="F290" s="14" t="s">
        <v>1628</v>
      </c>
      <c r="G290" s="13"/>
      <c r="H290" s="13"/>
      <c r="I290" s="18" t="s">
        <v>78</v>
      </c>
      <c r="J290" t="str">
        <f t="shared" si="4"/>
        <v>INSERT INTO `salary`.`point_record`(`name`, `item_id`, `score`,`desc`, `create_time`,`level`, `grade`,`create_by`)  VALUES ('方茵',2,2.5,'','2020-02-01','','','方茵');</v>
      </c>
    </row>
    <row r="291" ht="14.25" spans="1:10">
      <c r="A291" s="113" t="s">
        <v>153</v>
      </c>
      <c r="B291" s="11" t="s">
        <v>5</v>
      </c>
      <c r="C291" s="12">
        <f>VLOOKUP(B291,积分项目!B:C,2,0)</f>
        <v>2</v>
      </c>
      <c r="D291" s="10">
        <v>5</v>
      </c>
      <c r="E291" s="13"/>
      <c r="F291" s="14" t="s">
        <v>1628</v>
      </c>
      <c r="G291" s="13"/>
      <c r="H291" s="13"/>
      <c r="I291" s="18" t="s">
        <v>78</v>
      </c>
      <c r="J291" t="str">
        <f t="shared" si="4"/>
        <v>INSERT INTO `salary`.`point_record`(`name`, `item_id`, `score`,`desc`, `create_time`,`level`, `grade`,`create_by`)  VALUES ('魏倩',2,5,'','2020-02-01','','','方茵');</v>
      </c>
    </row>
    <row r="292" ht="14.25" spans="1:10">
      <c r="A292" s="113" t="s">
        <v>78</v>
      </c>
      <c r="B292" s="11" t="s">
        <v>5</v>
      </c>
      <c r="C292" s="12">
        <f>VLOOKUP(B292,积分项目!B:C,2,0)</f>
        <v>2</v>
      </c>
      <c r="D292" s="10">
        <v>5</v>
      </c>
      <c r="E292" s="13"/>
      <c r="F292" s="14" t="s">
        <v>1628</v>
      </c>
      <c r="G292" s="13"/>
      <c r="H292" s="13"/>
      <c r="I292" s="18" t="s">
        <v>78</v>
      </c>
      <c r="J292" t="str">
        <f t="shared" si="4"/>
        <v>INSERT INTO `salary`.`point_record`(`name`, `item_id`, `score`,`desc`, `create_time`,`level`, `grade`,`create_by`)  VALUES ('方茵',2,5,'','2020-02-01','','','方茵');</v>
      </c>
    </row>
    <row r="293" ht="14.25" spans="1:10">
      <c r="A293" s="113" t="s">
        <v>427</v>
      </c>
      <c r="B293" s="11" t="s">
        <v>3</v>
      </c>
      <c r="C293" s="12">
        <f>VLOOKUP(B293,积分项目!B:C,2,0)</f>
        <v>1</v>
      </c>
      <c r="D293" s="10">
        <v>2.55</v>
      </c>
      <c r="E293" s="13"/>
      <c r="F293" s="14" t="s">
        <v>1628</v>
      </c>
      <c r="G293" s="13"/>
      <c r="H293" s="13"/>
      <c r="I293" s="18" t="s">
        <v>78</v>
      </c>
      <c r="J293" t="str">
        <f t="shared" si="4"/>
        <v>INSERT INTO `salary`.`point_record`(`name`, `item_id`, `score`,`desc`, `create_time`,`level`, `grade`,`create_by`)  VALUES ('朱其强',1,2.55,'','2020-02-01','','','方茵');</v>
      </c>
    </row>
    <row r="294" ht="14.25" spans="1:10">
      <c r="A294" s="113" t="s">
        <v>263</v>
      </c>
      <c r="B294" s="11" t="s">
        <v>3</v>
      </c>
      <c r="C294" s="12">
        <f>VLOOKUP(B294,积分项目!B:C,2,0)</f>
        <v>1</v>
      </c>
      <c r="D294" s="10">
        <v>2</v>
      </c>
      <c r="E294" s="13"/>
      <c r="F294" s="14" t="s">
        <v>1628</v>
      </c>
      <c r="G294" s="13"/>
      <c r="H294" s="13"/>
      <c r="I294" s="18" t="s">
        <v>78</v>
      </c>
      <c r="J294" t="str">
        <f t="shared" si="4"/>
        <v>INSERT INTO `salary`.`point_record`(`name`, `item_id`, `score`,`desc`, `create_time`,`level`, `grade`,`create_by`)  VALUES ('张芷萌',1,2,'','2020-02-01','','','方茵');</v>
      </c>
    </row>
    <row r="295" ht="14.25" spans="1:10">
      <c r="A295" s="113" t="s">
        <v>128</v>
      </c>
      <c r="B295" s="11" t="s">
        <v>3</v>
      </c>
      <c r="C295" s="12">
        <f>VLOOKUP(B295,积分项目!B:C,2,0)</f>
        <v>1</v>
      </c>
      <c r="D295" s="10">
        <v>2.5</v>
      </c>
      <c r="E295" s="13"/>
      <c r="F295" s="14" t="s">
        <v>1628</v>
      </c>
      <c r="G295" s="13"/>
      <c r="H295" s="13"/>
      <c r="I295" s="18" t="s">
        <v>78</v>
      </c>
      <c r="J295" t="str">
        <f t="shared" si="4"/>
        <v>INSERT INTO `salary`.`point_record`(`name`, `item_id`, `score`,`desc`, `create_time`,`level`, `grade`,`create_by`)  VALUES ('张文',1,2.5,'','2020-02-01','','','方茵');</v>
      </c>
    </row>
    <row r="296" ht="14.25" spans="1:10">
      <c r="A296" s="113" t="s">
        <v>224</v>
      </c>
      <c r="B296" s="11" t="s">
        <v>3</v>
      </c>
      <c r="C296" s="12">
        <f>VLOOKUP(B296,积分项目!B:C,2,0)</f>
        <v>1</v>
      </c>
      <c r="D296" s="10">
        <v>1.5</v>
      </c>
      <c r="E296" s="13"/>
      <c r="F296" s="14" t="s">
        <v>1628</v>
      </c>
      <c r="G296" s="13"/>
      <c r="H296" s="13"/>
      <c r="I296" s="18" t="s">
        <v>78</v>
      </c>
      <c r="J296" t="str">
        <f t="shared" si="4"/>
        <v>INSERT INTO `salary`.`point_record`(`name`, `item_id`, `score`,`desc`, `create_time`,`level`, `grade`,`create_by`)  VALUES ('张鸿宇',1,1.5,'','2020-02-01','','','方茵');</v>
      </c>
    </row>
    <row r="297" ht="14.25" spans="1:10">
      <c r="A297" s="113" t="s">
        <v>119</v>
      </c>
      <c r="B297" s="11" t="s">
        <v>3</v>
      </c>
      <c r="C297" s="12">
        <f>VLOOKUP(B297,积分项目!B:C,2,0)</f>
        <v>1</v>
      </c>
      <c r="D297" s="10">
        <v>2.666666667</v>
      </c>
      <c r="E297" s="13"/>
      <c r="F297" s="14" t="s">
        <v>1628</v>
      </c>
      <c r="G297" s="13"/>
      <c r="H297" s="13"/>
      <c r="I297" s="18" t="s">
        <v>78</v>
      </c>
      <c r="J297" t="str">
        <f t="shared" si="4"/>
        <v>INSERT INTO `salary`.`point_record`(`name`, `item_id`, `score`,`desc`, `create_time`,`level`, `grade`,`create_by`)  VALUES ('张乘畅',1,2.666666667,'','2020-02-01','','','方茵');</v>
      </c>
    </row>
    <row r="298" ht="14.25" spans="1:10">
      <c r="A298" s="113" t="s">
        <v>392</v>
      </c>
      <c r="B298" s="11" t="s">
        <v>3</v>
      </c>
      <c r="C298" s="12">
        <f>VLOOKUP(B298,积分项目!B:C,2,0)</f>
        <v>1</v>
      </c>
      <c r="D298" s="10">
        <v>2</v>
      </c>
      <c r="E298" s="13"/>
      <c r="F298" s="14" t="s">
        <v>1628</v>
      </c>
      <c r="G298" s="13"/>
      <c r="H298" s="13"/>
      <c r="I298" s="18" t="s">
        <v>78</v>
      </c>
      <c r="J298" t="str">
        <f t="shared" si="4"/>
        <v>INSERT INTO `salary`.`point_record`(`name`, `item_id`, `score`,`desc`, `create_time`,`level`, `grade`,`create_by`)  VALUES ('杨玉梅',1,2,'','2020-02-01','','','方茵');</v>
      </c>
    </row>
    <row r="299" ht="14.25" spans="1:10">
      <c r="A299" s="113" t="s">
        <v>110</v>
      </c>
      <c r="B299" s="11" t="s">
        <v>3</v>
      </c>
      <c r="C299" s="12">
        <f>VLOOKUP(B299,积分项目!B:C,2,0)</f>
        <v>1</v>
      </c>
      <c r="D299" s="10">
        <v>0.833333333</v>
      </c>
      <c r="E299" s="13"/>
      <c r="F299" s="14" t="s">
        <v>1628</v>
      </c>
      <c r="G299" s="13"/>
      <c r="H299" s="13"/>
      <c r="I299" s="18" t="s">
        <v>78</v>
      </c>
      <c r="J299" t="str">
        <f t="shared" si="4"/>
        <v>INSERT INTO `salary`.`point_record`(`name`, `item_id`, `score`,`desc`, `create_time`,`level`, `grade`,`create_by`)  VALUES ('杨立鸿',1,0.833333333,'','2020-02-01','','','方茵');</v>
      </c>
    </row>
    <row r="300" ht="14.25" spans="1:10">
      <c r="A300" s="113" t="s">
        <v>82</v>
      </c>
      <c r="B300" s="11" t="s">
        <v>3</v>
      </c>
      <c r="C300" s="12">
        <f>VLOOKUP(B300,积分项目!B:C,2,0)</f>
        <v>1</v>
      </c>
      <c r="D300" s="10">
        <v>1</v>
      </c>
      <c r="E300" s="13"/>
      <c r="F300" s="14" t="s">
        <v>1628</v>
      </c>
      <c r="G300" s="13"/>
      <c r="H300" s="13"/>
      <c r="I300" s="18" t="s">
        <v>78</v>
      </c>
      <c r="J300" t="str">
        <f t="shared" si="4"/>
        <v>INSERT INTO `salary`.`point_record`(`name`, `item_id`, `score`,`desc`, `create_time`,`level`, `grade`,`create_by`)  VALUES ('徐雀',1,1,'','2020-02-01','','','方茵');</v>
      </c>
    </row>
    <row r="301" ht="14.25" spans="1:10">
      <c r="A301" s="113" t="s">
        <v>365</v>
      </c>
      <c r="B301" s="11" t="s">
        <v>3</v>
      </c>
      <c r="C301" s="12">
        <f>VLOOKUP(B301,积分项目!B:C,2,0)</f>
        <v>1</v>
      </c>
      <c r="D301" s="10">
        <v>0.333333333</v>
      </c>
      <c r="E301" s="13"/>
      <c r="F301" s="14" t="s">
        <v>1628</v>
      </c>
      <c r="G301" s="13"/>
      <c r="H301" s="13"/>
      <c r="I301" s="18" t="s">
        <v>78</v>
      </c>
      <c r="J301" t="str">
        <f t="shared" si="4"/>
        <v>INSERT INTO `salary`.`point_record`(`name`, `item_id`, `score`,`desc`, `create_time`,`level`, `grade`,`create_by`)  VALUES ('谢鑫2',1,0.333333333,'','2020-02-01','','','方茵');</v>
      </c>
    </row>
    <row r="302" ht="14.25" spans="1:10">
      <c r="A302" s="113" t="s">
        <v>120</v>
      </c>
      <c r="B302" s="11" t="s">
        <v>3</v>
      </c>
      <c r="C302" s="12">
        <f>VLOOKUP(B302,积分项目!B:C,2,0)</f>
        <v>1</v>
      </c>
      <c r="D302" s="10">
        <v>1.5</v>
      </c>
      <c r="E302" s="13"/>
      <c r="F302" s="14" t="s">
        <v>1628</v>
      </c>
      <c r="G302" s="13"/>
      <c r="H302" s="13"/>
      <c r="I302" s="18" t="s">
        <v>78</v>
      </c>
      <c r="J302" t="str">
        <f t="shared" si="4"/>
        <v>INSERT INTO `salary`.`point_record`(`name`, `item_id`, `score`,`desc`, `create_time`,`level`, `grade`,`create_by`)  VALUES ('吴朗',1,1.5,'','2020-02-01','','','方茵');</v>
      </c>
    </row>
    <row r="303" ht="14.25" spans="1:10">
      <c r="A303" s="113" t="s">
        <v>113</v>
      </c>
      <c r="B303" s="11" t="s">
        <v>3</v>
      </c>
      <c r="C303" s="12">
        <f>VLOOKUP(B303,积分项目!B:C,2,0)</f>
        <v>1</v>
      </c>
      <c r="D303" s="10">
        <v>1.5</v>
      </c>
      <c r="E303" s="13"/>
      <c r="F303" s="14" t="s">
        <v>1628</v>
      </c>
      <c r="G303" s="13"/>
      <c r="H303" s="13"/>
      <c r="I303" s="18" t="s">
        <v>78</v>
      </c>
      <c r="J303" t="str">
        <f t="shared" si="4"/>
        <v>INSERT INTO `salary`.`point_record`(`name`, `item_id`, `score`,`desc`, `create_time`,`level`, `grade`,`create_by`)  VALUES ('吴家良',1,1.5,'','2020-02-01','','','方茵');</v>
      </c>
    </row>
    <row r="304" ht="14.25" spans="1:10">
      <c r="A304" s="113" t="s">
        <v>103</v>
      </c>
      <c r="B304" s="11" t="s">
        <v>3</v>
      </c>
      <c r="C304" s="12">
        <f>VLOOKUP(B304,积分项目!B:C,2,0)</f>
        <v>1</v>
      </c>
      <c r="D304" s="10">
        <v>2</v>
      </c>
      <c r="E304" s="13"/>
      <c r="F304" s="14" t="s">
        <v>1628</v>
      </c>
      <c r="G304" s="13"/>
      <c r="H304" s="13"/>
      <c r="I304" s="18" t="s">
        <v>78</v>
      </c>
      <c r="J304" t="str">
        <f t="shared" si="4"/>
        <v>INSERT INTO `salary`.`point_record`(`name`, `item_id`, `score`,`desc`, `create_time`,`level`, `grade`,`create_by`)  VALUES ('韦蕾托',1,2,'','2020-02-01','','','方茵');</v>
      </c>
    </row>
    <row r="305" ht="14.25" spans="1:10">
      <c r="A305" s="113" t="s">
        <v>487</v>
      </c>
      <c r="B305" s="11" t="s">
        <v>3</v>
      </c>
      <c r="C305" s="12">
        <f>VLOOKUP(B305,积分项目!B:C,2,0)</f>
        <v>1</v>
      </c>
      <c r="D305" s="10">
        <v>1</v>
      </c>
      <c r="E305" s="13" t="s">
        <v>1683</v>
      </c>
      <c r="F305" s="14" t="s">
        <v>1628</v>
      </c>
      <c r="G305" s="13"/>
      <c r="H305" s="13"/>
      <c r="I305" s="18" t="s">
        <v>78</v>
      </c>
      <c r="J305" t="str">
        <f t="shared" si="4"/>
        <v>INSERT INTO `salary`.`point_record`(`name`, `item_id`, `score`,`desc`, `create_time`,`level`, `grade`,`create_by`)  VALUES ('韦才洲',1,1,'没有名字','2020-02-01','','','方茵');</v>
      </c>
    </row>
    <row r="306" ht="14.25" spans="1:10">
      <c r="A306" s="113" t="s">
        <v>221</v>
      </c>
      <c r="B306" s="11" t="s">
        <v>3</v>
      </c>
      <c r="C306" s="12">
        <f>VLOOKUP(B306,积分项目!B:C,2,0)</f>
        <v>1</v>
      </c>
      <c r="D306" s="10">
        <v>3</v>
      </c>
      <c r="E306" s="13"/>
      <c r="F306" s="14" t="s">
        <v>1628</v>
      </c>
      <c r="G306" s="13"/>
      <c r="H306" s="13"/>
      <c r="I306" s="18" t="s">
        <v>78</v>
      </c>
      <c r="J306" t="str">
        <f t="shared" si="4"/>
        <v>INSERT INTO `salary`.`point_record`(`name`, `item_id`, `score`,`desc`, `create_time`,`level`, `grade`,`create_by`)  VALUES ('孙义伟',1,3,'','2020-02-01','','','方茵');</v>
      </c>
    </row>
    <row r="307" ht="14.25" spans="1:10">
      <c r="A307" s="113" t="s">
        <v>94</v>
      </c>
      <c r="B307" s="11" t="s">
        <v>3</v>
      </c>
      <c r="C307" s="12">
        <f>VLOOKUP(B307,积分项目!B:C,2,0)</f>
        <v>1</v>
      </c>
      <c r="D307" s="10">
        <v>0.666666667</v>
      </c>
      <c r="E307" s="13"/>
      <c r="F307" s="14" t="s">
        <v>1628</v>
      </c>
      <c r="G307" s="13"/>
      <c r="H307" s="13"/>
      <c r="I307" s="18" t="s">
        <v>78</v>
      </c>
      <c r="J307" t="str">
        <f t="shared" si="4"/>
        <v>INSERT INTO `salary`.`point_record`(`name`, `item_id`, `score`,`desc`, `create_time`,`level`, `grade`,`create_by`)  VALUES ('苏龙飞',1,0.666666667,'','2020-02-01','','','方茵');</v>
      </c>
    </row>
    <row r="308" ht="14.25" spans="1:10">
      <c r="A308" s="113" t="s">
        <v>136</v>
      </c>
      <c r="B308" s="11" t="s">
        <v>3</v>
      </c>
      <c r="C308" s="12">
        <f>VLOOKUP(B308,积分项目!B:C,2,0)</f>
        <v>1</v>
      </c>
      <c r="D308" s="10">
        <v>3.25</v>
      </c>
      <c r="E308" s="13"/>
      <c r="F308" s="14" t="s">
        <v>1628</v>
      </c>
      <c r="G308" s="13"/>
      <c r="H308" s="13"/>
      <c r="I308" s="18" t="s">
        <v>78</v>
      </c>
      <c r="J308" t="str">
        <f t="shared" si="4"/>
        <v>INSERT INTO `salary`.`point_record`(`name`, `item_id`, `score`,`desc`, `create_time`,`level`, `grade`,`create_by`)  VALUES ('彭亮',1,3.25,'','2020-02-01','','','方茵');</v>
      </c>
    </row>
    <row r="309" ht="14.25" spans="1:10">
      <c r="A309" s="113" t="s">
        <v>132</v>
      </c>
      <c r="B309" s="11" t="s">
        <v>3</v>
      </c>
      <c r="C309" s="12">
        <f>VLOOKUP(B309,积分项目!B:C,2,0)</f>
        <v>1</v>
      </c>
      <c r="D309" s="10">
        <v>5</v>
      </c>
      <c r="E309" s="13"/>
      <c r="F309" s="14" t="s">
        <v>1628</v>
      </c>
      <c r="G309" s="13"/>
      <c r="H309" s="13"/>
      <c r="I309" s="18" t="s">
        <v>78</v>
      </c>
      <c r="J309" t="str">
        <f t="shared" si="4"/>
        <v>INSERT INTO `salary`.`point_record`(`name`, `item_id`, `score`,`desc`, `create_time`,`level`, `grade`,`create_by`)  VALUES ('盘磊',1,5,'','2020-02-01','','','方茵');</v>
      </c>
    </row>
    <row r="310" ht="14.25" spans="1:10">
      <c r="A310" s="113" t="s">
        <v>147</v>
      </c>
      <c r="B310" s="11" t="s">
        <v>3</v>
      </c>
      <c r="C310" s="12">
        <f>VLOOKUP(B310,积分项目!B:C,2,0)</f>
        <v>1</v>
      </c>
      <c r="D310" s="10">
        <v>1</v>
      </c>
      <c r="E310" s="13"/>
      <c r="F310" s="14" t="s">
        <v>1628</v>
      </c>
      <c r="G310" s="13"/>
      <c r="H310" s="13"/>
      <c r="I310" s="18" t="s">
        <v>78</v>
      </c>
      <c r="J310" t="str">
        <f t="shared" si="4"/>
        <v>INSERT INTO `salary`.`point_record`(`name`, `item_id`, `score`,`desc`, `create_time`,`level`, `grade`,`create_by`)  VALUES ('潘乐洋',1,1,'','2020-02-01','','','方茵');</v>
      </c>
    </row>
    <row r="311" ht="14.25" spans="1:10">
      <c r="A311" s="113" t="s">
        <v>117</v>
      </c>
      <c r="B311" s="11" t="s">
        <v>3</v>
      </c>
      <c r="C311" s="12">
        <f>VLOOKUP(B311,积分项目!B:C,2,0)</f>
        <v>1</v>
      </c>
      <c r="D311" s="10">
        <v>1</v>
      </c>
      <c r="E311" s="13"/>
      <c r="F311" s="14" t="s">
        <v>1628</v>
      </c>
      <c r="G311" s="13"/>
      <c r="H311" s="13"/>
      <c r="I311" s="18" t="s">
        <v>78</v>
      </c>
      <c r="J311" t="str">
        <f t="shared" si="4"/>
        <v>INSERT INTO `salary`.`point_record`(`name`, `item_id`, `score`,`desc`, `create_time`,`level`, `grade`,`create_by`)  VALUES ('潘崇煜',1,1,'','2020-02-01','','','方茵');</v>
      </c>
    </row>
    <row r="312" ht="14.25" spans="1:10">
      <c r="A312" s="113" t="s">
        <v>79</v>
      </c>
      <c r="B312" s="11" t="s">
        <v>3</v>
      </c>
      <c r="C312" s="12">
        <f>VLOOKUP(B312,积分项目!B:C,2,0)</f>
        <v>1</v>
      </c>
      <c r="D312" s="10">
        <v>7</v>
      </c>
      <c r="E312" s="13"/>
      <c r="F312" s="14" t="s">
        <v>1628</v>
      </c>
      <c r="G312" s="13"/>
      <c r="H312" s="13"/>
      <c r="I312" s="18" t="s">
        <v>78</v>
      </c>
      <c r="J312" t="str">
        <f t="shared" si="4"/>
        <v>INSERT INTO `salary`.`point_record`(`name`, `item_id`, `score`,`desc`, `create_time`,`level`, `grade`,`create_by`)  VALUES ('缪琼贤',1,7,'','2020-02-01','','','方茵');</v>
      </c>
    </row>
    <row r="313" ht="14.25" spans="1:10">
      <c r="A313" s="113" t="s">
        <v>255</v>
      </c>
      <c r="B313" s="11" t="s">
        <v>3</v>
      </c>
      <c r="C313" s="12">
        <f>VLOOKUP(B313,积分项目!B:C,2,0)</f>
        <v>1</v>
      </c>
      <c r="D313" s="10">
        <v>2</v>
      </c>
      <c r="E313" s="13"/>
      <c r="F313" s="14" t="s">
        <v>1628</v>
      </c>
      <c r="G313" s="13"/>
      <c r="H313" s="13"/>
      <c r="I313" s="18" t="s">
        <v>78</v>
      </c>
      <c r="J313" t="str">
        <f t="shared" si="4"/>
        <v>INSERT INTO `salary`.`point_record`(`name`, `item_id`, `score`,`desc`, `create_time`,`level`, `grade`,`create_by`)  VALUES ('明君玲',1,2,'','2020-02-01','','','方茵');</v>
      </c>
    </row>
    <row r="314" ht="14.25" spans="1:10">
      <c r="A314" s="113" t="s">
        <v>138</v>
      </c>
      <c r="B314" s="11" t="s">
        <v>3</v>
      </c>
      <c r="C314" s="12">
        <f>VLOOKUP(B314,积分项目!B:C,2,0)</f>
        <v>1</v>
      </c>
      <c r="D314" s="10">
        <v>1.333333333</v>
      </c>
      <c r="E314" s="13"/>
      <c r="F314" s="14" t="s">
        <v>1628</v>
      </c>
      <c r="G314" s="13"/>
      <c r="H314" s="13"/>
      <c r="I314" s="18" t="s">
        <v>78</v>
      </c>
      <c r="J314" t="str">
        <f t="shared" si="4"/>
        <v>INSERT INTO `salary`.`point_record`(`name`, `item_id`, `score`,`desc`, `create_time`,`level`, `grade`,`create_by`)  VALUES ('蒙国勋',1,1.333333333,'','2020-02-01','','','方茵');</v>
      </c>
    </row>
    <row r="315" ht="14.25" spans="1:10">
      <c r="A315" s="113" t="s">
        <v>360</v>
      </c>
      <c r="B315" s="11" t="s">
        <v>3</v>
      </c>
      <c r="C315" s="12">
        <f>VLOOKUP(B315,积分项目!B:C,2,0)</f>
        <v>1</v>
      </c>
      <c r="D315" s="10">
        <v>4</v>
      </c>
      <c r="E315" s="13"/>
      <c r="F315" s="14" t="s">
        <v>1628</v>
      </c>
      <c r="G315" s="13"/>
      <c r="H315" s="13"/>
      <c r="I315" s="18" t="s">
        <v>78</v>
      </c>
      <c r="J315" t="str">
        <f t="shared" si="4"/>
        <v>INSERT INTO `salary`.`point_record`(`name`, `item_id`, `score`,`desc`, `create_time`,`level`, `grade`,`create_by`)  VALUES ('罗建造',1,4,'','2020-02-01','','','方茵');</v>
      </c>
    </row>
    <row r="316" ht="14.25" spans="1:10">
      <c r="A316" s="113" t="s">
        <v>126</v>
      </c>
      <c r="B316" s="11" t="s">
        <v>3</v>
      </c>
      <c r="C316" s="12">
        <f>VLOOKUP(B316,积分项目!B:C,2,0)</f>
        <v>1</v>
      </c>
      <c r="D316" s="10">
        <v>5.75</v>
      </c>
      <c r="E316" s="13" t="s">
        <v>1684</v>
      </c>
      <c r="F316" s="14" t="s">
        <v>1628</v>
      </c>
      <c r="G316" s="13"/>
      <c r="H316" s="13"/>
      <c r="I316" s="18" t="s">
        <v>78</v>
      </c>
      <c r="J316" t="str">
        <f t="shared" si="4"/>
        <v>INSERT INTO `salary`.`point_record`(`name`, `item_id`, `score`,`desc`, `create_time`,`level`, `grade`,`create_by`)  VALUES ('卢青',1,5.75,'分数不对','2020-02-01','','','方茵');</v>
      </c>
    </row>
    <row r="317" ht="14.25" spans="1:10">
      <c r="A317" s="113" t="s">
        <v>106</v>
      </c>
      <c r="B317" s="11" t="s">
        <v>3</v>
      </c>
      <c r="C317" s="12">
        <f>VLOOKUP(B317,积分项目!B:C,2,0)</f>
        <v>1</v>
      </c>
      <c r="D317" s="10">
        <v>1.333333333</v>
      </c>
      <c r="E317" s="13"/>
      <c r="F317" s="14" t="s">
        <v>1628</v>
      </c>
      <c r="G317" s="13"/>
      <c r="H317" s="13"/>
      <c r="I317" s="18" t="s">
        <v>78</v>
      </c>
      <c r="J317" t="str">
        <f t="shared" si="4"/>
        <v>INSERT INTO `salary`.`point_record`(`name`, `item_id`, `score`,`desc`, `create_time`,`level`, `grade`,`create_by`)  VALUES ('刘卫兵',1,1.333333333,'','2020-02-01','','','方茵');</v>
      </c>
    </row>
    <row r="318" ht="14.25" spans="1:10">
      <c r="A318" s="113" t="s">
        <v>364</v>
      </c>
      <c r="B318" s="11" t="s">
        <v>3</v>
      </c>
      <c r="C318" s="12">
        <f>VLOOKUP(B318,积分项目!B:C,2,0)</f>
        <v>1</v>
      </c>
      <c r="D318" s="10">
        <v>3.5</v>
      </c>
      <c r="E318" s="13"/>
      <c r="F318" s="14" t="s">
        <v>1628</v>
      </c>
      <c r="G318" s="13"/>
      <c r="H318" s="13"/>
      <c r="I318" s="18" t="s">
        <v>78</v>
      </c>
      <c r="J318" t="str">
        <f t="shared" si="4"/>
        <v>INSERT INTO `salary`.`point_record`(`name`, `item_id`, `score`,`desc`, `create_time`,`level`, `grade`,`create_by`)  VALUES ('刘善海',1,3.5,'','2020-02-01','','','方茵');</v>
      </c>
    </row>
    <row r="319" ht="14.25" spans="1:10">
      <c r="A319" s="113" t="s">
        <v>428</v>
      </c>
      <c r="B319" s="11" t="s">
        <v>3</v>
      </c>
      <c r="C319" s="12">
        <f>VLOOKUP(B319,积分项目!B:C,2,0)</f>
        <v>1</v>
      </c>
      <c r="D319" s="10">
        <v>0.75</v>
      </c>
      <c r="E319" s="13"/>
      <c r="F319" s="14" t="s">
        <v>1628</v>
      </c>
      <c r="G319" s="13"/>
      <c r="H319" s="13"/>
      <c r="I319" s="18" t="s">
        <v>78</v>
      </c>
      <c r="J319" t="str">
        <f t="shared" si="4"/>
        <v>INSERT INTO `salary`.`point_record`(`name`, `item_id`, `score`,`desc`, `create_time`,`level`, `grade`,`create_by`)  VALUES ('刘恺',1,0.75,'','2020-02-01','','','方茵');</v>
      </c>
    </row>
    <row r="320" ht="14.25" spans="1:10">
      <c r="A320" s="113" t="s">
        <v>425</v>
      </c>
      <c r="B320" s="11" t="s">
        <v>3</v>
      </c>
      <c r="C320" s="12">
        <f>VLOOKUP(B320,积分项目!B:C,2,0)</f>
        <v>1</v>
      </c>
      <c r="D320" s="10">
        <v>2.383333333</v>
      </c>
      <c r="E320" s="13"/>
      <c r="F320" s="14" t="s">
        <v>1628</v>
      </c>
      <c r="G320" s="13"/>
      <c r="H320" s="13"/>
      <c r="I320" s="18" t="s">
        <v>78</v>
      </c>
      <c r="J320" t="str">
        <f t="shared" si="4"/>
        <v>INSERT INTO `salary`.`point_record`(`name`, `item_id`, `score`,`desc`, `create_time`,`level`, `grade`,`create_by`)  VALUES ('梁忠',1,2.383333333,'','2020-02-01','','','方茵');</v>
      </c>
    </row>
    <row r="321" ht="14.25" spans="1:10">
      <c r="A321" s="113" t="s">
        <v>381</v>
      </c>
      <c r="B321" s="11" t="s">
        <v>3</v>
      </c>
      <c r="C321" s="12">
        <f>VLOOKUP(B321,积分项目!B:C,2,0)</f>
        <v>1</v>
      </c>
      <c r="D321" s="10">
        <v>4</v>
      </c>
      <c r="E321" s="13"/>
      <c r="F321" s="14" t="s">
        <v>1628</v>
      </c>
      <c r="G321" s="13"/>
      <c r="H321" s="13"/>
      <c r="I321" s="18" t="s">
        <v>78</v>
      </c>
      <c r="J321" t="str">
        <f t="shared" si="4"/>
        <v>INSERT INTO `salary`.`point_record`(`name`, `item_id`, `score`,`desc`, `create_time`,`level`, `grade`,`create_by`)  VALUES ('梁燕1',1,4,'','2020-02-01','','','方茵');</v>
      </c>
    </row>
    <row r="322" ht="14.25" spans="1:10">
      <c r="A322" s="113" t="s">
        <v>65</v>
      </c>
      <c r="B322" s="11" t="s">
        <v>3</v>
      </c>
      <c r="C322" s="12">
        <f>VLOOKUP(B322,积分项目!B:C,2,0)</f>
        <v>1</v>
      </c>
      <c r="D322" s="10">
        <v>3</v>
      </c>
      <c r="E322" s="13"/>
      <c r="F322" s="14" t="s">
        <v>1628</v>
      </c>
      <c r="G322" s="13"/>
      <c r="H322" s="13"/>
      <c r="I322" s="18" t="s">
        <v>78</v>
      </c>
      <c r="J322" t="str">
        <f t="shared" ref="J322:J385" si="5">CONCATENATE("INSERT INTO `salary`.`point_record`(`name`, `item_id`, `score`,`desc`, `create_time`,`level`, `grade`,`create_by`)  VALUES ('",A322,"',",C322,",",D322,",'",E322,"','",F322,"','",G322,"','",H322,"','",I322,"');")</f>
        <v>INSERT INTO `salary`.`point_record`(`name`, `item_id`, `score`,`desc`, `create_time`,`level`, `grade`,`create_by`)  VALUES ('李一林',1,3,'','2020-02-01','','','方茵');</v>
      </c>
    </row>
    <row r="323" ht="14.25" spans="1:10">
      <c r="A323" s="113" t="s">
        <v>486</v>
      </c>
      <c r="B323" s="11" t="s">
        <v>3</v>
      </c>
      <c r="C323" s="12">
        <f>VLOOKUP(B323,积分项目!B:C,2,0)</f>
        <v>1</v>
      </c>
      <c r="D323" s="10">
        <v>7</v>
      </c>
      <c r="E323" s="13" t="s">
        <v>1683</v>
      </c>
      <c r="F323" s="14" t="s">
        <v>1628</v>
      </c>
      <c r="G323" s="13"/>
      <c r="H323" s="13"/>
      <c r="I323" s="18" t="s">
        <v>78</v>
      </c>
      <c r="J323" t="str">
        <f t="shared" si="5"/>
        <v>INSERT INTO `salary`.`point_record`(`name`, `item_id`, `score`,`desc`, `create_time`,`level`, `grade`,`create_by`)  VALUES ('李世献',1,7,'没有名字','2020-02-01','','','方茵');</v>
      </c>
    </row>
    <row r="324" ht="14.25" spans="1:10">
      <c r="A324" s="113" t="s">
        <v>378</v>
      </c>
      <c r="B324" s="11" t="s">
        <v>3</v>
      </c>
      <c r="C324" s="12">
        <f>VLOOKUP(B324,积分项目!B:C,2,0)</f>
        <v>1</v>
      </c>
      <c r="D324" s="10">
        <v>4</v>
      </c>
      <c r="E324" s="13"/>
      <c r="F324" s="14" t="s">
        <v>1628</v>
      </c>
      <c r="G324" s="13"/>
      <c r="H324" s="13"/>
      <c r="I324" s="18" t="s">
        <v>78</v>
      </c>
      <c r="J324" t="str">
        <f t="shared" si="5"/>
        <v>INSERT INTO `salary`.`point_record`(`name`, `item_id`, `score`,`desc`, `create_time`,`level`, `grade`,`create_by`)  VALUES ('李民晴',1,4,'','2020-02-01','','','方茵');</v>
      </c>
    </row>
    <row r="325" ht="14.25" spans="1:10">
      <c r="A325" s="113" t="s">
        <v>134</v>
      </c>
      <c r="B325" s="11" t="s">
        <v>3</v>
      </c>
      <c r="C325" s="12">
        <f>VLOOKUP(B325,积分项目!B:C,2,0)</f>
        <v>1</v>
      </c>
      <c r="D325" s="10">
        <v>0.833333333</v>
      </c>
      <c r="E325" s="13"/>
      <c r="F325" s="14" t="s">
        <v>1628</v>
      </c>
      <c r="G325" s="13"/>
      <c r="H325" s="13"/>
      <c r="I325" s="18" t="s">
        <v>78</v>
      </c>
      <c r="J325" t="str">
        <f t="shared" si="5"/>
        <v>INSERT INTO `salary`.`point_record`(`name`, `item_id`, `score`,`desc`, `create_time`,`level`, `grade`,`create_by`)  VALUES ('李季',1,0.833333333,'','2020-02-01','','','方茵');</v>
      </c>
    </row>
    <row r="326" ht="14.25" spans="1:10">
      <c r="A326" s="113" t="s">
        <v>118</v>
      </c>
      <c r="B326" s="11" t="s">
        <v>3</v>
      </c>
      <c r="C326" s="12">
        <f>VLOOKUP(B326,积分项目!B:C,2,0)</f>
        <v>1</v>
      </c>
      <c r="D326" s="10">
        <v>1</v>
      </c>
      <c r="E326" s="13"/>
      <c r="F326" s="14" t="s">
        <v>1628</v>
      </c>
      <c r="G326" s="13"/>
      <c r="H326" s="13"/>
      <c r="I326" s="18" t="s">
        <v>78</v>
      </c>
      <c r="J326" t="str">
        <f t="shared" si="5"/>
        <v>INSERT INTO `salary`.`point_record`(`name`, `item_id`, `score`,`desc`, `create_time`,`level`, `grade`,`create_by`)  VALUES ('李国维',1,1,'','2020-02-01','','','方茵');</v>
      </c>
    </row>
    <row r="327" ht="14.25" spans="1:10">
      <c r="A327" s="113" t="s">
        <v>61</v>
      </c>
      <c r="B327" s="11" t="s">
        <v>3</v>
      </c>
      <c r="C327" s="12">
        <f>VLOOKUP(B327,积分项目!B:C,2,0)</f>
        <v>1</v>
      </c>
      <c r="D327" s="10">
        <v>1.5</v>
      </c>
      <c r="E327" s="13"/>
      <c r="F327" s="14" t="s">
        <v>1628</v>
      </c>
      <c r="G327" s="13"/>
      <c r="H327" s="13"/>
      <c r="I327" s="18" t="s">
        <v>78</v>
      </c>
      <c r="J327" t="str">
        <f t="shared" si="5"/>
        <v>INSERT INTO `salary`.`point_record`(`name`, `item_id`, `score`,`desc`, `create_time`,`level`, `grade`,`create_by`)  VALUES ('李传伟',1,1.5,'','2020-02-01','','','方茵');</v>
      </c>
    </row>
    <row r="328" ht="14.25" spans="1:10">
      <c r="A328" s="113" t="s">
        <v>66</v>
      </c>
      <c r="B328" s="11" t="s">
        <v>3</v>
      </c>
      <c r="C328" s="12">
        <f>VLOOKUP(B328,积分项目!B:C,2,0)</f>
        <v>1</v>
      </c>
      <c r="D328" s="10">
        <v>4</v>
      </c>
      <c r="E328" s="13"/>
      <c r="F328" s="14" t="s">
        <v>1628</v>
      </c>
      <c r="G328" s="13"/>
      <c r="H328" s="13"/>
      <c r="I328" s="18" t="s">
        <v>78</v>
      </c>
      <c r="J328" t="str">
        <f t="shared" si="5"/>
        <v>INSERT INTO `salary`.`point_record`(`name`, `item_id`, `score`,`desc`, `create_time`,`level`, `grade`,`create_by`)  VALUES ('李朝真',1,4,'','2020-02-01','','','方茵');</v>
      </c>
    </row>
    <row r="329" ht="14.25" spans="1:10">
      <c r="A329" s="113" t="s">
        <v>361</v>
      </c>
      <c r="B329" s="11" t="s">
        <v>3</v>
      </c>
      <c r="C329" s="12">
        <f>VLOOKUP(B329,积分项目!B:C,2,0)</f>
        <v>1</v>
      </c>
      <c r="D329" s="10">
        <v>1</v>
      </c>
      <c r="E329" s="13"/>
      <c r="F329" s="14" t="s">
        <v>1628</v>
      </c>
      <c r="G329" s="13"/>
      <c r="H329" s="13"/>
      <c r="I329" s="18" t="s">
        <v>78</v>
      </c>
      <c r="J329" t="str">
        <f t="shared" si="5"/>
        <v>INSERT INTO `salary`.`point_record`(`name`, `item_id`, `score`,`desc`, `create_time`,`level`, `grade`,`create_by`)  VALUES ('雷德明',1,1,'','2020-02-01','','','方茵');</v>
      </c>
    </row>
    <row r="330" ht="14.25" spans="1:10">
      <c r="A330" s="113" t="s">
        <v>141</v>
      </c>
      <c r="B330" s="11" t="s">
        <v>3</v>
      </c>
      <c r="C330" s="12">
        <f>VLOOKUP(B330,积分项目!B:C,2,0)</f>
        <v>1</v>
      </c>
      <c r="D330" s="10">
        <v>1</v>
      </c>
      <c r="E330" s="13"/>
      <c r="F330" s="14" t="s">
        <v>1628</v>
      </c>
      <c r="G330" s="13"/>
      <c r="H330" s="13"/>
      <c r="I330" s="18" t="s">
        <v>78</v>
      </c>
      <c r="J330" t="str">
        <f t="shared" si="5"/>
        <v>INSERT INTO `salary`.`point_record`(`name`, `item_id`, `score`,`desc`, `create_time`,`level`, `grade`,`create_by`)  VALUES ('雷秉健',1,1,'','2020-02-01','','','方茵');</v>
      </c>
    </row>
    <row r="331" ht="14.25" spans="1:10">
      <c r="A331" s="113" t="s">
        <v>105</v>
      </c>
      <c r="B331" s="11" t="s">
        <v>3</v>
      </c>
      <c r="C331" s="12">
        <f>VLOOKUP(B331,积分项目!B:C,2,0)</f>
        <v>1</v>
      </c>
      <c r="D331" s="10">
        <v>0.666666667</v>
      </c>
      <c r="E331" s="13"/>
      <c r="F331" s="14" t="s">
        <v>1628</v>
      </c>
      <c r="G331" s="13"/>
      <c r="H331" s="13"/>
      <c r="I331" s="18" t="s">
        <v>78</v>
      </c>
      <c r="J331" t="str">
        <f t="shared" si="5"/>
        <v>INSERT INTO `salary`.`point_record`(`name`, `item_id`, `score`,`desc`, `create_time`,`level`, `grade`,`create_by`)  VALUES ('黄志波',1,0.666666667,'','2020-02-01','','','方茵');</v>
      </c>
    </row>
    <row r="332" ht="14.25" spans="1:10">
      <c r="A332" s="113" t="s">
        <v>129</v>
      </c>
      <c r="B332" s="11" t="s">
        <v>3</v>
      </c>
      <c r="C332" s="12">
        <f>VLOOKUP(B332,积分项目!B:C,2,0)</f>
        <v>1</v>
      </c>
      <c r="D332" s="10">
        <v>2.75</v>
      </c>
      <c r="E332" s="13"/>
      <c r="F332" s="14" t="s">
        <v>1628</v>
      </c>
      <c r="G332" s="13"/>
      <c r="H332" s="13"/>
      <c r="I332" s="18" t="s">
        <v>78</v>
      </c>
      <c r="J332" t="str">
        <f t="shared" si="5"/>
        <v>INSERT INTO `salary`.`point_record`(`name`, `item_id`, `score`,`desc`, `create_time`,`level`, `grade`,`create_by`)  VALUES ('黄耀',1,2.75,'','2020-02-01','','','方茵');</v>
      </c>
    </row>
    <row r="333" ht="14.25" spans="1:10">
      <c r="A333" s="113" t="s">
        <v>373</v>
      </c>
      <c r="B333" s="11" t="s">
        <v>3</v>
      </c>
      <c r="C333" s="12">
        <f>VLOOKUP(B333,积分项目!B:C,2,0)</f>
        <v>1</v>
      </c>
      <c r="D333" s="10">
        <v>0.833333333</v>
      </c>
      <c r="E333" s="13"/>
      <c r="F333" s="14" t="s">
        <v>1628</v>
      </c>
      <c r="G333" s="13"/>
      <c r="H333" s="13"/>
      <c r="I333" s="18" t="s">
        <v>78</v>
      </c>
      <c r="J333" t="str">
        <f t="shared" si="5"/>
        <v>INSERT INTO `salary`.`point_record`(`name`, `item_id`, `score`,`desc`, `create_time`,`level`, `grade`,`create_by`)  VALUES ('黄金胜',1,0.833333333,'','2020-02-01','','','方茵');</v>
      </c>
    </row>
    <row r="334" ht="14.25" spans="1:10">
      <c r="A334" s="113" t="s">
        <v>95</v>
      </c>
      <c r="B334" s="11" t="s">
        <v>3</v>
      </c>
      <c r="C334" s="12">
        <f>VLOOKUP(B334,积分项目!B:C,2,0)</f>
        <v>1</v>
      </c>
      <c r="D334" s="10">
        <v>1.666666667</v>
      </c>
      <c r="E334" s="13"/>
      <c r="F334" s="14" t="s">
        <v>1628</v>
      </c>
      <c r="G334" s="13"/>
      <c r="H334" s="13"/>
      <c r="I334" s="18" t="s">
        <v>78</v>
      </c>
      <c r="J334" t="str">
        <f t="shared" si="5"/>
        <v>INSERT INTO `salary`.`point_record`(`name`, `item_id`, `score`,`desc`, `create_time`,`level`, `grade`,`create_by`)  VALUES ('黄福波',1,1.666666667,'','2020-02-01','','','方茵');</v>
      </c>
    </row>
    <row r="335" ht="14.25" spans="1:10">
      <c r="A335" s="113" t="s">
        <v>84</v>
      </c>
      <c r="B335" s="11" t="s">
        <v>3</v>
      </c>
      <c r="C335" s="12">
        <f>VLOOKUP(B335,积分项目!B:C,2,0)</f>
        <v>1</v>
      </c>
      <c r="D335" s="10">
        <v>2.5</v>
      </c>
      <c r="E335" s="13"/>
      <c r="F335" s="14" t="s">
        <v>1628</v>
      </c>
      <c r="G335" s="13"/>
      <c r="H335" s="13"/>
      <c r="I335" s="18" t="s">
        <v>78</v>
      </c>
      <c r="J335" t="str">
        <f t="shared" si="5"/>
        <v>INSERT INTO `salary`.`point_record`(`name`, `item_id`, `score`,`desc`, `create_time`,`level`, `grade`,`create_by`)  VALUES ('黄春赟',1,2.5,'','2020-02-01','','','方茵');</v>
      </c>
    </row>
    <row r="336" ht="14.25" spans="1:10">
      <c r="A336" s="113" t="s">
        <v>86</v>
      </c>
      <c r="B336" s="11" t="s">
        <v>3</v>
      </c>
      <c r="C336" s="12">
        <f>VLOOKUP(B336,积分项目!B:C,2,0)</f>
        <v>1</v>
      </c>
      <c r="D336" s="10">
        <v>2</v>
      </c>
      <c r="E336" s="13"/>
      <c r="F336" s="14" t="s">
        <v>1628</v>
      </c>
      <c r="G336" s="13"/>
      <c r="H336" s="13"/>
      <c r="I336" s="18" t="s">
        <v>78</v>
      </c>
      <c r="J336" t="str">
        <f t="shared" si="5"/>
        <v>INSERT INTO `salary`.`point_record`(`name`, `item_id`, `score`,`desc`, `create_time`,`level`, `grade`,`create_by`)  VALUES ('侯振强',1,2,'','2020-02-01','','','方茵');</v>
      </c>
    </row>
    <row r="337" ht="14.25" spans="1:10">
      <c r="A337" s="113" t="s">
        <v>125</v>
      </c>
      <c r="B337" s="11" t="s">
        <v>3</v>
      </c>
      <c r="C337" s="12">
        <f>VLOOKUP(B337,积分项目!B:C,2,0)</f>
        <v>1</v>
      </c>
      <c r="D337" s="10">
        <v>2.333333333</v>
      </c>
      <c r="E337" s="13" t="s">
        <v>1685</v>
      </c>
      <c r="F337" s="14" t="s">
        <v>1628</v>
      </c>
      <c r="G337" s="13"/>
      <c r="H337" s="13"/>
      <c r="I337" s="18" t="s">
        <v>78</v>
      </c>
      <c r="J337" t="str">
        <f t="shared" si="5"/>
        <v>INSERT INTO `salary`.`point_record`(`name`, `item_id`, `score`,`desc`, `create_time`,`level`, `grade`,`create_by`)  VALUES ('何全旺',1,2.333333333,'没有分数','2020-02-01','','','方茵');</v>
      </c>
    </row>
    <row r="338" ht="14.25" spans="1:10">
      <c r="A338" s="113" t="s">
        <v>88</v>
      </c>
      <c r="B338" s="11" t="s">
        <v>3</v>
      </c>
      <c r="C338" s="12">
        <f>VLOOKUP(B338,积分项目!B:C,2,0)</f>
        <v>1</v>
      </c>
      <c r="D338" s="10">
        <v>0.666666667</v>
      </c>
      <c r="E338" s="13"/>
      <c r="F338" s="14" t="s">
        <v>1628</v>
      </c>
      <c r="G338" s="13"/>
      <c r="H338" s="13"/>
      <c r="I338" s="18" t="s">
        <v>78</v>
      </c>
      <c r="J338" t="str">
        <f t="shared" si="5"/>
        <v>INSERT INTO `salary`.`point_record`(`name`, `item_id`, `score`,`desc`, `create_time`,`level`, `grade`,`create_by`)  VALUES ('郝晋飞',1,0.666666667,'','2020-02-01','','','方茵');</v>
      </c>
    </row>
    <row r="339" ht="14.25" spans="1:10">
      <c r="A339" s="113" t="s">
        <v>383</v>
      </c>
      <c r="B339" s="11" t="s">
        <v>3</v>
      </c>
      <c r="C339" s="12">
        <f>VLOOKUP(B339,积分项目!B:C,2,0)</f>
        <v>1</v>
      </c>
      <c r="D339" s="10">
        <v>3</v>
      </c>
      <c r="E339" s="13"/>
      <c r="F339" s="14" t="s">
        <v>1628</v>
      </c>
      <c r="G339" s="13"/>
      <c r="H339" s="13"/>
      <c r="I339" s="18" t="s">
        <v>78</v>
      </c>
      <c r="J339" t="str">
        <f t="shared" si="5"/>
        <v>INSERT INTO `salary`.`point_record`(`name`, `item_id`, `score`,`desc`, `create_time`,`level`, `grade`,`create_by`)  VALUES ('关智伟',1,3,'','2020-02-01','','','方茵');</v>
      </c>
    </row>
    <row r="340" ht="14.25" spans="1:10">
      <c r="A340" s="113" t="s">
        <v>116</v>
      </c>
      <c r="B340" s="11" t="s">
        <v>3</v>
      </c>
      <c r="C340" s="12">
        <f>VLOOKUP(B340,积分项目!B:C,2,0)</f>
        <v>1</v>
      </c>
      <c r="D340" s="10">
        <v>1.333333333</v>
      </c>
      <c r="E340" s="13"/>
      <c r="F340" s="14" t="s">
        <v>1628</v>
      </c>
      <c r="G340" s="13"/>
      <c r="H340" s="13"/>
      <c r="I340" s="18" t="s">
        <v>78</v>
      </c>
      <c r="J340" t="str">
        <f t="shared" si="5"/>
        <v>INSERT INTO `salary`.`point_record`(`name`, `item_id`, `score`,`desc`, `create_time`,`level`, `grade`,`create_by`)  VALUES ('傅仁伟',1,1.333333333,'','2020-02-01','','','方茵');</v>
      </c>
    </row>
    <row r="341" ht="14.25" spans="1:10">
      <c r="A341" s="113" t="s">
        <v>96</v>
      </c>
      <c r="B341" s="11" t="s">
        <v>3</v>
      </c>
      <c r="C341" s="12">
        <f>VLOOKUP(B341,积分项目!B:C,2,0)</f>
        <v>1</v>
      </c>
      <c r="D341" s="10">
        <v>1.666666667</v>
      </c>
      <c r="E341" s="13"/>
      <c r="F341" s="14" t="s">
        <v>1628</v>
      </c>
      <c r="G341" s="13"/>
      <c r="H341" s="13"/>
      <c r="I341" s="18" t="s">
        <v>78</v>
      </c>
      <c r="J341" t="str">
        <f t="shared" si="5"/>
        <v>INSERT INTO `salary`.`point_record`(`name`, `item_id`, `score`,`desc`, `create_time`,`level`, `grade`,`create_by`)  VALUES ('俸勇辉',1,1.666666667,'','2020-02-01','','','方茵');</v>
      </c>
    </row>
    <row r="342" ht="14.25" spans="1:10">
      <c r="A342" s="113" t="s">
        <v>137</v>
      </c>
      <c r="B342" s="11" t="s">
        <v>3</v>
      </c>
      <c r="C342" s="12">
        <f>VLOOKUP(B342,积分项目!B:C,2,0)</f>
        <v>1</v>
      </c>
      <c r="D342" s="10">
        <v>2.5</v>
      </c>
      <c r="E342" s="13"/>
      <c r="F342" s="14" t="s">
        <v>1628</v>
      </c>
      <c r="G342" s="13"/>
      <c r="H342" s="13"/>
      <c r="I342" s="18" t="s">
        <v>78</v>
      </c>
      <c r="J342" t="str">
        <f t="shared" si="5"/>
        <v>INSERT INTO `salary`.`point_record`(`name`, `item_id`, `score`,`desc`, `create_time`,`level`, `grade`,`create_by`)  VALUES ('方金猛',1,2.5,'','2020-02-01','','','方茵');</v>
      </c>
    </row>
    <row r="343" ht="14.25" spans="1:10">
      <c r="A343" s="113" t="s">
        <v>62</v>
      </c>
      <c r="B343" s="11" t="s">
        <v>3</v>
      </c>
      <c r="C343" s="12">
        <f>VLOOKUP(B343,积分项目!B:C,2,0)</f>
        <v>1</v>
      </c>
      <c r="D343" s="10">
        <v>4</v>
      </c>
      <c r="E343" s="13"/>
      <c r="F343" s="14" t="s">
        <v>1628</v>
      </c>
      <c r="G343" s="13"/>
      <c r="H343" s="13"/>
      <c r="I343" s="18" t="s">
        <v>78</v>
      </c>
      <c r="J343" t="str">
        <f t="shared" si="5"/>
        <v>INSERT INTO `salary`.`point_record`(`name`, `item_id`, `score`,`desc`, `create_time`,`level`, `grade`,`create_by`)  VALUES ('邓永祥',1,4,'','2020-02-01','','','方茵');</v>
      </c>
    </row>
    <row r="344" ht="14.25" spans="1:10">
      <c r="A344" s="113" t="s">
        <v>109</v>
      </c>
      <c r="B344" s="11" t="s">
        <v>3</v>
      </c>
      <c r="C344" s="12">
        <f>VLOOKUP(B344,积分项目!B:C,2,0)</f>
        <v>1</v>
      </c>
      <c r="D344" s="10">
        <v>1</v>
      </c>
      <c r="E344" s="13"/>
      <c r="F344" s="14" t="s">
        <v>1628</v>
      </c>
      <c r="G344" s="13"/>
      <c r="H344" s="13"/>
      <c r="I344" s="18" t="s">
        <v>78</v>
      </c>
      <c r="J344" t="str">
        <f t="shared" si="5"/>
        <v>INSERT INTO `salary`.`point_record`(`name`, `item_id`, `score`,`desc`, `create_time`,`level`, `grade`,`create_by`)  VALUES ('邓仪福',1,1,'','2020-02-01','','','方茵');</v>
      </c>
    </row>
    <row r="345" ht="14.25" spans="1:10">
      <c r="A345" s="113" t="s">
        <v>97</v>
      </c>
      <c r="B345" s="11" t="s">
        <v>3</v>
      </c>
      <c r="C345" s="12">
        <f>VLOOKUP(B345,积分项目!B:C,2,0)</f>
        <v>1</v>
      </c>
      <c r="D345" s="10">
        <v>1.666666667</v>
      </c>
      <c r="E345" s="13"/>
      <c r="F345" s="14" t="s">
        <v>1628</v>
      </c>
      <c r="G345" s="13"/>
      <c r="H345" s="13"/>
      <c r="I345" s="18" t="s">
        <v>78</v>
      </c>
      <c r="J345" t="str">
        <f t="shared" si="5"/>
        <v>INSERT INTO `salary`.`point_record`(`name`, `item_id`, `score`,`desc`, `create_time`,`level`, `grade`,`create_by`)  VALUES ('邓齐波',1,1.666666667,'','2020-02-01','','','方茵');</v>
      </c>
    </row>
    <row r="346" ht="14.25" spans="1:10">
      <c r="A346" s="113" t="s">
        <v>83</v>
      </c>
      <c r="B346" s="11" t="s">
        <v>3</v>
      </c>
      <c r="C346" s="12">
        <f>VLOOKUP(B346,积分项目!B:C,2,0)</f>
        <v>1</v>
      </c>
      <c r="D346" s="10">
        <v>4</v>
      </c>
      <c r="E346" s="13"/>
      <c r="F346" s="14" t="s">
        <v>1628</v>
      </c>
      <c r="G346" s="13"/>
      <c r="H346" s="13"/>
      <c r="I346" s="18" t="s">
        <v>78</v>
      </c>
      <c r="J346" t="str">
        <f t="shared" si="5"/>
        <v>INSERT INTO `salary`.`point_record`(`name`, `item_id`, `score`,`desc`, `create_time`,`level`, `grade`,`create_by`)  VALUES ('陈炎南',1,4,'','2020-02-01','','','方茵');</v>
      </c>
    </row>
    <row r="347" ht="14.25" spans="1:10">
      <c r="A347" s="113" t="s">
        <v>89</v>
      </c>
      <c r="B347" s="11" t="s">
        <v>3</v>
      </c>
      <c r="C347" s="12">
        <f>VLOOKUP(B347,积分项目!B:C,2,0)</f>
        <v>1</v>
      </c>
      <c r="D347" s="10">
        <v>2</v>
      </c>
      <c r="E347" s="13"/>
      <c r="F347" s="14" t="s">
        <v>1628</v>
      </c>
      <c r="G347" s="13"/>
      <c r="H347" s="13"/>
      <c r="I347" s="18" t="s">
        <v>78</v>
      </c>
      <c r="J347" t="str">
        <f t="shared" si="5"/>
        <v>INSERT INTO `salary`.`point_record`(`name`, `item_id`, `score`,`desc`, `create_time`,`level`, `grade`,`create_by`)  VALUES ('陈仁勇',1,2,'','2020-02-01','','','方茵');</v>
      </c>
    </row>
    <row r="348" ht="14.25" spans="1:10">
      <c r="A348" s="113" t="s">
        <v>135</v>
      </c>
      <c r="B348" s="11" t="s">
        <v>3</v>
      </c>
      <c r="C348" s="12">
        <f>VLOOKUP(B348,积分项目!B:C,2,0)</f>
        <v>1</v>
      </c>
      <c r="D348" s="10">
        <v>0.5</v>
      </c>
      <c r="E348" s="13"/>
      <c r="F348" s="14" t="s">
        <v>1628</v>
      </c>
      <c r="G348" s="13"/>
      <c r="H348" s="13"/>
      <c r="I348" s="18" t="s">
        <v>78</v>
      </c>
      <c r="J348" t="str">
        <f t="shared" si="5"/>
        <v>INSERT INTO `salary`.`point_record`(`name`, `item_id`, `score`,`desc`, `create_time`,`level`, `grade`,`create_by`)  VALUES ('陈侃',1,0.5,'','2020-02-01','','','方茵');</v>
      </c>
    </row>
    <row r="349" ht="14.25" spans="1:10">
      <c r="A349" s="113" t="s">
        <v>107</v>
      </c>
      <c r="B349" s="11" t="s">
        <v>3</v>
      </c>
      <c r="C349" s="12">
        <f>VLOOKUP(B349,积分项目!B:C,2,0)</f>
        <v>1</v>
      </c>
      <c r="D349" s="10">
        <v>1</v>
      </c>
      <c r="E349" s="13"/>
      <c r="F349" s="14" t="s">
        <v>1628</v>
      </c>
      <c r="G349" s="13"/>
      <c r="H349" s="13"/>
      <c r="I349" s="18" t="s">
        <v>78</v>
      </c>
      <c r="J349" t="str">
        <f t="shared" si="5"/>
        <v>INSERT INTO `salary`.`point_record`(`name`, `item_id`, `score`,`desc`, `create_time`,`level`, `grade`,`create_by`)  VALUES ('陈俊峰',1,1,'','2020-02-01','','','方茵');</v>
      </c>
    </row>
    <row r="350" ht="14.25" spans="1:10">
      <c r="A350" s="113" t="s">
        <v>98</v>
      </c>
      <c r="B350" s="11" t="s">
        <v>3</v>
      </c>
      <c r="C350" s="12">
        <f>VLOOKUP(B350,积分项目!B:C,2,0)</f>
        <v>1</v>
      </c>
      <c r="D350" s="10">
        <v>0.666666667</v>
      </c>
      <c r="E350" s="13"/>
      <c r="F350" s="14" t="s">
        <v>1628</v>
      </c>
      <c r="G350" s="13"/>
      <c r="H350" s="13"/>
      <c r="I350" s="18" t="s">
        <v>78</v>
      </c>
      <c r="J350" t="str">
        <f t="shared" si="5"/>
        <v>INSERT INTO `salary`.`point_record`(`name`, `item_id`, `score`,`desc`, `create_time`,`level`, `grade`,`create_by`)  VALUES ('陈春光',1,0.666666667,'','2020-02-01','','','方茵');</v>
      </c>
    </row>
    <row r="351" ht="14.25" spans="1:10">
      <c r="A351" s="113" t="s">
        <v>115</v>
      </c>
      <c r="B351" s="11" t="s">
        <v>3</v>
      </c>
      <c r="C351" s="12">
        <f>VLOOKUP(B351,积分项目!B:C,2,0)</f>
        <v>1</v>
      </c>
      <c r="D351" s="10">
        <v>1.666666667</v>
      </c>
      <c r="E351" s="13"/>
      <c r="F351" s="14" t="s">
        <v>1628</v>
      </c>
      <c r="G351" s="13"/>
      <c r="H351" s="13"/>
      <c r="I351" s="18" t="s">
        <v>78</v>
      </c>
      <c r="J351" t="str">
        <f t="shared" si="5"/>
        <v>INSERT INTO `salary`.`point_record`(`name`, `item_id`, `score`,`desc`, `create_time`,`level`, `grade`,`create_by`)  VALUES ('班崔仁',1,1.666666667,'','2020-02-01','','','方茵');</v>
      </c>
    </row>
    <row r="352" ht="14.25" spans="1:10">
      <c r="A352" s="113" t="s">
        <v>377</v>
      </c>
      <c r="B352" s="11" t="s">
        <v>3</v>
      </c>
      <c r="C352" s="12">
        <f>VLOOKUP(B352,积分项目!B:C,2,0)</f>
        <v>1</v>
      </c>
      <c r="D352" s="10">
        <v>1.391666667</v>
      </c>
      <c r="E352" s="13"/>
      <c r="F352" s="14" t="s">
        <v>1628</v>
      </c>
      <c r="G352" s="13"/>
      <c r="H352" s="13"/>
      <c r="I352" s="18" t="s">
        <v>78</v>
      </c>
      <c r="J352" t="str">
        <f t="shared" si="5"/>
        <v>INSERT INTO `salary`.`point_record`(`name`, `item_id`, `score`,`desc`, `create_time`,`level`, `grade`,`create_by`)  VALUES ('李卿麒',1,1.391666667,'','2020-02-01','','','方茵');</v>
      </c>
    </row>
    <row r="353" ht="14.25" spans="1:10">
      <c r="A353" s="113" t="s">
        <v>313</v>
      </c>
      <c r="B353" s="11" t="s">
        <v>3</v>
      </c>
      <c r="C353" s="12">
        <f>VLOOKUP(B353,积分项目!B:C,2,0)</f>
        <v>1</v>
      </c>
      <c r="D353" s="10">
        <v>0.375</v>
      </c>
      <c r="E353" s="13"/>
      <c r="F353" s="14" t="s">
        <v>1628</v>
      </c>
      <c r="G353" s="13"/>
      <c r="H353" s="13"/>
      <c r="I353" s="18" t="s">
        <v>78</v>
      </c>
      <c r="J353" t="str">
        <f t="shared" si="5"/>
        <v>INSERT INTO `salary`.`point_record`(`name`, `item_id`, `score`,`desc`, `create_time`,`level`, `grade`,`create_by`)  VALUES ('梁升铭',1,0.375,'','2020-02-01','','','方茵');</v>
      </c>
    </row>
    <row r="354" ht="14.25" spans="1:10">
      <c r="A354" s="113" t="s">
        <v>418</v>
      </c>
      <c r="B354" s="11" t="s">
        <v>3</v>
      </c>
      <c r="C354" s="12">
        <f>VLOOKUP(B354,积分项目!B:C,2,0)</f>
        <v>1</v>
      </c>
      <c r="D354" s="10">
        <v>2.033333333</v>
      </c>
      <c r="E354" s="13"/>
      <c r="F354" s="14" t="s">
        <v>1628</v>
      </c>
      <c r="G354" s="13"/>
      <c r="H354" s="13"/>
      <c r="I354" s="18" t="s">
        <v>78</v>
      </c>
      <c r="J354" t="str">
        <f t="shared" si="5"/>
        <v>INSERT INTO `salary`.`point_record`(`name`, `item_id`, `score`,`desc`, `create_time`,`level`, `grade`,`create_by`)  VALUES ('覃永仁',1,2.033333333,'','2020-02-01','','','方茵');</v>
      </c>
    </row>
    <row r="355" ht="14.25" spans="1:10">
      <c r="A355" s="113" t="s">
        <v>280</v>
      </c>
      <c r="B355" s="11" t="s">
        <v>3</v>
      </c>
      <c r="C355" s="12">
        <f>VLOOKUP(B355,积分项目!B:C,2,0)</f>
        <v>1</v>
      </c>
      <c r="D355" s="10">
        <v>1</v>
      </c>
      <c r="E355" s="13"/>
      <c r="F355" s="14" t="s">
        <v>1628</v>
      </c>
      <c r="G355" s="13"/>
      <c r="H355" s="13"/>
      <c r="I355" s="18" t="s">
        <v>78</v>
      </c>
      <c r="J355" t="str">
        <f t="shared" si="5"/>
        <v>INSERT INTO `salary`.`point_record`(`name`, `item_id`, `score`,`desc`, `create_time`,`level`, `grade`,`create_by`)  VALUES ('陈平',1,1,'','2020-02-01','','','方茵');</v>
      </c>
    </row>
    <row r="356" ht="14.25" spans="1:10">
      <c r="A356" s="113" t="s">
        <v>419</v>
      </c>
      <c r="B356" s="11" t="s">
        <v>3</v>
      </c>
      <c r="C356" s="12">
        <f>VLOOKUP(B356,积分项目!B:C,2,0)</f>
        <v>1</v>
      </c>
      <c r="D356" s="10">
        <v>1.391666667</v>
      </c>
      <c r="E356" s="13"/>
      <c r="F356" s="14" t="s">
        <v>1628</v>
      </c>
      <c r="G356" s="13"/>
      <c r="H356" s="13"/>
      <c r="I356" s="18" t="s">
        <v>78</v>
      </c>
      <c r="J356" t="str">
        <f t="shared" si="5"/>
        <v>INSERT INTO `salary`.`point_record`(`name`, `item_id`, `score`,`desc`, `create_time`,`level`, `grade`,`create_by`)  VALUES ('陆有超',1,1.391666667,'','2020-02-01','','','方茵');</v>
      </c>
    </row>
    <row r="357" ht="14.25" spans="1:10">
      <c r="A357" s="113" t="s">
        <v>449</v>
      </c>
      <c r="B357" s="11" t="s">
        <v>3</v>
      </c>
      <c r="C357" s="12">
        <f>VLOOKUP(B357,积分项目!B:C,2,0)</f>
        <v>1</v>
      </c>
      <c r="D357" s="10">
        <v>8.316666667</v>
      </c>
      <c r="E357" s="13"/>
      <c r="F357" s="14" t="s">
        <v>1628</v>
      </c>
      <c r="G357" s="13"/>
      <c r="H357" s="13"/>
      <c r="I357" s="18" t="s">
        <v>78</v>
      </c>
      <c r="J357" t="str">
        <f t="shared" si="5"/>
        <v>INSERT INTO `salary`.`point_record`(`name`, `item_id`, `score`,`desc`, `create_time`,`level`, `grade`,`create_by`)  VALUES ('谢德贵',1,8.316666667,'','2020-02-01','','','方茵');</v>
      </c>
    </row>
    <row r="358" ht="14.25" spans="1:10">
      <c r="A358" s="113" t="s">
        <v>448</v>
      </c>
      <c r="B358" s="11" t="s">
        <v>3</v>
      </c>
      <c r="C358" s="12">
        <f>VLOOKUP(B358,积分项目!B:C,2,0)</f>
        <v>1</v>
      </c>
      <c r="D358" s="10">
        <v>5.316666667</v>
      </c>
      <c r="E358" s="13"/>
      <c r="F358" s="14" t="s">
        <v>1628</v>
      </c>
      <c r="G358" s="13"/>
      <c r="H358" s="13"/>
      <c r="I358" s="18" t="s">
        <v>78</v>
      </c>
      <c r="J358" t="str">
        <f t="shared" si="5"/>
        <v>INSERT INTO `salary`.`point_record`(`name`, `item_id`, `score`,`desc`, `create_time`,`level`, `grade`,`create_by`)  VALUES ('李子献',1,5.316666667,'','2020-02-01','','','方茵');</v>
      </c>
    </row>
    <row r="359" ht="14.25" spans="1:10">
      <c r="A359" s="113" t="s">
        <v>421</v>
      </c>
      <c r="B359" s="11" t="s">
        <v>3</v>
      </c>
      <c r="C359" s="12">
        <f>VLOOKUP(B359,积分项目!B:C,2,0)</f>
        <v>1</v>
      </c>
      <c r="D359" s="10">
        <v>6</v>
      </c>
      <c r="E359" s="13"/>
      <c r="F359" s="14" t="s">
        <v>1628</v>
      </c>
      <c r="G359" s="13"/>
      <c r="H359" s="13"/>
      <c r="I359" s="18" t="s">
        <v>78</v>
      </c>
      <c r="J359" t="str">
        <f t="shared" si="5"/>
        <v>INSERT INTO `salary`.`point_record`(`name`, `item_id`, `score`,`desc`, `create_time`,`level`, `grade`,`create_by`)  VALUES ('杨元清',1,6,'','2020-02-01','','','方茵');</v>
      </c>
    </row>
    <row r="360" ht="14.25" spans="1:10">
      <c r="A360" s="113" t="s">
        <v>420</v>
      </c>
      <c r="B360" s="11" t="s">
        <v>3</v>
      </c>
      <c r="C360" s="12">
        <f>VLOOKUP(B360,积分项目!B:C,2,0)</f>
        <v>1</v>
      </c>
      <c r="D360" s="10">
        <v>1</v>
      </c>
      <c r="E360" s="13"/>
      <c r="F360" s="14" t="s">
        <v>1628</v>
      </c>
      <c r="G360" s="13"/>
      <c r="H360" s="13"/>
      <c r="I360" s="18" t="s">
        <v>78</v>
      </c>
      <c r="J360" t="str">
        <f t="shared" si="5"/>
        <v>INSERT INTO `salary`.`point_record`(`name`, `item_id`, `score`,`desc`, `create_time`,`level`, `grade`,`create_by`)  VALUES ('廖少芳',1,1,'','2020-02-01','','','方茵');</v>
      </c>
    </row>
    <row r="361" ht="14.25" spans="1:10">
      <c r="A361" s="113" t="s">
        <v>376</v>
      </c>
      <c r="B361" s="11" t="s">
        <v>3</v>
      </c>
      <c r="C361" s="12">
        <f>VLOOKUP(B361,积分项目!B:C,2,0)</f>
        <v>1</v>
      </c>
      <c r="D361" s="10">
        <v>2</v>
      </c>
      <c r="E361" s="13"/>
      <c r="F361" s="14" t="s">
        <v>1628</v>
      </c>
      <c r="G361" s="13"/>
      <c r="H361" s="13"/>
      <c r="I361" s="18" t="s">
        <v>78</v>
      </c>
      <c r="J361" t="str">
        <f t="shared" si="5"/>
        <v>INSERT INTO `salary`.`point_record`(`name`, `item_id`, `score`,`desc`, `create_time`,`level`, `grade`,`create_by`)  VALUES ('马林鹏',1,2,'','2020-02-01','','','方茵');</v>
      </c>
    </row>
    <row r="362" ht="14.25" spans="1:10">
      <c r="A362" s="113" t="s">
        <v>1548</v>
      </c>
      <c r="B362" s="11" t="s">
        <v>3</v>
      </c>
      <c r="C362" s="12">
        <f>VLOOKUP(B362,积分项目!B:C,2,0)</f>
        <v>1</v>
      </c>
      <c r="D362" s="10">
        <v>1</v>
      </c>
      <c r="E362" s="13"/>
      <c r="F362" s="14" t="s">
        <v>1628</v>
      </c>
      <c r="G362" s="13"/>
      <c r="H362" s="13"/>
      <c r="I362" s="18" t="s">
        <v>78</v>
      </c>
      <c r="J362" t="str">
        <f t="shared" si="5"/>
        <v>INSERT INTO `salary`.`point_record`(`name`, `item_id`, `score`,`desc`, `create_time`,`level`, `grade`,`create_by`)  VALUES ('朱小文',1,1,'','2020-02-01','','','方茵');</v>
      </c>
    </row>
    <row r="363" ht="14.25" spans="1:10">
      <c r="A363" s="113" t="s">
        <v>374</v>
      </c>
      <c r="B363" s="11" t="s">
        <v>3</v>
      </c>
      <c r="C363" s="12">
        <f>VLOOKUP(B363,积分项目!B:C,2,0)</f>
        <v>1</v>
      </c>
      <c r="D363" s="10">
        <v>5</v>
      </c>
      <c r="E363" s="13"/>
      <c r="F363" s="14" t="s">
        <v>1628</v>
      </c>
      <c r="G363" s="13"/>
      <c r="H363" s="13"/>
      <c r="I363" s="18" t="s">
        <v>78</v>
      </c>
      <c r="J363" t="str">
        <f t="shared" si="5"/>
        <v>INSERT INTO `salary`.`point_record`(`name`, `item_id`, `score`,`desc`, `create_time`,`level`, `grade`,`create_by`)  VALUES ('潘安岳',1,5,'','2020-02-01','','','方茵');</v>
      </c>
    </row>
    <row r="364" ht="14.25" spans="1:10">
      <c r="A364" s="113" t="s">
        <v>422</v>
      </c>
      <c r="B364" s="11" t="s">
        <v>3</v>
      </c>
      <c r="C364" s="12">
        <f>VLOOKUP(B364,积分项目!B:C,2,0)</f>
        <v>1</v>
      </c>
      <c r="D364" s="10">
        <v>0.2</v>
      </c>
      <c r="E364" s="13"/>
      <c r="F364" s="14" t="s">
        <v>1628</v>
      </c>
      <c r="G364" s="13"/>
      <c r="H364" s="13"/>
      <c r="I364" s="18" t="s">
        <v>78</v>
      </c>
      <c r="J364" t="str">
        <f t="shared" si="5"/>
        <v>INSERT INTO `salary`.`point_record`(`name`, `item_id`, `score`,`desc`, `create_time`,`level`, `grade`,`create_by`)  VALUES ('谢玲玲',1,0.2,'','2020-02-01','','','方茵');</v>
      </c>
    </row>
    <row r="365" ht="14.25" spans="1:10">
      <c r="A365" s="113" t="s">
        <v>58</v>
      </c>
      <c r="B365" s="11" t="s">
        <v>3</v>
      </c>
      <c r="C365" s="12">
        <f>VLOOKUP(B365,积分项目!B:C,2,0)</f>
        <v>1</v>
      </c>
      <c r="D365" s="10">
        <v>0.5</v>
      </c>
      <c r="E365" s="13"/>
      <c r="F365" s="14" t="s">
        <v>1628</v>
      </c>
      <c r="G365" s="13"/>
      <c r="H365" s="13"/>
      <c r="I365" s="18" t="s">
        <v>78</v>
      </c>
      <c r="J365" t="str">
        <f t="shared" si="5"/>
        <v>INSERT INTO `salary`.`point_record`(`name`, `item_id`, `score`,`desc`, `create_time`,`level`, `grade`,`create_by`)  VALUES ('陈国燕',1,0.5,'','2020-02-01','','','方茵');</v>
      </c>
    </row>
    <row r="366" ht="14.25" spans="1:10">
      <c r="A366" s="113" t="s">
        <v>424</v>
      </c>
      <c r="B366" s="11" t="s">
        <v>3</v>
      </c>
      <c r="C366" s="12">
        <f>VLOOKUP(B366,积分项目!B:C,2,0)</f>
        <v>1</v>
      </c>
      <c r="D366" s="10">
        <v>0.125</v>
      </c>
      <c r="E366" s="13"/>
      <c r="F366" s="14" t="s">
        <v>1628</v>
      </c>
      <c r="G366" s="13"/>
      <c r="H366" s="13"/>
      <c r="I366" s="18" t="s">
        <v>78</v>
      </c>
      <c r="J366" t="str">
        <f t="shared" si="5"/>
        <v>INSERT INTO `salary`.`point_record`(`name`, `item_id`, `score`,`desc`, `create_time`,`level`, `grade`,`create_by`)  VALUES ('刘倩',1,0.125,'','2020-02-01','','','方茵');</v>
      </c>
    </row>
    <row r="367" ht="14.25" spans="1:10">
      <c r="A367" s="113" t="s">
        <v>340</v>
      </c>
      <c r="B367" s="11" t="s">
        <v>3</v>
      </c>
      <c r="C367" s="12">
        <f>VLOOKUP(B367,积分项目!B:C,2,0)</f>
        <v>1</v>
      </c>
      <c r="D367" s="10">
        <v>0.125</v>
      </c>
      <c r="E367" s="13"/>
      <c r="F367" s="14" t="s">
        <v>1628</v>
      </c>
      <c r="G367" s="13"/>
      <c r="H367" s="13"/>
      <c r="I367" s="18" t="s">
        <v>78</v>
      </c>
      <c r="J367" t="str">
        <f t="shared" si="5"/>
        <v>INSERT INTO `salary`.`point_record`(`name`, `item_id`, `score`,`desc`, `create_time`,`level`, `grade`,`create_by`)  VALUES ('方惠珑',1,0.125,'','2020-02-01','','','方茵');</v>
      </c>
    </row>
    <row r="368" ht="14.25" spans="1:10">
      <c r="A368" s="113" t="s">
        <v>341</v>
      </c>
      <c r="B368" s="11" t="s">
        <v>3</v>
      </c>
      <c r="C368" s="12">
        <f>VLOOKUP(B368,积分项目!B:C,2,0)</f>
        <v>1</v>
      </c>
      <c r="D368" s="10">
        <v>0.125</v>
      </c>
      <c r="E368" s="13"/>
      <c r="F368" s="14" t="s">
        <v>1628</v>
      </c>
      <c r="G368" s="13"/>
      <c r="H368" s="13"/>
      <c r="I368" s="18" t="s">
        <v>78</v>
      </c>
      <c r="J368" t="str">
        <f t="shared" si="5"/>
        <v>INSERT INTO `salary`.`point_record`(`name`, `item_id`, `score`,`desc`, `create_time`,`level`, `grade`,`create_by`)  VALUES ('李昌全',1,0.125,'','2020-02-01','','','方茵');</v>
      </c>
    </row>
    <row r="369" ht="71.25" spans="1:10">
      <c r="A369" s="113" t="s">
        <v>425</v>
      </c>
      <c r="B369" s="11" t="s">
        <v>41</v>
      </c>
      <c r="C369" s="12">
        <f>VLOOKUP(B369,积分项目!B:C,2,0)</f>
        <v>20</v>
      </c>
      <c r="D369" s="10">
        <v>-0.2</v>
      </c>
      <c r="E369" s="13" t="s">
        <v>1686</v>
      </c>
      <c r="F369" s="14" t="s">
        <v>1628</v>
      </c>
      <c r="G369" s="13" t="s">
        <v>1590</v>
      </c>
      <c r="H369" s="13"/>
      <c r="I369" s="18" t="s">
        <v>71</v>
      </c>
      <c r="J369" t="str">
        <f t="shared" si="5"/>
        <v>INSERT INTO `salary`.`point_record`(`name`, `item_id`, `score`,`desc`, `create_time`,`level`, `grade`,`create_by`)  VALUES ('梁忠',20,-0.2,'2020年2月10日10:20分，工艺质量科巡检滤棒交换站，发现《滤棒交换站巡检记录表》中的记录与实际插管情况不符（附图）。违反Q/GY.NY 205 011-2019/0《南宁卷烟厂工艺纪律管理及考核实施细则》中6.1.1通用部分第23条规定。按C类问题考核。','2020-02-01','车间级','','李莺');</v>
      </c>
    </row>
    <row r="370" ht="42.75" spans="1:10">
      <c r="A370" s="113" t="s">
        <v>174</v>
      </c>
      <c r="B370" s="11" t="s">
        <v>41</v>
      </c>
      <c r="C370" s="12">
        <f>VLOOKUP(B370,积分项目!B:C,2,0)</f>
        <v>20</v>
      </c>
      <c r="D370" s="10">
        <v>-0.2</v>
      </c>
      <c r="E370" s="13" t="s">
        <v>1687</v>
      </c>
      <c r="F370" s="14" t="s">
        <v>1628</v>
      </c>
      <c r="G370" s="13" t="s">
        <v>1590</v>
      </c>
      <c r="H370" s="13"/>
      <c r="I370" s="18" t="s">
        <v>71</v>
      </c>
      <c r="J370" t="str">
        <f t="shared" si="5"/>
        <v>INSERT INTO `salary`.`point_record`(`name`, `item_id`, `score`,`desc`, `create_time`,`level`, `grade`,`create_by`)  VALUES ('黄启道',20,-0.2,'2月14日23:58甲班3#卷接机长未按要求进行尾检，15日0:03包装小玻未按要求进行尾检，违反《南宁卷烟厂卷包车间工艺、质量三级防控管理细则》第11.1.3条','2020-02-01','车间级','','李莺');</v>
      </c>
    </row>
    <row r="371" ht="14.25" spans="1:10">
      <c r="A371" s="113" t="s">
        <v>240</v>
      </c>
      <c r="B371" s="11" t="s">
        <v>41</v>
      </c>
      <c r="C371" s="12">
        <f>VLOOKUP(B371,积分项目!B:C,2,0)</f>
        <v>20</v>
      </c>
      <c r="D371" s="10">
        <v>-0.2</v>
      </c>
      <c r="E371" s="13"/>
      <c r="F371" s="14" t="s">
        <v>1628</v>
      </c>
      <c r="G371" s="13" t="s">
        <v>1590</v>
      </c>
      <c r="H371" s="13"/>
      <c r="I371" s="18" t="s">
        <v>71</v>
      </c>
      <c r="J371" t="str">
        <f t="shared" si="5"/>
        <v>INSERT INTO `salary`.`point_record`(`name`, `item_id`, `score`,`desc`, `create_time`,`level`, `grade`,`create_by`)  VALUES ('陈伟夫',20,-0.2,'','2020-02-01','车间级','','李莺');</v>
      </c>
    </row>
    <row r="372" ht="42.75" spans="1:10">
      <c r="A372" s="113" t="s">
        <v>257</v>
      </c>
      <c r="B372" s="11" t="s">
        <v>41</v>
      </c>
      <c r="C372" s="12">
        <f>VLOOKUP(B372,积分项目!B:C,2,0)</f>
        <v>20</v>
      </c>
      <c r="D372" s="10">
        <v>-0.2</v>
      </c>
      <c r="E372" s="13" t="s">
        <v>1688</v>
      </c>
      <c r="F372" s="14" t="s">
        <v>1628</v>
      </c>
      <c r="G372" s="13" t="s">
        <v>1590</v>
      </c>
      <c r="H372" s="13"/>
      <c r="I372" s="18" t="s">
        <v>71</v>
      </c>
      <c r="J372" t="str">
        <f t="shared" si="5"/>
        <v>INSERT INTO `salary`.`point_record`(`name`, `item_id`, `score`,`desc`, `create_time`,`level`, `grade`,`create_by`)  VALUES ('莫惠明',20,-0.2,'2月18日08:40甲班检验员抽检18#线生产的真龙（起源）1902发现小盒拉线拉不开，成品隔离追溯共分选出7件20条不合格品，班组判工序不合格。','2020-02-01','车间级','','李莺');</v>
      </c>
    </row>
    <row r="373" ht="14.25" spans="1:10">
      <c r="A373" s="113" t="s">
        <v>226</v>
      </c>
      <c r="B373" s="11" t="s">
        <v>41</v>
      </c>
      <c r="C373" s="12">
        <f>VLOOKUP(B373,积分项目!B:C,2,0)</f>
        <v>20</v>
      </c>
      <c r="D373" s="10">
        <v>-0.2</v>
      </c>
      <c r="E373" s="13"/>
      <c r="F373" s="14" t="s">
        <v>1628</v>
      </c>
      <c r="G373" s="13" t="s">
        <v>1590</v>
      </c>
      <c r="H373" s="13"/>
      <c r="I373" s="18" t="s">
        <v>71</v>
      </c>
      <c r="J373" t="str">
        <f t="shared" si="5"/>
        <v>INSERT INTO `salary`.`point_record`(`name`, `item_id`, `score`,`desc`, `create_time`,`level`, `grade`,`create_by`)  VALUES ('欧传波',20,-0.2,'','2020-02-01','车间级','','李莺');</v>
      </c>
    </row>
    <row r="374" ht="28.5" spans="1:10">
      <c r="A374" s="113" t="s">
        <v>179</v>
      </c>
      <c r="B374" s="11" t="s">
        <v>41</v>
      </c>
      <c r="C374" s="12">
        <f>VLOOKUP(B374,积分项目!B:C,2,0)</f>
        <v>20</v>
      </c>
      <c r="D374" s="10">
        <v>-0.2</v>
      </c>
      <c r="E374" s="13" t="s">
        <v>1689</v>
      </c>
      <c r="F374" s="14" t="s">
        <v>1628</v>
      </c>
      <c r="G374" s="13" t="s">
        <v>1590</v>
      </c>
      <c r="H374" s="13"/>
      <c r="I374" s="18" t="s">
        <v>71</v>
      </c>
      <c r="J374" t="str">
        <f t="shared" si="5"/>
        <v>INSERT INTO `salary`.`point_record`(`name`, `item_id`, `score`,`desc`, `create_time`,`level`, `grade`,`create_by`)  VALUES ('莫军勇',20,-0.2,'2月17日14:15甲班质检员抽检发现卷接8#卷烟钢印污（C类），成品隔离追溯共分选出7件25条不合格品，班组判工序不合格。','2020-02-01','车间级','','李莺');</v>
      </c>
    </row>
    <row r="375" ht="14.25" spans="1:10">
      <c r="A375" s="113" t="s">
        <v>199</v>
      </c>
      <c r="B375" s="11" t="s">
        <v>41</v>
      </c>
      <c r="C375" s="12">
        <f>VLOOKUP(B375,积分项目!B:C,2,0)</f>
        <v>20</v>
      </c>
      <c r="D375" s="10">
        <v>-0.2</v>
      </c>
      <c r="E375" s="13"/>
      <c r="F375" s="14" t="s">
        <v>1628</v>
      </c>
      <c r="G375" s="13" t="s">
        <v>1590</v>
      </c>
      <c r="H375" s="13"/>
      <c r="I375" s="18" t="s">
        <v>71</v>
      </c>
      <c r="J375" t="str">
        <f t="shared" si="5"/>
        <v>INSERT INTO `salary`.`point_record`(`name`, `item_id`, `score`,`desc`, `create_time`,`level`, `grade`,`create_by`)  VALUES ('黄兴将',20,-0.2,'','2020-02-01','车间级','','李莺');</v>
      </c>
    </row>
    <row r="376" ht="85.5" spans="1:10">
      <c r="A376" s="113" t="s">
        <v>180</v>
      </c>
      <c r="B376" s="11" t="s">
        <v>41</v>
      </c>
      <c r="C376" s="12">
        <f>VLOOKUP(B376,积分项目!B:C,2,0)</f>
        <v>20</v>
      </c>
      <c r="D376" s="10">
        <v>-0.2</v>
      </c>
      <c r="E376" s="13" t="s">
        <v>1690</v>
      </c>
      <c r="F376" s="14" t="s">
        <v>1628</v>
      </c>
      <c r="G376" s="13" t="s">
        <v>1590</v>
      </c>
      <c r="H376" s="13"/>
      <c r="I376" s="18" t="s">
        <v>71</v>
      </c>
      <c r="J376" t="str">
        <f t="shared" si="5"/>
        <v>INSERT INTO `salary`.`point_record`(`name`, `item_id`, `score`,`desc`, `create_time`,`level`, `grade`,`create_by`)  VALUES ('潘国松',20,-0.2,'2020年2月16日（周日）甲班接到浙江中烟项目组反馈，甲班9#机于2月15日生产的利群（新版）送检样烟存在卷烟漏气缺陷，因烟支漏气偶发分布不均，班组已将2月15日包9#生产的308万支单独选出进一步排查。该批产品烟支漏气缺陷率为0.04%，其中23：46至下班时间段的缺陷较严重，将该段产品20万支全拆报废处理。事件定性为一级质量责任。','2020-02-01','车间级','','李莺');</v>
      </c>
    </row>
    <row r="377" ht="14.25" spans="1:10">
      <c r="A377" s="113" t="s">
        <v>462</v>
      </c>
      <c r="B377" s="11" t="s">
        <v>41</v>
      </c>
      <c r="C377" s="12">
        <f>VLOOKUP(B377,积分项目!B:C,2,0)</f>
        <v>20</v>
      </c>
      <c r="D377" s="10">
        <v>-0.2</v>
      </c>
      <c r="E377" s="13"/>
      <c r="F377" s="14" t="s">
        <v>1628</v>
      </c>
      <c r="G377" s="13" t="s">
        <v>1590</v>
      </c>
      <c r="H377" s="13"/>
      <c r="I377" s="18" t="s">
        <v>71</v>
      </c>
      <c r="J377" t="str">
        <f t="shared" si="5"/>
        <v>INSERT INTO `salary`.`point_record`(`name`, `item_id`, `score`,`desc`, `create_time`,`level`, `grade`,`create_by`)  VALUES ('陈薪如',20,-0.2,'','2020-02-01','车间级','','李莺');</v>
      </c>
    </row>
    <row r="378" ht="14.25" spans="1:10">
      <c r="A378" s="113" t="s">
        <v>218</v>
      </c>
      <c r="B378" s="11" t="s">
        <v>41</v>
      </c>
      <c r="C378" s="12">
        <f>VLOOKUP(B378,积分项目!B:C,2,0)</f>
        <v>20</v>
      </c>
      <c r="D378" s="10">
        <v>-0.2</v>
      </c>
      <c r="E378" s="13"/>
      <c r="F378" s="14" t="s">
        <v>1628</v>
      </c>
      <c r="G378" s="13" t="s">
        <v>1590</v>
      </c>
      <c r="H378" s="13"/>
      <c r="I378" s="18" t="s">
        <v>71</v>
      </c>
      <c r="J378" t="str">
        <f t="shared" si="5"/>
        <v>INSERT INTO `salary`.`point_record`(`name`, `item_id`, `score`,`desc`, `create_time`,`level`, `grade`,`create_by`)  VALUES ('张志坚',20,-0.2,'','2020-02-01','车间级','','李莺');</v>
      </c>
    </row>
    <row r="379" ht="14.25" spans="1:10">
      <c r="A379" s="113" t="s">
        <v>245</v>
      </c>
      <c r="B379" s="11" t="s">
        <v>41</v>
      </c>
      <c r="C379" s="12">
        <f>VLOOKUP(B379,积分项目!B:C,2,0)</f>
        <v>20</v>
      </c>
      <c r="D379" s="10">
        <v>-0.2</v>
      </c>
      <c r="E379" s="13"/>
      <c r="F379" s="14" t="s">
        <v>1628</v>
      </c>
      <c r="G379" s="13" t="s">
        <v>1590</v>
      </c>
      <c r="H379" s="13"/>
      <c r="I379" s="18" t="s">
        <v>71</v>
      </c>
      <c r="J379" t="str">
        <f t="shared" si="5"/>
        <v>INSERT INTO `salary`.`point_record`(`name`, `item_id`, `score`,`desc`, `create_time`,`level`, `grade`,`create_by`)  VALUES ('曾芳钊',20,-0.2,'','2020-02-01','车间级','','李莺');</v>
      </c>
    </row>
    <row r="380" ht="14.25" spans="1:10">
      <c r="A380" s="113" t="s">
        <v>357</v>
      </c>
      <c r="B380" s="11" t="s">
        <v>41</v>
      </c>
      <c r="C380" s="12">
        <f>VLOOKUP(B380,积分项目!B:C,2,0)</f>
        <v>20</v>
      </c>
      <c r="D380" s="10">
        <v>-0.2</v>
      </c>
      <c r="E380" s="13"/>
      <c r="F380" s="14" t="s">
        <v>1628</v>
      </c>
      <c r="G380" s="13" t="s">
        <v>1590</v>
      </c>
      <c r="H380" s="13"/>
      <c r="I380" s="18" t="s">
        <v>71</v>
      </c>
      <c r="J380" t="str">
        <f t="shared" si="5"/>
        <v>INSERT INTO `salary`.`point_record`(`name`, `item_id`, `score`,`desc`, `create_time`,`level`, `grade`,`create_by`)  VALUES ('秦朝晖',20,-0.2,'','2020-02-01','车间级','','李莺');</v>
      </c>
    </row>
    <row r="381" ht="14.25" spans="1:10">
      <c r="A381" s="113" t="s">
        <v>487</v>
      </c>
      <c r="B381" s="11" t="s">
        <v>41</v>
      </c>
      <c r="C381" s="12">
        <f>VLOOKUP(B381,积分项目!B:C,2,0)</f>
        <v>20</v>
      </c>
      <c r="D381" s="10">
        <v>-0.2</v>
      </c>
      <c r="E381" s="13"/>
      <c r="F381" s="14" t="s">
        <v>1628</v>
      </c>
      <c r="G381" s="13" t="s">
        <v>1590</v>
      </c>
      <c r="H381" s="13"/>
      <c r="I381" s="18" t="s">
        <v>71</v>
      </c>
      <c r="J381" t="str">
        <f t="shared" si="5"/>
        <v>INSERT INTO `salary`.`point_record`(`name`, `item_id`, `score`,`desc`, `create_time`,`level`, `grade`,`create_by`)  VALUES ('韦才洲',20,-0.2,'','2020-02-01','车间级','','李莺');</v>
      </c>
    </row>
    <row r="382" ht="14.25" spans="1:10">
      <c r="A382" s="113" t="s">
        <v>379</v>
      </c>
      <c r="B382" s="11" t="s">
        <v>41</v>
      </c>
      <c r="C382" s="12">
        <f>VLOOKUP(B382,积分项目!B:C,2,0)</f>
        <v>20</v>
      </c>
      <c r="D382" s="10">
        <v>-0.2</v>
      </c>
      <c r="E382" s="13"/>
      <c r="F382" s="14" t="s">
        <v>1628</v>
      </c>
      <c r="G382" s="13" t="s">
        <v>1590</v>
      </c>
      <c r="H382" s="13"/>
      <c r="I382" s="18" t="s">
        <v>71</v>
      </c>
      <c r="J382" t="str">
        <f t="shared" si="5"/>
        <v>INSERT INTO `salary`.`point_record`(`name`, `item_id`, `score`,`desc`, `create_time`,`level`, `grade`,`create_by`)  VALUES ('陈宇堂',20,-0.2,'','2020-02-01','车间级','','李莺');</v>
      </c>
    </row>
    <row r="383" ht="14.25" spans="1:10">
      <c r="A383" s="113" t="s">
        <v>381</v>
      </c>
      <c r="B383" s="11" t="s">
        <v>41</v>
      </c>
      <c r="C383" s="12">
        <f>VLOOKUP(B383,积分项目!B:C,2,0)</f>
        <v>20</v>
      </c>
      <c r="D383" s="10">
        <v>-0.2</v>
      </c>
      <c r="E383" s="13"/>
      <c r="F383" s="14" t="s">
        <v>1628</v>
      </c>
      <c r="G383" s="13" t="s">
        <v>1590</v>
      </c>
      <c r="H383" s="13"/>
      <c r="I383" s="18" t="s">
        <v>71</v>
      </c>
      <c r="J383" t="str">
        <f t="shared" si="5"/>
        <v>INSERT INTO `salary`.`point_record`(`name`, `item_id`, `score`,`desc`, `create_time`,`level`, `grade`,`create_by`)  VALUES ('梁燕1',20,-0.2,'','2020-02-01','车间级','','李莺');</v>
      </c>
    </row>
    <row r="384" ht="14.25" spans="1:10">
      <c r="A384" s="47" t="s">
        <v>61</v>
      </c>
      <c r="B384" s="11" t="s">
        <v>41</v>
      </c>
      <c r="C384" s="12">
        <f>VLOOKUP(B384,积分项目!B:C,2,0)</f>
        <v>20</v>
      </c>
      <c r="D384" s="10">
        <v>-0.2</v>
      </c>
      <c r="E384" s="13"/>
      <c r="F384" s="14" t="s">
        <v>1628</v>
      </c>
      <c r="G384" s="13" t="s">
        <v>1590</v>
      </c>
      <c r="H384" s="13"/>
      <c r="I384" s="18" t="s">
        <v>71</v>
      </c>
      <c r="J384" t="str">
        <f t="shared" si="5"/>
        <v>INSERT INTO `salary`.`point_record`(`name`, `item_id`, `score`,`desc`, `create_time`,`level`, `grade`,`create_by`)  VALUES ('李传伟',20,-0.2,'','2020-02-01','车间级','','李莺');</v>
      </c>
    </row>
    <row r="385" ht="28.5" spans="1:10">
      <c r="A385" s="113" t="s">
        <v>271</v>
      </c>
      <c r="B385" s="11" t="s">
        <v>41</v>
      </c>
      <c r="C385" s="12">
        <f>VLOOKUP(B385,积分项目!B:C,2,0)</f>
        <v>20</v>
      </c>
      <c r="D385" s="10">
        <v>-0.2</v>
      </c>
      <c r="E385" s="13" t="s">
        <v>1691</v>
      </c>
      <c r="F385" s="14" t="s">
        <v>1628</v>
      </c>
      <c r="G385" s="13" t="s">
        <v>1590</v>
      </c>
      <c r="H385" s="13"/>
      <c r="I385" s="18" t="s">
        <v>71</v>
      </c>
      <c r="J385" t="str">
        <f t="shared" si="5"/>
        <v>INSERT INTO `salary`.`point_record`(`name`, `item_id`, `score`,`desc`, `create_time`,`level`, `grade`,`create_by`)  VALUES ('班军名',20,-0.2,'2月11日乙班在11:00检查卷接7#，11:30检查卷接9#，发现净烟丝含量测量记录表未按要求填写','2020-02-01','车间级','','李莺');</v>
      </c>
    </row>
    <row r="386" ht="14.25" spans="1:10">
      <c r="A386" s="113" t="s">
        <v>273</v>
      </c>
      <c r="B386" s="11" t="s">
        <v>41</v>
      </c>
      <c r="C386" s="12">
        <f>VLOOKUP(B386,积分项目!B:C,2,0)</f>
        <v>20</v>
      </c>
      <c r="D386" s="10">
        <v>-0.2</v>
      </c>
      <c r="E386" s="13"/>
      <c r="F386" s="14" t="s">
        <v>1628</v>
      </c>
      <c r="G386" s="13" t="s">
        <v>1590</v>
      </c>
      <c r="H386" s="13"/>
      <c r="I386" s="18" t="s">
        <v>71</v>
      </c>
      <c r="J386" t="str">
        <f t="shared" ref="J386:J446" si="6">CONCATENATE("INSERT INTO `salary`.`point_record`(`name`, `item_id`, `score`,`desc`, `create_time`,`level`, `grade`,`create_by`)  VALUES ('",A386,"',",C386,",",D386,",'",E386,"','",F386,"','",G386,"','",H386,"','",I386,"');")</f>
        <v>INSERT INTO `salary`.`point_record`(`name`, `item_id`, `score`,`desc`, `create_time`,`level`, `grade`,`create_by`)  VALUES ('黄大积',20,-0.2,'','2020-02-01','车间级','','李莺');</v>
      </c>
    </row>
    <row r="387" ht="28.5" spans="1:10">
      <c r="A387" s="113" t="s">
        <v>435</v>
      </c>
      <c r="B387" s="11" t="s">
        <v>41</v>
      </c>
      <c r="C387" s="12">
        <f>VLOOKUP(B387,积分项目!B:C,2,0)</f>
        <v>20</v>
      </c>
      <c r="D387" s="10">
        <v>-0.2</v>
      </c>
      <c r="E387" s="13" t="s">
        <v>1692</v>
      </c>
      <c r="F387" s="14" t="s">
        <v>1628</v>
      </c>
      <c r="G387" s="13" t="s">
        <v>1590</v>
      </c>
      <c r="H387" s="13"/>
      <c r="I387" s="18" t="s">
        <v>71</v>
      </c>
      <c r="J387" t="str">
        <f t="shared" si="6"/>
        <v>INSERT INTO `salary`.`point_record`(`name`, `item_id`, `score`,`desc`, `create_time`,`level`, `grade`,`create_by`)  VALUES ('杨振敏',20,-0.2,'2月17日20:47乙班检验发现装箱1#纸箱标识不符，班组判不合格一次','2020-02-01','车间级','','李莺');</v>
      </c>
    </row>
    <row r="388" ht="28.5" spans="1:10">
      <c r="A388" s="113" t="s">
        <v>300</v>
      </c>
      <c r="B388" s="11" t="s">
        <v>41</v>
      </c>
      <c r="C388" s="12">
        <f>VLOOKUP(B388,积分项目!B:C,2,0)</f>
        <v>20</v>
      </c>
      <c r="D388" s="10">
        <v>-0.2</v>
      </c>
      <c r="E388" s="13" t="s">
        <v>1693</v>
      </c>
      <c r="F388" s="14" t="s">
        <v>1628</v>
      </c>
      <c r="G388" s="13" t="s">
        <v>1590</v>
      </c>
      <c r="H388" s="13"/>
      <c r="I388" s="18" t="s">
        <v>71</v>
      </c>
      <c r="J388" t="str">
        <f t="shared" si="6"/>
        <v>INSERT INTO `salary`.`point_record`(`name`, `item_id`, `score`,`desc`, `create_time`,`level`, `grade`,`create_by`)  VALUES ('邓广令',20,-0.2,'乙班班组检查发现卷接24#机18:10未按时检验在线打孔（机台只留有16:40样烟）','2020-02-01','车间级','','李莺');</v>
      </c>
    </row>
    <row r="389" ht="14.25" spans="1:10">
      <c r="A389" s="113" t="s">
        <v>286</v>
      </c>
      <c r="B389" s="11" t="s">
        <v>41</v>
      </c>
      <c r="C389" s="12">
        <f>VLOOKUP(B389,积分项目!B:C,2,0)</f>
        <v>20</v>
      </c>
      <c r="D389" s="10">
        <v>-0.2</v>
      </c>
      <c r="E389" s="13"/>
      <c r="F389" s="14" t="s">
        <v>1628</v>
      </c>
      <c r="G389" s="13" t="s">
        <v>1590</v>
      </c>
      <c r="H389" s="13"/>
      <c r="I389" s="18" t="s">
        <v>71</v>
      </c>
      <c r="J389" t="str">
        <f t="shared" si="6"/>
        <v>INSERT INTO `salary`.`point_record`(`name`, `item_id`, `score`,`desc`, `create_time`,`level`, `grade`,`create_by`)  VALUES ('周智能',20,-0.2,'','2020-02-01','车间级','','李莺');</v>
      </c>
    </row>
    <row r="390" ht="14.25" spans="1:10">
      <c r="A390" s="113" t="s">
        <v>327</v>
      </c>
      <c r="B390" s="11" t="s">
        <v>41</v>
      </c>
      <c r="C390" s="12">
        <f>VLOOKUP(B390,积分项目!B:C,2,0)</f>
        <v>20</v>
      </c>
      <c r="D390" s="10">
        <v>-0.2</v>
      </c>
      <c r="E390" s="13" t="s">
        <v>1694</v>
      </c>
      <c r="F390" s="14" t="s">
        <v>1628</v>
      </c>
      <c r="G390" s="13" t="s">
        <v>1590</v>
      </c>
      <c r="H390" s="13"/>
      <c r="I390" s="18" t="s">
        <v>71</v>
      </c>
      <c r="J390" t="str">
        <f t="shared" si="6"/>
        <v>INSERT INTO `salary`.`point_record`(`name`, `item_id`, `score`,`desc`, `create_time`,`level`, `grade`,`create_by`)  VALUES ('林达丽',20,-0.2,'乙班检查发现木盒2#机21:30时间段机长未按互检要求留样','2020-02-01','车间级','','李莺');</v>
      </c>
    </row>
    <row r="391" ht="28.5" spans="1:10">
      <c r="A391" s="113" t="s">
        <v>475</v>
      </c>
      <c r="B391" s="11" t="s">
        <v>41</v>
      </c>
      <c r="C391" s="12">
        <f>VLOOKUP(B391,积分项目!B:C,2,0)</f>
        <v>20</v>
      </c>
      <c r="D391" s="10">
        <v>-0.2</v>
      </c>
      <c r="E391" s="13" t="s">
        <v>1695</v>
      </c>
      <c r="F391" s="14" t="s">
        <v>1628</v>
      </c>
      <c r="G391" s="13" t="s">
        <v>1590</v>
      </c>
      <c r="H391" s="13"/>
      <c r="I391" s="18" t="s">
        <v>71</v>
      </c>
      <c r="J391" t="str">
        <f t="shared" si="6"/>
        <v>INSERT INTO `salary`.`point_record`(`name`, `item_id`, `score`,`desc`, `create_time`,`level`, `grade`,`create_by`)  VALUES ('蒋晨辰',20,-0.2,'乙班检查发现成型6#机19:00未按要求自检并留样，成型纸未按要进行检验留样','2020-02-01','车间级','','李莺');</v>
      </c>
    </row>
    <row r="392" ht="14.25" spans="1:10">
      <c r="A392" s="113" t="s">
        <v>439</v>
      </c>
      <c r="B392" s="11" t="s">
        <v>41</v>
      </c>
      <c r="C392" s="12">
        <f>VLOOKUP(B392,积分项目!B:C,2,0)</f>
        <v>20</v>
      </c>
      <c r="D392" s="10">
        <v>-0.2</v>
      </c>
      <c r="E392" s="13" t="s">
        <v>1696</v>
      </c>
      <c r="F392" s="14" t="s">
        <v>1628</v>
      </c>
      <c r="G392" s="13" t="s">
        <v>1590</v>
      </c>
      <c r="H392" s="13"/>
      <c r="I392" s="18" t="s">
        <v>71</v>
      </c>
      <c r="J392" t="str">
        <f t="shared" si="6"/>
        <v>INSERT INTO `salary`.`point_record`(`name`, `item_id`, `score`,`desc`, `create_time`,`level`, `grade`,`create_by`)  VALUES ('黄明阳',20,-0.2,'乙班检查发现装箱2#机20:30机长自检漏检箱装条码','2020-02-01','车间级','','李莺');</v>
      </c>
    </row>
    <row r="393" ht="14.25" spans="1:10">
      <c r="A393" s="113" t="s">
        <v>321</v>
      </c>
      <c r="B393" s="11" t="s">
        <v>41</v>
      </c>
      <c r="C393" s="12">
        <f>VLOOKUP(B393,积分项目!B:C,2,0)</f>
        <v>20</v>
      </c>
      <c r="D393" s="10">
        <v>-0.2</v>
      </c>
      <c r="E393" s="13" t="s">
        <v>1697</v>
      </c>
      <c r="F393" s="14" t="s">
        <v>1628</v>
      </c>
      <c r="G393" s="13" t="s">
        <v>1590</v>
      </c>
      <c r="H393" s="13"/>
      <c r="I393" s="18" t="s">
        <v>71</v>
      </c>
      <c r="J393" t="str">
        <f t="shared" si="6"/>
        <v>INSERT INTO `salary`.`point_record`(`name`, `item_id`, `score`,`desc`, `create_time`,`level`, `grade`,`create_by`)  VALUES ('韦家举',20,-0.2,'乙班检查包装21#机长未按要求首检，取样数量不足40包','2020-02-01','车间级','','李莺');</v>
      </c>
    </row>
    <row r="394" ht="28.5" spans="1:10">
      <c r="A394" s="113" t="s">
        <v>267</v>
      </c>
      <c r="B394" s="11" t="s">
        <v>41</v>
      </c>
      <c r="C394" s="12">
        <f>VLOOKUP(B394,积分项目!B:C,2,0)</f>
        <v>20</v>
      </c>
      <c r="D394" s="10">
        <v>-0.2</v>
      </c>
      <c r="E394" s="13" t="s">
        <v>1698</v>
      </c>
      <c r="F394" s="14" t="s">
        <v>1628</v>
      </c>
      <c r="G394" s="13" t="s">
        <v>1590</v>
      </c>
      <c r="H394" s="13"/>
      <c r="I394" s="18" t="s">
        <v>71</v>
      </c>
      <c r="J394" t="str">
        <f t="shared" si="6"/>
        <v>INSERT INTO `salary`.`point_record`(`name`, `item_id`, `score`,`desc`, `create_time`,`level`, `grade`,`create_by`)  VALUES ('曾昌强',20,-0.2,'2月19日乙班班组检查发现卷接3#机21:10机长互检漏项（未检验条盒钢印、条玻外观）','2020-02-01','车间级','','李莺');</v>
      </c>
    </row>
    <row r="395" ht="28.5" spans="1:10">
      <c r="A395" s="51" t="s">
        <v>305</v>
      </c>
      <c r="B395" s="11" t="s">
        <v>41</v>
      </c>
      <c r="C395" s="12">
        <f>VLOOKUP(B395,积分项目!B:C,2,0)</f>
        <v>20</v>
      </c>
      <c r="D395" s="10">
        <v>-0.2</v>
      </c>
      <c r="E395" s="13" t="s">
        <v>1699</v>
      </c>
      <c r="F395" s="14" t="s">
        <v>1628</v>
      </c>
      <c r="G395" s="13" t="s">
        <v>1590</v>
      </c>
      <c r="H395" s="13"/>
      <c r="I395" s="18" t="s">
        <v>71</v>
      </c>
      <c r="J395" t="str">
        <f t="shared" si="6"/>
        <v>INSERT INTO `salary`.`point_record`(`name`, `item_id`, `score`,`desc`, `create_time`,`level`, `grade`,`create_by`)  VALUES ('邓炜',20,-0.2,'2月19日乙班检查发现包装3#机21:03、22:07机长互检漏项（未检验条盒钢印、小盒钢印、烟支爆口、烟支漏气）','2020-02-01','车间级','','李莺');</v>
      </c>
    </row>
    <row r="396" ht="28.5" spans="1:10">
      <c r="A396" s="51" t="s">
        <v>331</v>
      </c>
      <c r="B396" s="11" t="s">
        <v>41</v>
      </c>
      <c r="C396" s="12">
        <f>VLOOKUP(B396,积分项目!B:C,2,0)</f>
        <v>20</v>
      </c>
      <c r="D396" s="10">
        <v>-0.2</v>
      </c>
      <c r="E396" s="13" t="s">
        <v>1700</v>
      </c>
      <c r="F396" s="14" t="s">
        <v>1628</v>
      </c>
      <c r="G396" s="13" t="s">
        <v>1590</v>
      </c>
      <c r="H396" s="13"/>
      <c r="I396" s="18" t="s">
        <v>71</v>
      </c>
      <c r="J396" t="str">
        <f t="shared" si="6"/>
        <v>INSERT INTO `salary`.`point_record`(`name`, `item_id`, `score`,`desc`, `create_time`,`level`, `grade`,`create_by`)  VALUES ('张津津',20,-0.2,'2月20日20:20乙班检查发现包装2#玻机未按要点检封签色差检测','2020-02-01','车间级','','李莺');</v>
      </c>
    </row>
    <row r="397" ht="28.5" spans="1:10">
      <c r="A397" s="51" t="s">
        <v>351</v>
      </c>
      <c r="B397" s="11" t="s">
        <v>41</v>
      </c>
      <c r="C397" s="12">
        <f>VLOOKUP(B397,积分项目!B:C,2,0)</f>
        <v>20</v>
      </c>
      <c r="D397" s="10">
        <v>-0.2</v>
      </c>
      <c r="E397" s="13" t="s">
        <v>1701</v>
      </c>
      <c r="F397" s="14" t="s">
        <v>1628</v>
      </c>
      <c r="G397" s="13" t="s">
        <v>1590</v>
      </c>
      <c r="H397" s="13"/>
      <c r="I397" s="18" t="s">
        <v>71</v>
      </c>
      <c r="J397" t="str">
        <f t="shared" si="6"/>
        <v>INSERT INTO `salary`.`point_record`(`name`, `item_id`, `score`,`desc`, `create_time`,`level`, `grade`,`create_by`)  VALUES ('李艳梅',20,-0.2,'2月22日20:30乙班班组检查发现包装21#玻机未按要求点检条盒缺包','2020-02-01','车间级','','李莺');</v>
      </c>
    </row>
    <row r="398" ht="28.5" spans="1:10">
      <c r="A398" s="51" t="s">
        <v>285</v>
      </c>
      <c r="B398" s="11" t="s">
        <v>41</v>
      </c>
      <c r="C398" s="12">
        <f>VLOOKUP(B398,积分项目!B:C,2,0)</f>
        <v>20</v>
      </c>
      <c r="D398" s="10">
        <v>-0.2</v>
      </c>
      <c r="E398" s="13" t="s">
        <v>1702</v>
      </c>
      <c r="F398" s="14" t="s">
        <v>1628</v>
      </c>
      <c r="G398" s="13" t="s">
        <v>1590</v>
      </c>
      <c r="H398" s="13"/>
      <c r="I398" s="18" t="s">
        <v>71</v>
      </c>
      <c r="J398" t="str">
        <f t="shared" si="6"/>
        <v>INSERT INTO `salary`.`point_record`(`name`, `item_id`, `score`,`desc`, `create_time`,`level`, `grade`,`create_by`)  VALUES ('陆增卓',20,-0.2,'2月24日13:10乙班检查发现卷接23#未按要求检查盘纸、接装纸接头剔除并留样','2020-02-01','车间级','','李莺');</v>
      </c>
    </row>
    <row r="399" ht="14.25" spans="1:10">
      <c r="A399" s="51" t="s">
        <v>300</v>
      </c>
      <c r="B399" s="11" t="s">
        <v>41</v>
      </c>
      <c r="C399" s="12">
        <f>VLOOKUP(B399,积分项目!B:C,2,0)</f>
        <v>20</v>
      </c>
      <c r="D399" s="10">
        <v>-0.2</v>
      </c>
      <c r="E399" s="13"/>
      <c r="F399" s="14" t="s">
        <v>1628</v>
      </c>
      <c r="G399" s="13" t="s">
        <v>1590</v>
      </c>
      <c r="H399" s="13"/>
      <c r="I399" s="18" t="s">
        <v>71</v>
      </c>
      <c r="J399" t="str">
        <f t="shared" si="6"/>
        <v>INSERT INTO `salary`.`point_record`(`name`, `item_id`, `score`,`desc`, `create_time`,`level`, `grade`,`create_by`)  VALUES ('邓广令',20,-0.2,'','2020-02-01','车间级','','李莺');</v>
      </c>
    </row>
    <row r="400" ht="28.5" spans="1:10">
      <c r="A400" s="51" t="s">
        <v>275</v>
      </c>
      <c r="B400" s="11" t="s">
        <v>41</v>
      </c>
      <c r="C400" s="12">
        <f>VLOOKUP(B400,积分项目!B:C,2,0)</f>
        <v>20</v>
      </c>
      <c r="D400" s="10">
        <v>-0.2</v>
      </c>
      <c r="E400" s="13" t="s">
        <v>1703</v>
      </c>
      <c r="F400" s="14" t="s">
        <v>1628</v>
      </c>
      <c r="G400" s="13" t="s">
        <v>1590</v>
      </c>
      <c r="H400" s="13"/>
      <c r="I400" s="18" t="s">
        <v>71</v>
      </c>
      <c r="J400" t="str">
        <f t="shared" si="6"/>
        <v>INSERT INTO `salary`.`point_record`(`name`, `item_id`, `score`,`desc`, `create_time`,`level`, `grade`,`create_by`)  VALUES ('林新凯',20,-0.2,'2月25日12：10乙班班组检查卷接12#机在8:40、11:40时间段未互检留样','2020-02-01','车间级','','李莺');</v>
      </c>
    </row>
    <row r="401" ht="42.75" spans="1:10">
      <c r="A401" s="51" t="s">
        <v>471</v>
      </c>
      <c r="B401" s="11" t="s">
        <v>41</v>
      </c>
      <c r="C401" s="12">
        <f>VLOOKUP(B401,积分项目!B:C,2,0)</f>
        <v>20</v>
      </c>
      <c r="D401" s="10">
        <v>-0.2</v>
      </c>
      <c r="E401" s="13" t="s">
        <v>1704</v>
      </c>
      <c r="F401" s="14" t="s">
        <v>1628</v>
      </c>
      <c r="G401" s="13" t="s">
        <v>1590</v>
      </c>
      <c r="H401" s="13"/>
      <c r="I401" s="18" t="s">
        <v>71</v>
      </c>
      <c r="J401" t="str">
        <f t="shared" si="6"/>
        <v>INSERT INTO `salary`.`point_record`(`name`, `item_id`, `score`,`desc`, `create_time`,`level`, `grade`,`create_by`)  VALUES ('黄堂俊',20,-0.2,'2月28日10:30左右乙班班组接卷接5#机机长反馈，在滤棒接收库检查发现滤棒搭口不平滑，经查为成型3#机自检时不到位导致缺陷滤棒导致流入下一工序。','2020-02-01','车间级','','李莺');</v>
      </c>
    </row>
    <row r="402" ht="28.5" spans="1:10">
      <c r="A402" s="51" t="s">
        <v>265</v>
      </c>
      <c r="B402" s="11" t="s">
        <v>41</v>
      </c>
      <c r="C402" s="12">
        <f>VLOOKUP(B402,积分项目!B:C,2,0)</f>
        <v>20</v>
      </c>
      <c r="D402" s="10">
        <v>-0.2</v>
      </c>
      <c r="E402" s="13" t="s">
        <v>1705</v>
      </c>
      <c r="F402" s="14" t="s">
        <v>1628</v>
      </c>
      <c r="G402" s="13" t="s">
        <v>1590</v>
      </c>
      <c r="H402" s="13"/>
      <c r="I402" s="18" t="s">
        <v>71</v>
      </c>
      <c r="J402" t="str">
        <f t="shared" si="6"/>
        <v>INSERT INTO `salary`.`point_record`(`name`, `item_id`, `score`,`desc`, `create_time`,`level`, `grade`,`create_by`)  VALUES ('施建民',20,-0.2,'2月28日乙班检查发现卷接1#机操作工未按要求要求在15分钟内回用品跑条烟丝（7:56启动，8:25检查后回用）','2020-02-01','车间级','','李莺');</v>
      </c>
    </row>
    <row r="403" ht="14.25" spans="1:10">
      <c r="A403" s="51" t="s">
        <v>289</v>
      </c>
      <c r="B403" s="11" t="s">
        <v>41</v>
      </c>
      <c r="C403" s="12">
        <f>VLOOKUP(B403,积分项目!B:C,2,0)</f>
        <v>20</v>
      </c>
      <c r="D403" s="10">
        <v>-0.2</v>
      </c>
      <c r="E403" s="13"/>
      <c r="F403" s="14" t="s">
        <v>1628</v>
      </c>
      <c r="G403" s="13" t="s">
        <v>1590</v>
      </c>
      <c r="H403" s="13"/>
      <c r="I403" s="18" t="s">
        <v>71</v>
      </c>
      <c r="J403" t="str">
        <f t="shared" si="6"/>
        <v>INSERT INTO `salary`.`point_record`(`name`, `item_id`, `score`,`desc`, `create_time`,`level`, `grade`,`create_by`)  VALUES ('彭中意',20,-0.2,'','2020-02-01','车间级','','李莺');</v>
      </c>
    </row>
    <row r="404" ht="28.5" spans="1:10">
      <c r="A404" s="51" t="s">
        <v>331</v>
      </c>
      <c r="B404" s="11" t="s">
        <v>41</v>
      </c>
      <c r="C404" s="12">
        <f>VLOOKUP(B404,积分项目!B:C,2,0)</f>
        <v>20</v>
      </c>
      <c r="D404" s="10">
        <v>-0.2</v>
      </c>
      <c r="E404" s="13" t="s">
        <v>1706</v>
      </c>
      <c r="F404" s="14" t="s">
        <v>1628</v>
      </c>
      <c r="G404" s="13" t="s">
        <v>1590</v>
      </c>
      <c r="H404" s="13"/>
      <c r="I404" s="18" t="s">
        <v>71</v>
      </c>
      <c r="J404" t="str">
        <f t="shared" si="6"/>
        <v>INSERT INTO `salary`.`point_record`(`name`, `item_id`, `score`,`desc`, `create_time`,`level`, `grade`,`create_by`)  VALUES ('张津津',20,-0.2,'2月29日乙班班组对包装2#进行防差错演练，由加胶工将J1028接装胶拉过机台，玻机核对胶水信息，但未能发现材料异常','2020-02-01','车间级','','李莺');</v>
      </c>
    </row>
    <row r="405" ht="99.75" spans="1:10">
      <c r="A405" s="51" t="s">
        <v>309</v>
      </c>
      <c r="B405" s="11" t="s">
        <v>41</v>
      </c>
      <c r="C405" s="12">
        <f>VLOOKUP(B405,积分项目!B:C,2,0)</f>
        <v>20</v>
      </c>
      <c r="D405" s="10">
        <v>-0.2</v>
      </c>
      <c r="E405" s="13" t="s">
        <v>1707</v>
      </c>
      <c r="F405" s="14" t="s">
        <v>1628</v>
      </c>
      <c r="G405" s="13" t="s">
        <v>1590</v>
      </c>
      <c r="H405" s="13"/>
      <c r="I405" s="18" t="s">
        <v>71</v>
      </c>
      <c r="J405" t="str">
        <f t="shared" si="6"/>
        <v>INSERT INTO `salary`.`point_record`(`name`, `item_id`, `score`,`desc`, `create_time`,`level`, `grade`,`create_by`)  VALUES ('曾俊烨',20,-0.2,'2020年2月17日中班乙班跟班质控员反馈，包装7#利群（新版）存在内框纸粘贴不牢（C类）缺陷（见下图1），当即反馈班组隔离库内20时-23时成品进行追溯。追溯过程中发现20时左右还存在该缺陷问题，故隔离库内当班产品665万支。 抽检17日库内成品36万支，该缺陷率为14%。根据抽检结果，将16:20-22:30时间段的成品221件全选烟包处理。 事件定性为车间质量事故。','2020-02-01','车间级','','李莺');</v>
      </c>
    </row>
    <row r="406" ht="14.25" spans="1:10">
      <c r="A406" s="51" t="s">
        <v>371</v>
      </c>
      <c r="B406" s="11" t="s">
        <v>41</v>
      </c>
      <c r="C406" s="12">
        <f>VLOOKUP(B406,积分项目!B:C,2,0)</f>
        <v>20</v>
      </c>
      <c r="D406" s="10">
        <v>-0.2</v>
      </c>
      <c r="E406" s="13"/>
      <c r="F406" s="14" t="s">
        <v>1628</v>
      </c>
      <c r="G406" s="13" t="s">
        <v>1590</v>
      </c>
      <c r="H406" s="13"/>
      <c r="I406" s="18" t="s">
        <v>71</v>
      </c>
      <c r="J406" t="str">
        <f t="shared" si="6"/>
        <v>INSERT INTO `salary`.`point_record`(`name`, `item_id`, `score`,`desc`, `create_time`,`level`, `grade`,`create_by`)  VALUES ('凌曙红',20,-0.2,'','2020-02-01','车间级','','李莺');</v>
      </c>
    </row>
    <row r="407" ht="14.25" spans="1:10">
      <c r="A407" s="51" t="s">
        <v>336</v>
      </c>
      <c r="B407" s="11" t="s">
        <v>41</v>
      </c>
      <c r="C407" s="12">
        <f>VLOOKUP(B407,积分项目!B:C,2,0)</f>
        <v>20</v>
      </c>
      <c r="D407" s="10">
        <v>-0.2</v>
      </c>
      <c r="E407" s="13"/>
      <c r="F407" s="14" t="s">
        <v>1628</v>
      </c>
      <c r="G407" s="13" t="s">
        <v>1590</v>
      </c>
      <c r="H407" s="13"/>
      <c r="I407" s="18" t="s">
        <v>71</v>
      </c>
      <c r="J407" t="str">
        <f t="shared" si="6"/>
        <v>INSERT INTO `salary`.`point_record`(`name`, `item_id`, `score`,`desc`, `create_time`,`level`, `grade`,`create_by`)  VALUES ('卢彦',20,-0.2,'','2020-02-01','车间级','','李莺');</v>
      </c>
    </row>
    <row r="408" ht="14.25" spans="1:10">
      <c r="A408" s="51" t="s">
        <v>271</v>
      </c>
      <c r="B408" s="11" t="s">
        <v>41</v>
      </c>
      <c r="C408" s="12">
        <f>VLOOKUP(B408,积分项目!B:C,2,0)</f>
        <v>20</v>
      </c>
      <c r="D408" s="10">
        <v>-0.2</v>
      </c>
      <c r="E408" s="13"/>
      <c r="F408" s="14" t="s">
        <v>1628</v>
      </c>
      <c r="G408" s="13" t="s">
        <v>1590</v>
      </c>
      <c r="H408" s="13"/>
      <c r="I408" s="18" t="s">
        <v>71</v>
      </c>
      <c r="J408" t="str">
        <f t="shared" si="6"/>
        <v>INSERT INTO `salary`.`point_record`(`name`, `item_id`, `score`,`desc`, `create_time`,`level`, `grade`,`create_by`)  VALUES ('班军名',20,-0.2,'','2020-02-01','车间级','','李莺');</v>
      </c>
    </row>
    <row r="409" ht="14.25" spans="1:10">
      <c r="A409" s="51" t="s">
        <v>292</v>
      </c>
      <c r="B409" s="11" t="s">
        <v>41</v>
      </c>
      <c r="C409" s="12">
        <f>VLOOKUP(B409,积分项目!B:C,2,0)</f>
        <v>20</v>
      </c>
      <c r="D409" s="10">
        <v>-0.2</v>
      </c>
      <c r="E409" s="13"/>
      <c r="F409" s="14" t="s">
        <v>1628</v>
      </c>
      <c r="G409" s="13" t="s">
        <v>1590</v>
      </c>
      <c r="H409" s="13"/>
      <c r="I409" s="18" t="s">
        <v>71</v>
      </c>
      <c r="J409" t="str">
        <f t="shared" si="6"/>
        <v>INSERT INTO `salary`.`point_record`(`name`, `item_id`, `score`,`desc`, `create_time`,`level`, `grade`,`create_by`)  VALUES ('康威',20,-0.2,'','2020-02-01','车间级','','李莺');</v>
      </c>
    </row>
    <row r="410" ht="14.25" spans="1:10">
      <c r="A410" s="51" t="s">
        <v>430</v>
      </c>
      <c r="B410" s="11" t="s">
        <v>41</v>
      </c>
      <c r="C410" s="12">
        <f>VLOOKUP(B410,积分项目!B:C,2,0)</f>
        <v>20</v>
      </c>
      <c r="D410" s="10">
        <v>-0.2</v>
      </c>
      <c r="E410" s="13"/>
      <c r="F410" s="14" t="s">
        <v>1628</v>
      </c>
      <c r="G410" s="13" t="s">
        <v>1590</v>
      </c>
      <c r="H410" s="13"/>
      <c r="I410" s="18" t="s">
        <v>71</v>
      </c>
      <c r="J410" t="str">
        <f t="shared" si="6"/>
        <v>INSERT INTO `salary`.`point_record`(`name`, `item_id`, `score`,`desc`, `create_time`,`level`, `grade`,`create_by`)  VALUES ('周丽华',20,-0.2,'','2020-02-01','车间级','','李莺');</v>
      </c>
    </row>
    <row r="411" ht="14.25" spans="1:10">
      <c r="A411" s="51" t="s">
        <v>418</v>
      </c>
      <c r="B411" s="11" t="s">
        <v>41</v>
      </c>
      <c r="C411" s="12">
        <f>VLOOKUP(B411,积分项目!B:C,2,0)</f>
        <v>20</v>
      </c>
      <c r="D411" s="10">
        <v>-0.2</v>
      </c>
      <c r="E411" s="13"/>
      <c r="F411" s="14" t="s">
        <v>1628</v>
      </c>
      <c r="G411" s="13" t="s">
        <v>1590</v>
      </c>
      <c r="H411" s="13"/>
      <c r="I411" s="18" t="s">
        <v>71</v>
      </c>
      <c r="J411" t="str">
        <f t="shared" si="6"/>
        <v>INSERT INTO `salary`.`point_record`(`name`, `item_id`, `score`,`desc`, `create_time`,`level`, `grade`,`create_by`)  VALUES ('覃永仁',20,-0.2,'','2020-02-01','车间级','','李莺');</v>
      </c>
    </row>
    <row r="412" ht="14.25" spans="1:10">
      <c r="A412" s="51" t="s">
        <v>422</v>
      </c>
      <c r="B412" s="11" t="s">
        <v>41</v>
      </c>
      <c r="C412" s="12">
        <f>VLOOKUP(B412,积分项目!B:C,2,0)</f>
        <v>20</v>
      </c>
      <c r="D412" s="10">
        <v>-0.2</v>
      </c>
      <c r="E412" s="13"/>
      <c r="F412" s="14" t="s">
        <v>1628</v>
      </c>
      <c r="G412" s="13" t="s">
        <v>1590</v>
      </c>
      <c r="H412" s="13"/>
      <c r="I412" s="18" t="s">
        <v>71</v>
      </c>
      <c r="J412" t="str">
        <f t="shared" si="6"/>
        <v>INSERT INTO `salary`.`point_record`(`name`, `item_id`, `score`,`desc`, `create_time`,`level`, `grade`,`create_by`)  VALUES ('谢玲玲',20,-0.2,'','2020-02-01','车间级','','李莺');</v>
      </c>
    </row>
    <row r="413" ht="14.25" spans="1:10">
      <c r="A413" s="51" t="s">
        <v>1548</v>
      </c>
      <c r="B413" s="11" t="s">
        <v>41</v>
      </c>
      <c r="C413" s="12">
        <f>VLOOKUP(B413,积分项目!B:C,2,0)</f>
        <v>20</v>
      </c>
      <c r="D413" s="10">
        <v>-0.2</v>
      </c>
      <c r="E413" s="13"/>
      <c r="F413" s="14" t="s">
        <v>1628</v>
      </c>
      <c r="G413" s="13" t="s">
        <v>1590</v>
      </c>
      <c r="H413" s="13"/>
      <c r="I413" s="18" t="s">
        <v>71</v>
      </c>
      <c r="J413" t="str">
        <f t="shared" si="6"/>
        <v>INSERT INTO `salary`.`point_record`(`name`, `item_id`, `score`,`desc`, `create_time`,`level`, `grade`,`create_by`)  VALUES ('朱小文',20,-0.2,'','2020-02-01','车间级','','李莺');</v>
      </c>
    </row>
    <row r="414" ht="42.75" spans="1:10">
      <c r="A414" s="51" t="s">
        <v>310</v>
      </c>
      <c r="B414" s="11" t="s">
        <v>41</v>
      </c>
      <c r="C414" s="12">
        <f>VLOOKUP(B414,积分项目!B:C,2,0)</f>
        <v>20</v>
      </c>
      <c r="D414" s="10">
        <v>-0.2</v>
      </c>
      <c r="E414" s="13" t="s">
        <v>1708</v>
      </c>
      <c r="F414" s="14" t="s">
        <v>1628</v>
      </c>
      <c r="G414" s="13" t="s">
        <v>1590</v>
      </c>
      <c r="H414" s="13"/>
      <c r="I414" s="18" t="s">
        <v>71</v>
      </c>
      <c r="J414" t="str">
        <f t="shared" si="6"/>
        <v>INSERT INTO `salary`.`point_record`(`name`, `item_id`, `score`,`desc`, `create_time`,`level`, `grade`,`create_by`)  VALUES ('冯照杰',20,-0.2,'2020年1月7日，接到市场反馈真龙（凌云）小盒商标纸残缺（A类）1包，钢号：8U9H28，为细支丁班24#机2019年8月28日生产。判定为A类市场退烟','2020-02-01','车间级','','李莺');</v>
      </c>
    </row>
    <row r="415" ht="14.25" spans="1:10">
      <c r="A415" s="51" t="s">
        <v>435</v>
      </c>
      <c r="B415" s="11" t="s">
        <v>41</v>
      </c>
      <c r="C415" s="12">
        <f>VLOOKUP(B415,积分项目!B:C,2,0)</f>
        <v>20</v>
      </c>
      <c r="D415" s="10">
        <v>-0.2</v>
      </c>
      <c r="E415" s="13"/>
      <c r="F415" s="14" t="s">
        <v>1628</v>
      </c>
      <c r="G415" s="13" t="s">
        <v>1590</v>
      </c>
      <c r="H415" s="13"/>
      <c r="I415" s="18" t="s">
        <v>71</v>
      </c>
      <c r="J415" t="str">
        <f t="shared" si="6"/>
        <v>INSERT INTO `salary`.`point_record`(`name`, `item_id`, `score`,`desc`, `create_time`,`level`, `grade`,`create_by`)  VALUES ('杨振敏',20,-0.2,'','2020-02-01','车间级','','李莺');</v>
      </c>
    </row>
    <row r="416" ht="14.25" spans="1:10">
      <c r="A416" s="51" t="s">
        <v>371</v>
      </c>
      <c r="B416" s="11" t="s">
        <v>41</v>
      </c>
      <c r="C416" s="12">
        <f>VLOOKUP(B416,积分项目!B:C,2,0)</f>
        <v>20</v>
      </c>
      <c r="D416" s="10">
        <v>-0.2</v>
      </c>
      <c r="E416" s="13"/>
      <c r="F416" s="14" t="s">
        <v>1628</v>
      </c>
      <c r="G416" s="13" t="s">
        <v>1590</v>
      </c>
      <c r="H416" s="13"/>
      <c r="I416" s="18" t="s">
        <v>71</v>
      </c>
      <c r="J416" t="str">
        <f t="shared" si="6"/>
        <v>INSERT INTO `salary`.`point_record`(`name`, `item_id`, `score`,`desc`, `create_time`,`level`, `grade`,`create_by`)  VALUES ('凌曙红',20,-0.2,'','2020-02-01','车间级','','李莺');</v>
      </c>
    </row>
    <row r="417" ht="14.25" spans="1:10">
      <c r="A417" s="51" t="s">
        <v>138</v>
      </c>
      <c r="B417" s="11" t="s">
        <v>41</v>
      </c>
      <c r="C417" s="12">
        <f>VLOOKUP(B417,积分项目!B:C,2,0)</f>
        <v>20</v>
      </c>
      <c r="D417" s="10">
        <v>-0.2</v>
      </c>
      <c r="E417" s="13"/>
      <c r="F417" s="14" t="s">
        <v>1628</v>
      </c>
      <c r="G417" s="13" t="s">
        <v>1590</v>
      </c>
      <c r="H417" s="13"/>
      <c r="I417" s="18" t="s">
        <v>71</v>
      </c>
      <c r="J417" t="str">
        <f t="shared" si="6"/>
        <v>INSERT INTO `salary`.`point_record`(`name`, `item_id`, `score`,`desc`, `create_time`,`level`, `grade`,`create_by`)  VALUES ('蒙国勋',20,-0.2,'','2020-02-01','车间级','','李莺');</v>
      </c>
    </row>
    <row r="418" ht="14.25" spans="1:10">
      <c r="A418" s="47" t="s">
        <v>387</v>
      </c>
      <c r="B418" s="11" t="s">
        <v>41</v>
      </c>
      <c r="C418" s="12">
        <f>VLOOKUP(B418,积分项目!B:C,2,0)</f>
        <v>20</v>
      </c>
      <c r="D418" s="10">
        <v>-0.2</v>
      </c>
      <c r="E418" s="13"/>
      <c r="F418" s="14" t="s">
        <v>1628</v>
      </c>
      <c r="G418" s="13" t="s">
        <v>1590</v>
      </c>
      <c r="H418" s="13"/>
      <c r="I418" s="18" t="s">
        <v>71</v>
      </c>
      <c r="J418" t="str">
        <f t="shared" si="6"/>
        <v>INSERT INTO `salary`.`point_record`(`name`, `item_id`, `score`,`desc`, `create_time`,`level`, `grade`,`create_by`)  VALUES ('梁会英',20,-0.2,'','2020-02-01','车间级','','李莺');</v>
      </c>
    </row>
    <row r="419" ht="14.25" spans="1:10">
      <c r="A419" s="47" t="s">
        <v>420</v>
      </c>
      <c r="B419" s="11" t="s">
        <v>41</v>
      </c>
      <c r="C419" s="12">
        <f>VLOOKUP(B419,积分项目!B:C,2,0)</f>
        <v>20</v>
      </c>
      <c r="D419" s="10">
        <v>-0.2</v>
      </c>
      <c r="E419" s="13"/>
      <c r="F419" s="14" t="s">
        <v>1628</v>
      </c>
      <c r="G419" s="13" t="s">
        <v>1590</v>
      </c>
      <c r="H419" s="13"/>
      <c r="I419" s="18" t="s">
        <v>71</v>
      </c>
      <c r="J419" t="str">
        <f t="shared" si="6"/>
        <v>INSERT INTO `salary`.`point_record`(`name`, `item_id`, `score`,`desc`, `create_time`,`level`, `grade`,`create_by`)  VALUES ('廖少芳',20,-0.2,'','2020-02-01','车间级','','李莺');</v>
      </c>
    </row>
    <row r="420" ht="14.25" spans="1:10">
      <c r="A420" s="47" t="s">
        <v>486</v>
      </c>
      <c r="B420" s="11" t="s">
        <v>41</v>
      </c>
      <c r="C420" s="12">
        <f>VLOOKUP(B420,积分项目!B:C,2,0)</f>
        <v>20</v>
      </c>
      <c r="D420" s="10">
        <v>-0.2</v>
      </c>
      <c r="E420" s="13"/>
      <c r="F420" s="14" t="s">
        <v>1628</v>
      </c>
      <c r="G420" s="13" t="s">
        <v>1590</v>
      </c>
      <c r="H420" s="13"/>
      <c r="I420" s="18" t="s">
        <v>71</v>
      </c>
      <c r="J420" t="str">
        <f t="shared" si="6"/>
        <v>INSERT INTO `salary`.`point_record`(`name`, `item_id`, `score`,`desc`, `create_time`,`level`, `grade`,`create_by`)  VALUES ('李世献',20,-0.2,'','2020-02-01','车间级','','李莺');</v>
      </c>
    </row>
    <row r="421" ht="42.75" spans="1:10">
      <c r="A421" s="47" t="s">
        <v>292</v>
      </c>
      <c r="B421" s="11" t="s">
        <v>41</v>
      </c>
      <c r="C421" s="12">
        <f>VLOOKUP(B421,积分项目!B:C,2,0)</f>
        <v>20</v>
      </c>
      <c r="D421" s="10">
        <v>-0.2</v>
      </c>
      <c r="E421" s="13" t="s">
        <v>1709</v>
      </c>
      <c r="F421" s="14" t="s">
        <v>1628</v>
      </c>
      <c r="G421" s="13" t="s">
        <v>1590</v>
      </c>
      <c r="H421" s="13"/>
      <c r="I421" s="18" t="s">
        <v>71</v>
      </c>
      <c r="J421" t="str">
        <f t="shared" si="6"/>
        <v>INSERT INTO `salary`.`point_record`(`name`, `item_id`, `score`,`desc`, `create_time`,`level`, `grade`,`create_by`)  VALUES ('康威',20,-0.2,'2020年1月10日，接到市场反馈真龙（海韵）小盒拉线倒置（B类）1包，钢号：8V9J20，为细支丁班25#机2019年10月20日生产。判定为B类市场退烟','2020-02-01','车间级','','李莺');</v>
      </c>
    </row>
    <row r="422" ht="14.25" spans="1:10">
      <c r="A422" s="51" t="s">
        <v>228</v>
      </c>
      <c r="B422" s="11" t="s">
        <v>41</v>
      </c>
      <c r="C422" s="12">
        <f>VLOOKUP(B422,积分项目!B:C,2,0)</f>
        <v>20</v>
      </c>
      <c r="D422" s="10">
        <v>-0.2</v>
      </c>
      <c r="E422" s="13"/>
      <c r="F422" s="14" t="s">
        <v>1628</v>
      </c>
      <c r="G422" s="13" t="s">
        <v>1590</v>
      </c>
      <c r="H422" s="13"/>
      <c r="I422" s="18" t="s">
        <v>71</v>
      </c>
      <c r="J422" t="str">
        <f t="shared" si="6"/>
        <v>INSERT INTO `salary`.`point_record`(`name`, `item_id`, `score`,`desc`, `create_time`,`level`, `grade`,`create_by`)  VALUES ('冯灏',20,-0.2,'','2020-02-01','车间级','','李莺');</v>
      </c>
    </row>
    <row r="423" ht="14.25" spans="1:10">
      <c r="A423" s="51" t="s">
        <v>371</v>
      </c>
      <c r="B423" s="11" t="s">
        <v>41</v>
      </c>
      <c r="C423" s="12">
        <f>VLOOKUP(B423,积分项目!B:C,2,0)</f>
        <v>20</v>
      </c>
      <c r="D423" s="10">
        <v>-0.2</v>
      </c>
      <c r="E423" s="13"/>
      <c r="F423" s="14" t="s">
        <v>1628</v>
      </c>
      <c r="G423" s="13" t="s">
        <v>1590</v>
      </c>
      <c r="H423" s="13"/>
      <c r="I423" s="18" t="s">
        <v>71</v>
      </c>
      <c r="J423" t="str">
        <f t="shared" si="6"/>
        <v>INSERT INTO `salary`.`point_record`(`name`, `item_id`, `score`,`desc`, `create_time`,`level`, `grade`,`create_by`)  VALUES ('凌曙红',20,-0.2,'','2020-02-01','车间级','','李莺');</v>
      </c>
    </row>
    <row r="424" ht="14.25" spans="1:10">
      <c r="A424" s="114" t="s">
        <v>138</v>
      </c>
      <c r="B424" s="115" t="s">
        <v>41</v>
      </c>
      <c r="C424" s="12">
        <f>VLOOKUP(B424,积分项目!B:C,2,0)</f>
        <v>20</v>
      </c>
      <c r="D424" s="115">
        <v>-0.2</v>
      </c>
      <c r="E424" s="20"/>
      <c r="F424" s="14" t="s">
        <v>1628</v>
      </c>
      <c r="G424" s="21" t="s">
        <v>1590</v>
      </c>
      <c r="H424" s="22"/>
      <c r="I424" s="115" t="s">
        <v>71</v>
      </c>
      <c r="J424" t="str">
        <f t="shared" si="6"/>
        <v>INSERT INTO `salary`.`point_record`(`name`, `item_id`, `score`,`desc`, `create_time`,`level`, `grade`,`create_by`)  VALUES ('蒙国勋',20,-0.2,'','2020-02-01','车间级','','李莺');</v>
      </c>
    </row>
    <row r="425" ht="14.25" spans="1:10">
      <c r="A425" s="43" t="s">
        <v>389</v>
      </c>
      <c r="B425" s="115" t="s">
        <v>41</v>
      </c>
      <c r="C425" s="12">
        <f>VLOOKUP(B425,积分项目!B:C,2,0)</f>
        <v>20</v>
      </c>
      <c r="D425" s="115">
        <v>-0.2</v>
      </c>
      <c r="E425" s="23"/>
      <c r="F425" s="14" t="s">
        <v>1628</v>
      </c>
      <c r="G425" s="21" t="s">
        <v>1590</v>
      </c>
      <c r="H425" s="22"/>
      <c r="I425" s="115" t="s">
        <v>71</v>
      </c>
      <c r="J425" t="str">
        <f t="shared" si="6"/>
        <v>INSERT INTO `salary`.`point_record`(`name`, `item_id`, `score`,`desc`, `create_time`,`level`, `grade`,`create_by`)  VALUES ('曹静静',20,-0.2,'','2020-02-01','车间级','','李莺');</v>
      </c>
    </row>
    <row r="426" ht="14.25" spans="1:10">
      <c r="A426" s="116" t="s">
        <v>420</v>
      </c>
      <c r="B426" s="115" t="s">
        <v>41</v>
      </c>
      <c r="C426" s="12">
        <f>VLOOKUP(B426,积分项目!B:C,2,0)</f>
        <v>20</v>
      </c>
      <c r="D426" s="115">
        <v>-0.2</v>
      </c>
      <c r="E426" s="20"/>
      <c r="F426" s="14" t="s">
        <v>1628</v>
      </c>
      <c r="G426" s="21" t="s">
        <v>1590</v>
      </c>
      <c r="H426" s="22"/>
      <c r="I426" s="115" t="s">
        <v>71</v>
      </c>
      <c r="J426" t="str">
        <f t="shared" si="6"/>
        <v>INSERT INTO `salary`.`point_record`(`name`, `item_id`, `score`,`desc`, `create_time`,`level`, `grade`,`create_by`)  VALUES ('廖少芳',20,-0.2,'','2020-02-01','车间级','','李莺');</v>
      </c>
    </row>
    <row r="427" ht="14.25" spans="1:10">
      <c r="A427" s="117" t="s">
        <v>486</v>
      </c>
      <c r="B427" s="115" t="s">
        <v>41</v>
      </c>
      <c r="C427" s="12">
        <f>VLOOKUP(B427,积分项目!B:C,2,0)</f>
        <v>20</v>
      </c>
      <c r="D427" s="115">
        <v>-0.2</v>
      </c>
      <c r="E427" s="24"/>
      <c r="F427" s="14" t="s">
        <v>1628</v>
      </c>
      <c r="G427" s="21" t="s">
        <v>1590</v>
      </c>
      <c r="H427" s="22"/>
      <c r="I427" s="115" t="s">
        <v>71</v>
      </c>
      <c r="J427" t="str">
        <f t="shared" si="6"/>
        <v>INSERT INTO `salary`.`point_record`(`name`, `item_id`, `score`,`desc`, `create_time`,`level`, `grade`,`create_by`)  VALUES ('李世献',20,-0.2,'','2020-02-01','车间级','','李莺');</v>
      </c>
    </row>
    <row r="428" ht="40.5" spans="1:10">
      <c r="A428" s="51" t="s">
        <v>248</v>
      </c>
      <c r="B428" s="115" t="s">
        <v>41</v>
      </c>
      <c r="C428" s="12">
        <f>VLOOKUP(B428,积分项目!B:C,2,0)</f>
        <v>20</v>
      </c>
      <c r="D428" s="115">
        <v>-0.2</v>
      </c>
      <c r="E428" s="25" t="s">
        <v>1710</v>
      </c>
      <c r="F428" s="14" t="s">
        <v>1628</v>
      </c>
      <c r="G428" s="21" t="s">
        <v>1590</v>
      </c>
      <c r="H428" s="22"/>
      <c r="I428" s="115" t="s">
        <v>71</v>
      </c>
      <c r="J428" t="str">
        <f t="shared" si="6"/>
        <v>INSERT INTO `salary`.`point_record`(`name`, `item_id`, `score`,`desc`, `create_time`,`level`, `grade`,`create_by`)  VALUES ('阳定平',20,-0.2,'2020年2月26日接到市场反馈真龙（凌云）B有小盒盒盖打不开（B类）缺陷（1包），小盒钢印为8T9K16,为2019年11月16日丁班包装23#生产。定性为B类质量缺陷退烟','2020-02-01','车间级','','李莺');</v>
      </c>
    </row>
    <row r="429" ht="14.25" spans="1:10">
      <c r="A429" s="118" t="s">
        <v>456</v>
      </c>
      <c r="B429" s="115" t="s">
        <v>41</v>
      </c>
      <c r="C429" s="12">
        <f>VLOOKUP(B429,积分项目!B:C,2,0)</f>
        <v>20</v>
      </c>
      <c r="D429" s="115">
        <v>-0.2</v>
      </c>
      <c r="E429" s="25"/>
      <c r="F429" s="14" t="s">
        <v>1628</v>
      </c>
      <c r="G429" s="21" t="s">
        <v>1590</v>
      </c>
      <c r="H429" s="22"/>
      <c r="I429" s="115" t="s">
        <v>71</v>
      </c>
      <c r="J429" t="str">
        <f t="shared" si="6"/>
        <v>INSERT INTO `salary`.`point_record`(`name`, `item_id`, `score`,`desc`, `create_time`,`level`, `grade`,`create_by`)  VALUES ('范华',20,-0.2,'','2020-02-01','车间级','','李莺');</v>
      </c>
    </row>
    <row r="430" ht="14.25" spans="1:10">
      <c r="A430" s="119" t="s">
        <v>371</v>
      </c>
      <c r="B430" s="115" t="s">
        <v>41</v>
      </c>
      <c r="C430" s="12">
        <f>VLOOKUP(B430,积分项目!B:C,2,0)</f>
        <v>20</v>
      </c>
      <c r="D430" s="115">
        <v>-0.2</v>
      </c>
      <c r="E430" s="25"/>
      <c r="F430" s="14" t="s">
        <v>1628</v>
      </c>
      <c r="G430" s="21" t="s">
        <v>1590</v>
      </c>
      <c r="H430" s="22"/>
      <c r="I430" s="115" t="s">
        <v>71</v>
      </c>
      <c r="J430" t="str">
        <f t="shared" si="6"/>
        <v>INSERT INTO `salary`.`point_record`(`name`, `item_id`, `score`,`desc`, `create_time`,`level`, `grade`,`create_by`)  VALUES ('凌曙红',20,-0.2,'','2020-02-01','车间级','','李莺');</v>
      </c>
    </row>
    <row r="431" ht="14.25" spans="1:10">
      <c r="A431" s="118" t="s">
        <v>138</v>
      </c>
      <c r="B431" s="115" t="s">
        <v>41</v>
      </c>
      <c r="C431" s="12">
        <f>VLOOKUP(B431,积分项目!B:C,2,0)</f>
        <v>20</v>
      </c>
      <c r="D431" s="115">
        <v>-0.2</v>
      </c>
      <c r="E431" s="23"/>
      <c r="F431" s="14" t="s">
        <v>1628</v>
      </c>
      <c r="G431" s="21" t="s">
        <v>1590</v>
      </c>
      <c r="H431" s="22"/>
      <c r="I431" s="115" t="s">
        <v>71</v>
      </c>
      <c r="J431" t="str">
        <f t="shared" si="6"/>
        <v>INSERT INTO `salary`.`point_record`(`name`, `item_id`, `score`,`desc`, `create_time`,`level`, `grade`,`create_by`)  VALUES ('蒙国勋',20,-0.2,'','2020-02-01','车间级','','李莺');</v>
      </c>
    </row>
    <row r="432" ht="14.25" spans="1:10">
      <c r="A432" s="119" t="s">
        <v>389</v>
      </c>
      <c r="B432" s="115" t="s">
        <v>41</v>
      </c>
      <c r="C432" s="12">
        <f>VLOOKUP(B432,积分项目!B:C,2,0)</f>
        <v>20</v>
      </c>
      <c r="D432" s="115">
        <v>-0.2</v>
      </c>
      <c r="E432" s="26"/>
      <c r="F432" s="14" t="s">
        <v>1628</v>
      </c>
      <c r="G432" s="21" t="s">
        <v>1590</v>
      </c>
      <c r="H432" s="22"/>
      <c r="I432" s="115" t="s">
        <v>71</v>
      </c>
      <c r="J432" t="str">
        <f t="shared" si="6"/>
        <v>INSERT INTO `salary`.`point_record`(`name`, `item_id`, `score`,`desc`, `create_time`,`level`, `grade`,`create_by`)  VALUES ('曹静静',20,-0.2,'','2020-02-01','车间级','','李莺');</v>
      </c>
    </row>
    <row r="433" ht="14.25" spans="1:10">
      <c r="A433" s="120" t="s">
        <v>420</v>
      </c>
      <c r="B433" s="115" t="s">
        <v>41</v>
      </c>
      <c r="C433" s="12">
        <f>VLOOKUP(B433,积分项目!B:C,2,0)</f>
        <v>20</v>
      </c>
      <c r="D433" s="115">
        <v>-0.2</v>
      </c>
      <c r="E433" s="23"/>
      <c r="F433" s="14" t="s">
        <v>1628</v>
      </c>
      <c r="G433" s="21" t="s">
        <v>1590</v>
      </c>
      <c r="H433" s="22"/>
      <c r="I433" s="115" t="s">
        <v>71</v>
      </c>
      <c r="J433" t="str">
        <f t="shared" si="6"/>
        <v>INSERT INTO `salary`.`point_record`(`name`, `item_id`, `score`,`desc`, `create_time`,`level`, `grade`,`create_by`)  VALUES ('廖少芳',20,-0.2,'','2020-02-01','车间级','','李莺');</v>
      </c>
    </row>
    <row r="434" ht="14.25" spans="1:10">
      <c r="A434" s="51" t="s">
        <v>486</v>
      </c>
      <c r="B434" s="115" t="s">
        <v>41</v>
      </c>
      <c r="C434" s="12">
        <f>VLOOKUP(B434,积分项目!B:C,2,0)</f>
        <v>20</v>
      </c>
      <c r="D434" s="115">
        <v>-0.2</v>
      </c>
      <c r="E434" s="25"/>
      <c r="F434" s="14" t="s">
        <v>1628</v>
      </c>
      <c r="G434" s="21" t="s">
        <v>1590</v>
      </c>
      <c r="H434" s="22"/>
      <c r="I434" s="115" t="s">
        <v>71</v>
      </c>
      <c r="J434" t="str">
        <f t="shared" si="6"/>
        <v>INSERT INTO `salary`.`point_record`(`name`, `item_id`, `score`,`desc`, `create_time`,`level`, `grade`,`create_by`)  VALUES ('李世献',20,-0.2,'','2020-02-01','车间级','','李莺');</v>
      </c>
    </row>
    <row r="435" ht="94.5" spans="1:10">
      <c r="A435" s="116" t="s">
        <v>145</v>
      </c>
      <c r="B435" s="115" t="s">
        <v>41</v>
      </c>
      <c r="C435" s="12">
        <f>VLOOKUP(B435,积分项目!B:C,2,0)</f>
        <v>20</v>
      </c>
      <c r="D435" s="115">
        <v>2</v>
      </c>
      <c r="E435" s="23" t="s">
        <v>1711</v>
      </c>
      <c r="F435" s="14" t="s">
        <v>1628</v>
      </c>
      <c r="G435" s="21" t="s">
        <v>1590</v>
      </c>
      <c r="H435" s="22"/>
      <c r="I435" s="115" t="s">
        <v>71</v>
      </c>
      <c r="J435" t="str">
        <f t="shared" si="6"/>
        <v>INSERT INTO `salary`.`point_record`(`name`, `item_id`, `score`,`desc`, `create_time`,`level`, `grade`,`create_by`)  VALUES ('叶将相',20,2,'2月11日9:50左右乙班卷接12#操作工发现来料滤棒中混有一支120mm长度的细支滤棒，随即报备班组管理人员。根据《南宁卷烟厂卷包车间产品质量奖惩实施细则》第5.1条规定：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-02-01','车间级','','李莺');</v>
      </c>
    </row>
    <row r="436" ht="94.5" spans="1:10">
      <c r="A436" s="117" t="s">
        <v>145</v>
      </c>
      <c r="B436" s="115" t="s">
        <v>41</v>
      </c>
      <c r="C436" s="12">
        <f>VLOOKUP(B436,积分项目!B:C,2,0)</f>
        <v>20</v>
      </c>
      <c r="D436" s="115">
        <v>2</v>
      </c>
      <c r="E436" s="25" t="s">
        <v>1712</v>
      </c>
      <c r="F436" s="14" t="s">
        <v>1628</v>
      </c>
      <c r="G436" s="21" t="s">
        <v>1590</v>
      </c>
      <c r="H436" s="22"/>
      <c r="I436" s="115" t="s">
        <v>71</v>
      </c>
      <c r="J436" t="str">
        <f t="shared" si="6"/>
        <v>INSERT INTO `salary`.`point_record`(`name`, `item_id`, `score`,`desc`, `create_time`,`level`, `grade`,`create_by`)  VALUES ('叶将相',20,2,'2月13日9:49乙班卷接12#操作工发现来料滤棒中混有一支120mm长度的细支滤棒，随即报备班组管理人员。根据《南宁卷烟厂卷包车间产品质量奖惩实施细则》第5.1条规定：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-02-01','车间级','','李莺');</v>
      </c>
    </row>
    <row r="437" ht="81" spans="1:10">
      <c r="A437" s="51" t="s">
        <v>304</v>
      </c>
      <c r="B437" s="115" t="s">
        <v>41</v>
      </c>
      <c r="C437" s="12">
        <f>VLOOKUP(B437,积分项目!B:C,2,0)</f>
        <v>20</v>
      </c>
      <c r="D437" s="115">
        <v>2</v>
      </c>
      <c r="E437" s="27" t="s">
        <v>1713</v>
      </c>
      <c r="F437" s="14" t="s">
        <v>1628</v>
      </c>
      <c r="G437" s="21" t="s">
        <v>1590</v>
      </c>
      <c r="H437" s="22"/>
      <c r="I437" s="115" t="s">
        <v>71</v>
      </c>
      <c r="J437" t="str">
        <f t="shared" si="6"/>
        <v>INSERT INTO `salary`.`point_record`(`name`, `item_id`, `score`,`desc`, `create_time`,`level`, `grade`,`create_by`)  VALUES ('兰荣宝',20,2,'2月17日20:45乙班接包装2#机长反馈真龙（软娇子）商标纸约有1000张材料裁切异常，及时隔离并报告班组。根据《南宁卷烟厂卷包车间产品质量奖惩实施细则》第5.2条规定：各岗位的员工发现如空压气含水、烟丝、原辅料来料不符合要求等外部门因素导致的缺陷问题，并报告班组进行处理，避免不合格品范围扩大的，对第一发现人给予300-500元的奖励','2020-02-01','车间级','','李莺');</v>
      </c>
    </row>
    <row r="438" ht="94.5" spans="1:10">
      <c r="A438" s="51" t="s">
        <v>198</v>
      </c>
      <c r="B438" s="115" t="s">
        <v>41</v>
      </c>
      <c r="C438" s="12">
        <f>VLOOKUP(B438,积分项目!B:C,2,0)</f>
        <v>20</v>
      </c>
      <c r="D438" s="115">
        <v>2</v>
      </c>
      <c r="E438" s="28" t="s">
        <v>1714</v>
      </c>
      <c r="F438" s="14" t="s">
        <v>1628</v>
      </c>
      <c r="G438" s="21" t="s">
        <v>1590</v>
      </c>
      <c r="H438" s="22"/>
      <c r="I438" s="115" t="s">
        <v>71</v>
      </c>
      <c r="J438" t="str">
        <f t="shared" si="6"/>
        <v>INSERT INTO `salary`.`point_record`(`name`, `item_id`, `score`,`desc`, `create_time`,`level`, `grade`,`create_by`)  VALUES ('秦新科',20,2,'2月19日11:36甲班卷接6#操作工发现来料滤棒中混有一支120mm长度的细支滤棒，随即报备班组管理人员。根据《南宁卷烟厂卷包车间产品质量奖惩实施细则》第5.1条规定：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-02-01','车间级','','李莺');</v>
      </c>
    </row>
    <row r="439" ht="81" spans="1:10">
      <c r="A439" s="51" t="s">
        <v>318</v>
      </c>
      <c r="B439" s="115" t="s">
        <v>41</v>
      </c>
      <c r="C439" s="12">
        <f>VLOOKUP(B439,积分项目!B:C,2,0)</f>
        <v>20</v>
      </c>
      <c r="D439" s="115">
        <v>2</v>
      </c>
      <c r="E439" s="29" t="s">
        <v>1715</v>
      </c>
      <c r="F439" s="14" t="s">
        <v>1628</v>
      </c>
      <c r="G439" s="21" t="s">
        <v>1590</v>
      </c>
      <c r="H439" s="22"/>
      <c r="I439" s="115" t="s">
        <v>71</v>
      </c>
      <c r="J439" t="str">
        <f t="shared" si="6"/>
        <v>INSERT INTO `salary`.`point_record`(`name`, `item_id`, `score`,`desc`, `create_time`,`level`, `grade`,`create_by`)  VALUES ('谢杰铭',20,2,'2月20日22:55乙班接包装16#机操作工反馈，发现有2包真龙（凌云）B1903小盒商标纸背面拼音处印刷异常（部分少了金边）。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-02-01','车间级','','李莺');</v>
      </c>
    </row>
    <row r="440" ht="54" spans="1:10">
      <c r="A440" s="51" t="s">
        <v>425</v>
      </c>
      <c r="B440" s="115" t="s">
        <v>41</v>
      </c>
      <c r="C440" s="12">
        <f>VLOOKUP(B440,积分项目!B:C,2,0)</f>
        <v>20</v>
      </c>
      <c r="D440" s="115">
        <v>2</v>
      </c>
      <c r="E440" s="25" t="s">
        <v>1716</v>
      </c>
      <c r="F440" s="14" t="s">
        <v>1628</v>
      </c>
      <c r="G440" s="21" t="s">
        <v>1590</v>
      </c>
      <c r="H440" s="22"/>
      <c r="I440" s="115" t="s">
        <v>71</v>
      </c>
      <c r="J440" t="str">
        <f t="shared" si="6"/>
        <v>INSERT INTO `salary`.`point_record`(`name`, `item_id`, `score`,`desc`, `create_time`,`level`, `grade`,`create_by`)  VALUES ('梁忠',20,2,'2月20日20:00分乙班风送操作工和外围师傅在巡检二楼海韵送丝专线查找堵丝和碎丝原因时，发现8#喂丝机防护罩粘贴的软薄膜轻微剥离现象，及时处理后报告班组管理人员，避免了烟丝内含杂的不合格品流入下道工序。','2020-02-01','车间级','','李莺');</v>
      </c>
    </row>
    <row r="441" ht="14.25" spans="1:10">
      <c r="A441" s="118" t="s">
        <v>449</v>
      </c>
      <c r="B441" s="115" t="s">
        <v>41</v>
      </c>
      <c r="C441" s="12">
        <f>VLOOKUP(B441,积分项目!B:C,2,0)</f>
        <v>20</v>
      </c>
      <c r="D441" s="115">
        <v>2</v>
      </c>
      <c r="E441" s="30"/>
      <c r="F441" s="14" t="s">
        <v>1628</v>
      </c>
      <c r="G441" s="21" t="s">
        <v>1590</v>
      </c>
      <c r="H441" s="22"/>
      <c r="I441" s="115" t="s">
        <v>71</v>
      </c>
      <c r="J441" t="str">
        <f t="shared" si="6"/>
        <v>INSERT INTO `salary`.`point_record`(`name`, `item_id`, `score`,`desc`, `create_time`,`level`, `grade`,`create_by`)  VALUES ('谢德贵',20,2,'','2020-02-01','车间级','','李莺');</v>
      </c>
    </row>
    <row r="442" ht="67.5" spans="1:10">
      <c r="A442" s="118" t="s">
        <v>280</v>
      </c>
      <c r="B442" s="115" t="s">
        <v>41</v>
      </c>
      <c r="C442" s="12">
        <f>VLOOKUP(B442,积分项目!B:C,2,0)</f>
        <v>20</v>
      </c>
      <c r="D442" s="115">
        <v>2</v>
      </c>
      <c r="E442" s="30" t="s">
        <v>1717</v>
      </c>
      <c r="F442" s="14" t="s">
        <v>1628</v>
      </c>
      <c r="G442" s="21" t="s">
        <v>1590</v>
      </c>
      <c r="H442" s="22"/>
      <c r="I442" s="115" t="s">
        <v>71</v>
      </c>
      <c r="J442" t="str">
        <f t="shared" si="6"/>
        <v>INSERT INTO `salary`.`point_record`(`name`, `item_id`, `score`,`desc`, `create_time`,`level`, `grade`,`create_by`)  VALUES ('陈平',20,2,'2月21日19:55乙班班组接卷接16#操作工反馈卷烟纸自带皱纹，材料已隔离退料。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-02-01','车间级','','李莺');</v>
      </c>
    </row>
    <row r="443" ht="94.5" spans="1:10">
      <c r="A443" s="119" t="s">
        <v>269</v>
      </c>
      <c r="B443" s="115" t="s">
        <v>41</v>
      </c>
      <c r="C443" s="12">
        <f>VLOOKUP(B443,积分项目!B:C,2,0)</f>
        <v>20</v>
      </c>
      <c r="D443" s="115">
        <v>2</v>
      </c>
      <c r="E443" s="30" t="s">
        <v>1718</v>
      </c>
      <c r="F443" s="14" t="s">
        <v>1628</v>
      </c>
      <c r="G443" s="21" t="s">
        <v>1590</v>
      </c>
      <c r="H443" s="22"/>
      <c r="I443" s="115" t="s">
        <v>71</v>
      </c>
      <c r="J443" t="str">
        <f t="shared" si="6"/>
        <v>INSERT INTO `salary`.`point_record`(`name`, `item_id`, `score`,`desc`, `create_time`,`level`, `grade`,`create_by`)  VALUES ('蒙志坚',20,2,'2月24日11:40乙班卷接5#操作工发现来料滤棒中混有一支120mm长度的细支滤棒，随即报备班组管理人员。根据《南宁卷烟厂卷包车间产品质量奖惩实施细则》第5.1条规定：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-02-01','车间级','','李莺');</v>
      </c>
    </row>
    <row r="444" ht="81" spans="1:10">
      <c r="A444" s="118" t="s">
        <v>319</v>
      </c>
      <c r="B444" s="115" t="s">
        <v>41</v>
      </c>
      <c r="C444" s="12">
        <f>VLOOKUP(B444,积分项目!B:C,2,0)</f>
        <v>20</v>
      </c>
      <c r="D444" s="115">
        <v>2</v>
      </c>
      <c r="E444" s="31" t="s">
        <v>1719</v>
      </c>
      <c r="F444" s="14" t="s">
        <v>1628</v>
      </c>
      <c r="G444" s="21" t="s">
        <v>1590</v>
      </c>
      <c r="H444" s="22"/>
      <c r="I444" s="115" t="s">
        <v>71</v>
      </c>
      <c r="J444" t="str">
        <f t="shared" si="6"/>
        <v>INSERT INTO `salary`.`point_record`(`name`, `item_id`, `score`,`desc`, `create_time`,`level`, `grade`,`create_by`)  VALUES ('沈柏村',20,2,'2月26日15:20乙班班组接包装18#操作工反馈真龙（起源）小盒商标纸边角裁切异常，已隔离缺陷材料。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-02-01','车间级','','李莺');</v>
      </c>
    </row>
    <row r="445" ht="54" spans="1:10">
      <c r="A445" s="121" t="s">
        <v>269</v>
      </c>
      <c r="B445" s="115" t="s">
        <v>41</v>
      </c>
      <c r="C445" s="12">
        <f>VLOOKUP(B445,积分项目!B:C,2,0)</f>
        <v>20</v>
      </c>
      <c r="D445" s="115">
        <v>2</v>
      </c>
      <c r="E445" s="32" t="s">
        <v>1720</v>
      </c>
      <c r="F445" s="14" t="s">
        <v>1628</v>
      </c>
      <c r="G445" s="21" t="s">
        <v>1590</v>
      </c>
      <c r="H445" s="22"/>
      <c r="I445" s="115" t="s">
        <v>71</v>
      </c>
      <c r="J445" t="str">
        <f t="shared" si="6"/>
        <v>INSERT INTO `salary`.`point_record`(`name`, `item_id`, `score`,`desc`, `create_time`,`level`, `grade`,`create_by`)  VALUES ('蒙志坚',20,2,'2月28日10:30左右乙班班组接卷接5#机机长反馈，在滤棒接收库检查发现滤棒搭口不平滑，经查为成型3#机自检时不到位导致缺陷滤棒导致流入下一工序。根据《南宁卷烟厂卷包车间产品质量奖惩实施细则》责任人明确事，将所考核的全部金额奖励发现人。','2020-02-01','车间级','','李莺');</v>
      </c>
    </row>
    <row r="446" ht="114" spans="1:10">
      <c r="A446" s="122" t="s">
        <v>206</v>
      </c>
      <c r="B446" s="115" t="s">
        <v>41</v>
      </c>
      <c r="C446" s="12">
        <f>VLOOKUP(B446,积分项目!B:C,2,0)</f>
        <v>20</v>
      </c>
      <c r="D446" s="115">
        <v>2</v>
      </c>
      <c r="E446" s="33" t="s">
        <v>1721</v>
      </c>
      <c r="F446" s="14" t="s">
        <v>1628</v>
      </c>
      <c r="G446" s="21" t="s">
        <v>1590</v>
      </c>
      <c r="H446" s="22"/>
      <c r="I446" s="115" t="s">
        <v>71</v>
      </c>
      <c r="J446" t="str">
        <f t="shared" si="6"/>
        <v>INSERT INTO `salary`.`point_record`(`name`, `item_id`, `score`,`desc`, `create_time`,`level`, `grade`,`create_by`)  VALUES ('莫施展',20,2,'2月28日20:54甲班卷接20#操作工发现来料滤棒中混有一支100mm长度的普通滤棒，随即报备班组管理人员。根据《南宁卷烟厂卷包车间产品质量奖惩实施细则》第5.1条规定：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-02-01','车间级','','李莺');</v>
      </c>
    </row>
    <row r="447" ht="14.25" spans="1:9">
      <c r="A447" s="16"/>
      <c r="B447" s="115"/>
      <c r="C447" s="115"/>
      <c r="D447" s="115"/>
      <c r="E447" s="32"/>
      <c r="F447" s="6"/>
      <c r="G447" s="21"/>
      <c r="H447" s="22"/>
      <c r="I447" s="115"/>
    </row>
    <row r="448" spans="1:9">
      <c r="A448" s="65"/>
      <c r="B448" s="115"/>
      <c r="C448" s="115"/>
      <c r="D448" s="115"/>
      <c r="E448" s="34"/>
      <c r="F448" s="6"/>
      <c r="G448" s="21"/>
      <c r="H448" s="22"/>
      <c r="I448" s="115"/>
    </row>
    <row r="449" spans="1:9">
      <c r="A449" s="123"/>
      <c r="B449" s="115"/>
      <c r="C449" s="115"/>
      <c r="D449" s="115"/>
      <c r="E449" s="35"/>
      <c r="F449" s="6"/>
      <c r="G449" s="21"/>
      <c r="H449" s="22"/>
      <c r="I449" s="115"/>
    </row>
    <row r="450" spans="1:9">
      <c r="A450" s="118"/>
      <c r="B450" s="115"/>
      <c r="C450" s="115"/>
      <c r="D450" s="115"/>
      <c r="E450" s="27"/>
      <c r="G450" s="21"/>
      <c r="H450" s="22"/>
      <c r="I450" s="115"/>
    </row>
    <row r="451" spans="1:9">
      <c r="A451" s="118"/>
      <c r="B451" s="115"/>
      <c r="C451" s="115"/>
      <c r="D451" s="115"/>
      <c r="E451" s="29"/>
      <c r="F451" s="6"/>
      <c r="G451" s="21"/>
      <c r="H451" s="22"/>
      <c r="I451" s="115"/>
    </row>
    <row r="452" spans="1:9">
      <c r="A452" s="118"/>
      <c r="B452" s="115"/>
      <c r="C452" s="115"/>
      <c r="D452" s="115"/>
      <c r="E452" s="27"/>
      <c r="G452" s="21"/>
      <c r="H452" s="22"/>
      <c r="I452" s="115"/>
    </row>
    <row r="453" spans="1:9">
      <c r="A453" s="120"/>
      <c r="B453" s="115"/>
      <c r="C453" s="115"/>
      <c r="D453" s="115"/>
      <c r="E453" s="29"/>
      <c r="F453" s="6"/>
      <c r="G453" s="21"/>
      <c r="H453" s="22"/>
      <c r="I453" s="115"/>
    </row>
    <row r="454" spans="1:9">
      <c r="A454" s="124"/>
      <c r="B454" s="115"/>
      <c r="C454" s="115"/>
      <c r="D454" s="115"/>
      <c r="E454" s="36"/>
      <c r="F454" s="6"/>
      <c r="G454" s="21"/>
      <c r="H454" s="22"/>
      <c r="I454" s="115"/>
    </row>
    <row r="455" spans="1:9">
      <c r="A455" s="124"/>
      <c r="B455" s="115"/>
      <c r="C455" s="115"/>
      <c r="D455" s="115"/>
      <c r="E455" s="36"/>
      <c r="F455" s="6"/>
      <c r="G455" s="21"/>
      <c r="H455" s="22"/>
      <c r="I455" s="115"/>
    </row>
    <row r="456" spans="1:9">
      <c r="A456" s="124"/>
      <c r="B456" s="115"/>
      <c r="C456" s="115"/>
      <c r="D456" s="115"/>
      <c r="E456" s="36"/>
      <c r="F456" s="6"/>
      <c r="G456" s="21"/>
      <c r="H456" s="22"/>
      <c r="I456" s="115"/>
    </row>
    <row r="457" spans="1:9">
      <c r="A457" s="125"/>
      <c r="B457" s="126"/>
      <c r="C457" s="126"/>
      <c r="D457" s="126"/>
      <c r="E457" s="37"/>
      <c r="F457" s="127"/>
      <c r="G457" s="38"/>
      <c r="H457" s="22"/>
      <c r="I457" s="126"/>
    </row>
    <row r="458" spans="1:9">
      <c r="A458" s="50"/>
      <c r="B458" s="50"/>
      <c r="C458" s="50"/>
      <c r="D458" s="50"/>
      <c r="E458" s="50"/>
      <c r="F458" s="76"/>
      <c r="G458" s="40"/>
      <c r="H458" s="40"/>
      <c r="I458" s="50"/>
    </row>
    <row r="459" spans="1:9">
      <c r="A459" s="50"/>
      <c r="B459" s="50"/>
      <c r="C459" s="50"/>
      <c r="D459" s="50"/>
      <c r="E459" s="50"/>
      <c r="F459" s="76"/>
      <c r="G459" s="40"/>
      <c r="H459" s="40"/>
      <c r="I459" s="50"/>
    </row>
    <row r="460" spans="1:9">
      <c r="A460" s="50"/>
      <c r="B460" s="50"/>
      <c r="C460" s="50"/>
      <c r="D460" s="50"/>
      <c r="E460" s="50"/>
      <c r="F460" s="76"/>
      <c r="G460" s="40"/>
      <c r="H460" s="40"/>
      <c r="I460" s="50"/>
    </row>
    <row r="461" spans="1:9">
      <c r="A461" s="50"/>
      <c r="B461" s="50"/>
      <c r="C461" s="50"/>
      <c r="D461" s="50"/>
      <c r="E461" s="50"/>
      <c r="F461" s="76"/>
      <c r="G461" s="40"/>
      <c r="H461" s="40"/>
      <c r="I461" s="50"/>
    </row>
    <row r="462" spans="1:9">
      <c r="A462" s="50"/>
      <c r="B462" s="50"/>
      <c r="C462" s="50"/>
      <c r="D462" s="50"/>
      <c r="E462" s="50"/>
      <c r="F462" s="76"/>
      <c r="G462" s="40"/>
      <c r="H462" s="40"/>
      <c r="I462" s="50"/>
    </row>
    <row r="463" spans="1:9">
      <c r="A463" s="50"/>
      <c r="B463" s="50"/>
      <c r="C463" s="50"/>
      <c r="D463" s="50"/>
      <c r="E463" s="50"/>
      <c r="F463" s="76"/>
      <c r="G463" s="40"/>
      <c r="H463" s="40"/>
      <c r="I463" s="50"/>
    </row>
    <row r="464" spans="1:9">
      <c r="A464" s="50"/>
      <c r="B464" s="50"/>
      <c r="C464" s="50"/>
      <c r="D464" s="50"/>
      <c r="E464" s="50"/>
      <c r="F464" s="76"/>
      <c r="G464" s="40"/>
      <c r="H464" s="40"/>
      <c r="I464" s="50"/>
    </row>
    <row r="465" spans="1:9">
      <c r="A465" s="50"/>
      <c r="B465" s="50"/>
      <c r="C465" s="50"/>
      <c r="D465" s="50"/>
      <c r="E465" s="50"/>
      <c r="F465" s="76"/>
      <c r="G465" s="40"/>
      <c r="H465" s="40"/>
      <c r="I465" s="50"/>
    </row>
    <row r="466" spans="1:9">
      <c r="A466" s="50"/>
      <c r="B466" s="50"/>
      <c r="C466" s="50"/>
      <c r="D466" s="50"/>
      <c r="E466" s="50"/>
      <c r="F466" s="76"/>
      <c r="G466" s="40"/>
      <c r="H466" s="40"/>
      <c r="I466" s="50"/>
    </row>
    <row r="467" spans="1:9">
      <c r="A467" s="50"/>
      <c r="B467" s="50"/>
      <c r="C467" s="50"/>
      <c r="D467" s="50"/>
      <c r="E467" s="50"/>
      <c r="F467" s="76"/>
      <c r="G467" s="40"/>
      <c r="H467" s="40"/>
      <c r="I467" s="50"/>
    </row>
    <row r="468" spans="1:9">
      <c r="A468" s="50"/>
      <c r="B468" s="50"/>
      <c r="C468" s="50"/>
      <c r="D468" s="50"/>
      <c r="E468" s="50"/>
      <c r="F468" s="76"/>
      <c r="G468" s="40"/>
      <c r="H468" s="40"/>
      <c r="I468" s="50"/>
    </row>
    <row r="469" spans="1:9">
      <c r="A469" s="50"/>
      <c r="B469" s="50"/>
      <c r="C469" s="50"/>
      <c r="D469" s="50"/>
      <c r="E469" s="50"/>
      <c r="F469" s="76"/>
      <c r="G469" s="40"/>
      <c r="H469" s="40"/>
      <c r="I469" s="50"/>
    </row>
    <row r="470" spans="1:9">
      <c r="A470" s="50"/>
      <c r="B470" s="50"/>
      <c r="C470" s="50"/>
      <c r="D470" s="50"/>
      <c r="E470" s="50"/>
      <c r="F470" s="76"/>
      <c r="G470" s="40"/>
      <c r="H470" s="40"/>
      <c r="I470" s="50"/>
    </row>
    <row r="471" spans="1:9">
      <c r="A471" s="50"/>
      <c r="B471" s="50"/>
      <c r="C471" s="50"/>
      <c r="D471" s="50"/>
      <c r="E471" s="50"/>
      <c r="F471" s="76"/>
      <c r="G471" s="40"/>
      <c r="H471" s="40"/>
      <c r="I471" s="50"/>
    </row>
    <row r="472" spans="1:9">
      <c r="A472" s="50"/>
      <c r="B472" s="50"/>
      <c r="C472" s="50"/>
      <c r="D472" s="50"/>
      <c r="E472" s="50"/>
      <c r="F472" s="76"/>
      <c r="G472" s="40"/>
      <c r="H472" s="40"/>
      <c r="I472" s="50"/>
    </row>
    <row r="473" spans="1:9">
      <c r="A473" s="50"/>
      <c r="B473" s="50"/>
      <c r="C473" s="50"/>
      <c r="D473" s="50"/>
      <c r="E473" s="50"/>
      <c r="F473" s="76"/>
      <c r="G473" s="40"/>
      <c r="H473" s="40"/>
      <c r="I473" s="50"/>
    </row>
    <row r="474" spans="1:9">
      <c r="A474" s="50"/>
      <c r="B474" s="50"/>
      <c r="C474" s="50"/>
      <c r="D474" s="50"/>
      <c r="E474" s="50"/>
      <c r="F474" s="76"/>
      <c r="G474" s="40"/>
      <c r="H474" s="40"/>
      <c r="I474" s="50"/>
    </row>
    <row r="475" spans="1:9">
      <c r="A475" s="50"/>
      <c r="B475" s="50"/>
      <c r="C475" s="50"/>
      <c r="D475" s="50"/>
      <c r="E475" s="50"/>
      <c r="F475" s="76"/>
      <c r="G475" s="40"/>
      <c r="H475" s="40"/>
      <c r="I475" s="50"/>
    </row>
    <row r="476" spans="1:9">
      <c r="A476" s="50"/>
      <c r="B476" s="50"/>
      <c r="C476" s="50"/>
      <c r="D476" s="50"/>
      <c r="E476" s="50"/>
      <c r="F476" s="76"/>
      <c r="G476" s="40"/>
      <c r="H476" s="40"/>
      <c r="I476" s="50"/>
    </row>
    <row r="477" spans="1:9">
      <c r="A477" s="50"/>
      <c r="B477" s="50"/>
      <c r="C477" s="50"/>
      <c r="D477" s="50"/>
      <c r="E477" s="50"/>
      <c r="F477" s="76"/>
      <c r="G477" s="40"/>
      <c r="H477" s="40"/>
      <c r="I477" s="50"/>
    </row>
    <row r="478" spans="1:9">
      <c r="A478" s="50"/>
      <c r="B478" s="50"/>
      <c r="C478" s="50"/>
      <c r="D478" s="50"/>
      <c r="E478" s="50"/>
      <c r="F478" s="76"/>
      <c r="G478" s="40"/>
      <c r="H478" s="40"/>
      <c r="I478" s="50"/>
    </row>
    <row r="479" spans="1:9">
      <c r="A479" s="50"/>
      <c r="B479" s="50"/>
      <c r="C479" s="50"/>
      <c r="D479" s="50"/>
      <c r="E479" s="50"/>
      <c r="F479" s="76"/>
      <c r="G479" s="40"/>
      <c r="H479" s="40"/>
      <c r="I479" s="50"/>
    </row>
    <row r="480" spans="1:9">
      <c r="A480" s="50"/>
      <c r="B480" s="50"/>
      <c r="C480" s="50"/>
      <c r="D480" s="50"/>
      <c r="E480" s="50"/>
      <c r="F480" s="76"/>
      <c r="G480" s="40"/>
      <c r="H480" s="40"/>
      <c r="I480" s="50"/>
    </row>
    <row r="481" spans="1:9">
      <c r="A481" s="50"/>
      <c r="B481" s="50"/>
      <c r="C481" s="50"/>
      <c r="D481" s="50"/>
      <c r="E481" s="50"/>
      <c r="F481" s="76"/>
      <c r="G481" s="40"/>
      <c r="H481" s="40"/>
      <c r="I481" s="50"/>
    </row>
    <row r="482" spans="1:9">
      <c r="A482" s="50"/>
      <c r="B482" s="50"/>
      <c r="C482" s="50"/>
      <c r="D482" s="50"/>
      <c r="E482" s="50"/>
      <c r="F482" s="76"/>
      <c r="G482" s="40"/>
      <c r="H482" s="40"/>
      <c r="I482" s="50"/>
    </row>
    <row r="483" spans="1:9">
      <c r="A483" s="50"/>
      <c r="B483" s="50"/>
      <c r="C483" s="50"/>
      <c r="D483" s="50"/>
      <c r="E483" s="50"/>
      <c r="F483" s="76"/>
      <c r="G483" s="40"/>
      <c r="H483" s="40"/>
      <c r="I483" s="50"/>
    </row>
    <row r="484" spans="1:9">
      <c r="A484" s="50"/>
      <c r="B484" s="50"/>
      <c r="C484" s="50"/>
      <c r="D484" s="50"/>
      <c r="E484" s="50"/>
      <c r="F484" s="76"/>
      <c r="G484" s="40"/>
      <c r="H484" s="40"/>
      <c r="I484" s="50"/>
    </row>
    <row r="485" spans="1:9">
      <c r="A485" s="50"/>
      <c r="B485" s="50"/>
      <c r="C485" s="50"/>
      <c r="D485" s="50"/>
      <c r="E485" s="50"/>
      <c r="F485" s="76"/>
      <c r="G485" s="40"/>
      <c r="H485" s="40"/>
      <c r="I485" s="50"/>
    </row>
    <row r="486" spans="1:9">
      <c r="A486" s="50"/>
      <c r="B486" s="50"/>
      <c r="C486" s="50"/>
      <c r="D486" s="50"/>
      <c r="E486" s="50"/>
      <c r="F486" s="76"/>
      <c r="G486" s="40"/>
      <c r="H486" s="40"/>
      <c r="I486" s="50"/>
    </row>
    <row r="487" spans="1:9">
      <c r="A487" s="50"/>
      <c r="B487" s="50"/>
      <c r="C487" s="50"/>
      <c r="D487" s="50"/>
      <c r="E487" s="50"/>
      <c r="F487" s="76"/>
      <c r="G487" s="40"/>
      <c r="H487" s="40"/>
      <c r="I487" s="50"/>
    </row>
    <row r="488" spans="1:9">
      <c r="A488" s="50"/>
      <c r="B488" s="50"/>
      <c r="C488" s="50"/>
      <c r="D488" s="50"/>
      <c r="E488" s="50"/>
      <c r="F488" s="76"/>
      <c r="G488" s="40"/>
      <c r="H488" s="40"/>
      <c r="I488" s="50"/>
    </row>
    <row r="489" spans="1:9">
      <c r="A489" s="50"/>
      <c r="B489" s="50"/>
      <c r="C489" s="50"/>
      <c r="D489" s="50"/>
      <c r="E489" s="50"/>
      <c r="F489" s="76"/>
      <c r="G489" s="40"/>
      <c r="H489" s="40"/>
      <c r="I489" s="50"/>
    </row>
    <row r="490" spans="1:9">
      <c r="A490" s="50"/>
      <c r="B490" s="50"/>
      <c r="C490" s="50"/>
      <c r="D490" s="50"/>
      <c r="E490" s="50"/>
      <c r="F490" s="76"/>
      <c r="G490" s="40"/>
      <c r="H490" s="40"/>
      <c r="I490" s="50"/>
    </row>
    <row r="491" spans="1:9">
      <c r="A491" s="50"/>
      <c r="B491" s="50"/>
      <c r="C491" s="50"/>
      <c r="D491" s="50"/>
      <c r="E491" s="50"/>
      <c r="F491" s="76"/>
      <c r="G491" s="40"/>
      <c r="H491" s="40"/>
      <c r="I491" s="50"/>
    </row>
    <row r="492" spans="1:9">
      <c r="A492" s="50"/>
      <c r="B492" s="50"/>
      <c r="C492" s="50"/>
      <c r="D492" s="50"/>
      <c r="E492" s="50"/>
      <c r="F492" s="76"/>
      <c r="G492" s="40"/>
      <c r="H492" s="40"/>
      <c r="I492" s="50"/>
    </row>
    <row r="493" spans="1:9">
      <c r="A493" s="50"/>
      <c r="B493" s="50"/>
      <c r="C493" s="50"/>
      <c r="D493" s="50"/>
      <c r="E493" s="50"/>
      <c r="F493" s="76"/>
      <c r="G493" s="40"/>
      <c r="H493" s="40"/>
      <c r="I493" s="50"/>
    </row>
    <row r="494" spans="1:9">
      <c r="A494" s="50"/>
      <c r="B494" s="50"/>
      <c r="C494" s="50"/>
      <c r="D494" s="50"/>
      <c r="E494" s="50"/>
      <c r="F494" s="76"/>
      <c r="G494" s="40"/>
      <c r="H494" s="40"/>
      <c r="I494" s="50"/>
    </row>
    <row r="495" spans="1:9">
      <c r="A495" s="50"/>
      <c r="B495" s="50"/>
      <c r="C495" s="50"/>
      <c r="D495" s="50"/>
      <c r="E495" s="50"/>
      <c r="F495" s="76"/>
      <c r="G495" s="40"/>
      <c r="H495" s="40"/>
      <c r="I495" s="50"/>
    </row>
    <row r="496" spans="1:9">
      <c r="A496" s="50"/>
      <c r="B496" s="50"/>
      <c r="C496" s="50"/>
      <c r="D496" s="50"/>
      <c r="E496" s="50"/>
      <c r="F496" s="76"/>
      <c r="G496" s="40"/>
      <c r="H496" s="40"/>
      <c r="I496" s="50"/>
    </row>
    <row r="497" spans="1:9">
      <c r="A497" s="50"/>
      <c r="B497" s="50"/>
      <c r="C497" s="50"/>
      <c r="D497" s="50"/>
      <c r="E497" s="50"/>
      <c r="F497" s="76"/>
      <c r="G497" s="40"/>
      <c r="H497" s="40"/>
      <c r="I497" s="50"/>
    </row>
    <row r="498" spans="1:9">
      <c r="A498" s="50"/>
      <c r="B498" s="50"/>
      <c r="C498" s="50"/>
      <c r="D498" s="50"/>
      <c r="E498" s="50"/>
      <c r="F498" s="76"/>
      <c r="G498" s="40"/>
      <c r="H498" s="40"/>
      <c r="I498" s="50"/>
    </row>
    <row r="499" spans="1:9">
      <c r="A499" s="50"/>
      <c r="B499" s="50"/>
      <c r="C499" s="50"/>
      <c r="D499" s="50"/>
      <c r="E499" s="50"/>
      <c r="F499" s="76"/>
      <c r="G499" s="40"/>
      <c r="H499" s="40"/>
      <c r="I499" s="50"/>
    </row>
    <row r="500" spans="1:9">
      <c r="A500" s="50"/>
      <c r="B500" s="50"/>
      <c r="C500" s="50"/>
      <c r="D500" s="50"/>
      <c r="E500" s="50"/>
      <c r="F500" s="76"/>
      <c r="G500" s="40"/>
      <c r="H500" s="40"/>
      <c r="I500" s="50"/>
    </row>
    <row r="501" spans="1:9">
      <c r="A501" s="50"/>
      <c r="B501" s="50"/>
      <c r="C501" s="50"/>
      <c r="D501" s="50"/>
      <c r="E501" s="50"/>
      <c r="F501" s="76"/>
      <c r="G501" s="40"/>
      <c r="H501" s="40"/>
      <c r="I501" s="50"/>
    </row>
    <row r="502" spans="1:9">
      <c r="A502" s="50"/>
      <c r="B502" s="50"/>
      <c r="C502" s="50"/>
      <c r="D502" s="50"/>
      <c r="E502" s="50"/>
      <c r="F502" s="76"/>
      <c r="G502" s="40"/>
      <c r="H502" s="40"/>
      <c r="I502" s="50"/>
    </row>
    <row r="503" spans="1:9">
      <c r="A503" s="50"/>
      <c r="B503" s="50"/>
      <c r="C503" s="50"/>
      <c r="D503" s="50"/>
      <c r="E503" s="50"/>
      <c r="F503" s="76"/>
      <c r="G503" s="40"/>
      <c r="H503" s="40"/>
      <c r="I503" s="50"/>
    </row>
    <row r="504" spans="1:9">
      <c r="A504" s="50"/>
      <c r="B504" s="50"/>
      <c r="C504" s="50"/>
      <c r="D504" s="50"/>
      <c r="E504" s="50"/>
      <c r="F504" s="76"/>
      <c r="G504" s="40"/>
      <c r="H504" s="40"/>
      <c r="I504" s="50"/>
    </row>
    <row r="505" spans="1:9">
      <c r="A505" s="50"/>
      <c r="B505" s="50"/>
      <c r="C505" s="50"/>
      <c r="D505" s="50"/>
      <c r="E505" s="50"/>
      <c r="F505" s="76"/>
      <c r="G505" s="40"/>
      <c r="H505" s="40"/>
      <c r="I505" s="50"/>
    </row>
    <row r="506" spans="1:9">
      <c r="A506" s="50"/>
      <c r="B506" s="50"/>
      <c r="C506" s="50"/>
      <c r="D506" s="50"/>
      <c r="E506" s="50"/>
      <c r="F506" s="76"/>
      <c r="G506" s="40"/>
      <c r="H506" s="40"/>
      <c r="I506" s="50"/>
    </row>
    <row r="507" spans="1:9">
      <c r="A507" s="50"/>
      <c r="B507" s="50"/>
      <c r="C507" s="50"/>
      <c r="D507" s="50"/>
      <c r="E507" s="50"/>
      <c r="F507" s="76"/>
      <c r="G507" s="40"/>
      <c r="H507" s="40"/>
      <c r="I507" s="50"/>
    </row>
    <row r="508" spans="1:9">
      <c r="A508" s="50"/>
      <c r="B508" s="50"/>
      <c r="C508" s="50"/>
      <c r="D508" s="50"/>
      <c r="E508" s="50"/>
      <c r="F508" s="76"/>
      <c r="G508" s="40"/>
      <c r="H508" s="40"/>
      <c r="I508" s="50"/>
    </row>
    <row r="509" spans="1:9">
      <c r="A509" s="50"/>
      <c r="B509" s="50"/>
      <c r="C509" s="50"/>
      <c r="D509" s="50"/>
      <c r="E509" s="50"/>
      <c r="F509" s="76"/>
      <c r="G509" s="40"/>
      <c r="H509" s="40"/>
      <c r="I509" s="50"/>
    </row>
    <row r="510" spans="1:9">
      <c r="A510" s="50"/>
      <c r="B510" s="50"/>
      <c r="C510" s="50"/>
      <c r="D510" s="50"/>
      <c r="E510" s="50"/>
      <c r="F510" s="76"/>
      <c r="G510" s="40"/>
      <c r="H510" s="40"/>
      <c r="I510" s="50"/>
    </row>
    <row r="511" spans="1:9">
      <c r="A511" s="50"/>
      <c r="B511" s="50"/>
      <c r="C511" s="50"/>
      <c r="D511" s="50"/>
      <c r="E511" s="50"/>
      <c r="F511" s="76"/>
      <c r="G511" s="40"/>
      <c r="H511" s="40"/>
      <c r="I511" s="50"/>
    </row>
    <row r="512" spans="1:9">
      <c r="A512" s="50"/>
      <c r="B512" s="50"/>
      <c r="C512" s="50"/>
      <c r="D512" s="50"/>
      <c r="E512" s="50"/>
      <c r="F512" s="76"/>
      <c r="G512" s="40"/>
      <c r="H512" s="40"/>
      <c r="I512" s="50"/>
    </row>
    <row r="513" spans="1:9">
      <c r="A513" s="50"/>
      <c r="B513" s="50"/>
      <c r="C513" s="50"/>
      <c r="D513" s="50"/>
      <c r="E513" s="50"/>
      <c r="F513" s="76"/>
      <c r="G513" s="40"/>
      <c r="H513" s="40"/>
      <c r="I513" s="50"/>
    </row>
    <row r="514" spans="1:9">
      <c r="A514" s="50"/>
      <c r="B514" s="50"/>
      <c r="C514" s="50"/>
      <c r="D514" s="50"/>
      <c r="E514" s="50"/>
      <c r="F514" s="76"/>
      <c r="G514" s="40"/>
      <c r="H514" s="40"/>
      <c r="I514" s="50"/>
    </row>
    <row r="515" spans="1:9">
      <c r="A515" s="50"/>
      <c r="B515" s="50"/>
      <c r="C515" s="50"/>
      <c r="D515" s="50"/>
      <c r="E515" s="50"/>
      <c r="F515" s="76"/>
      <c r="G515" s="40"/>
      <c r="H515" s="40"/>
      <c r="I515" s="50"/>
    </row>
    <row r="516" spans="1:9">
      <c r="A516" s="50"/>
      <c r="B516" s="50"/>
      <c r="C516" s="50"/>
      <c r="D516" s="50"/>
      <c r="E516" s="50"/>
      <c r="F516" s="76"/>
      <c r="G516" s="40"/>
      <c r="H516" s="40"/>
      <c r="I516" s="50"/>
    </row>
    <row r="517" spans="1:9">
      <c r="A517" s="50"/>
      <c r="B517" s="50"/>
      <c r="C517" s="50"/>
      <c r="D517" s="50"/>
      <c r="E517" s="50"/>
      <c r="F517" s="76"/>
      <c r="G517" s="40"/>
      <c r="H517" s="40"/>
      <c r="I517" s="50"/>
    </row>
    <row r="518" spans="1:9">
      <c r="A518" s="50"/>
      <c r="B518" s="50"/>
      <c r="C518" s="50"/>
      <c r="D518" s="50"/>
      <c r="E518" s="50"/>
      <c r="F518" s="76"/>
      <c r="G518" s="40"/>
      <c r="H518" s="40"/>
      <c r="I518" s="50"/>
    </row>
    <row r="519" spans="1:9">
      <c r="A519" s="50"/>
      <c r="B519" s="50"/>
      <c r="C519" s="50"/>
      <c r="D519" s="50"/>
      <c r="E519" s="50"/>
      <c r="F519" s="76"/>
      <c r="G519" s="40"/>
      <c r="H519" s="40"/>
      <c r="I519" s="50"/>
    </row>
    <row r="520" spans="1:9">
      <c r="A520" s="50"/>
      <c r="B520" s="50"/>
      <c r="C520" s="50"/>
      <c r="D520" s="50"/>
      <c r="E520" s="50"/>
      <c r="F520" s="76"/>
      <c r="G520" s="40"/>
      <c r="H520" s="40"/>
      <c r="I520" s="50"/>
    </row>
    <row r="521" spans="1:9">
      <c r="A521" s="50"/>
      <c r="B521" s="50"/>
      <c r="C521" s="50"/>
      <c r="D521" s="50"/>
      <c r="E521" s="50"/>
      <c r="F521" s="76"/>
      <c r="G521" s="40"/>
      <c r="H521" s="40"/>
      <c r="I521" s="50"/>
    </row>
    <row r="522" spans="1:9">
      <c r="A522" s="50"/>
      <c r="B522" s="50"/>
      <c r="C522" s="50"/>
      <c r="D522" s="50"/>
      <c r="E522" s="50"/>
      <c r="F522" s="76"/>
      <c r="G522" s="40"/>
      <c r="H522" s="40"/>
      <c r="I522" s="50"/>
    </row>
    <row r="523" spans="1:9">
      <c r="A523" s="50"/>
      <c r="B523" s="50"/>
      <c r="C523" s="50"/>
      <c r="D523" s="50"/>
      <c r="E523" s="50"/>
      <c r="F523" s="76"/>
      <c r="G523" s="40"/>
      <c r="H523" s="40"/>
      <c r="I523" s="50"/>
    </row>
    <row r="524" spans="1:9">
      <c r="A524" s="50"/>
      <c r="B524" s="50"/>
      <c r="C524" s="50"/>
      <c r="D524" s="50"/>
      <c r="E524" s="50"/>
      <c r="F524" s="76"/>
      <c r="G524" s="40"/>
      <c r="H524" s="40"/>
      <c r="I524" s="50"/>
    </row>
    <row r="525" spans="1:9">
      <c r="A525" s="50"/>
      <c r="B525" s="50"/>
      <c r="C525" s="50"/>
      <c r="D525" s="50"/>
      <c r="E525" s="50"/>
      <c r="F525" s="76"/>
      <c r="G525" s="40"/>
      <c r="H525" s="40"/>
      <c r="I525" s="50"/>
    </row>
    <row r="526" spans="1:9">
      <c r="A526" s="50"/>
      <c r="B526" s="50"/>
      <c r="C526" s="50"/>
      <c r="D526" s="50"/>
      <c r="E526" s="50"/>
      <c r="F526" s="76"/>
      <c r="G526" s="40"/>
      <c r="H526" s="40"/>
      <c r="I526" s="50"/>
    </row>
    <row r="527" spans="1:9">
      <c r="A527" s="50"/>
      <c r="B527" s="50"/>
      <c r="C527" s="50"/>
      <c r="D527" s="50"/>
      <c r="E527" s="50"/>
      <c r="F527" s="76"/>
      <c r="G527" s="40"/>
      <c r="H527" s="40"/>
      <c r="I527" s="50"/>
    </row>
    <row r="528" spans="1:9">
      <c r="A528" s="50"/>
      <c r="B528" s="50"/>
      <c r="C528" s="50"/>
      <c r="D528" s="50"/>
      <c r="E528" s="50"/>
      <c r="F528" s="76"/>
      <c r="G528" s="40"/>
      <c r="H528" s="40"/>
      <c r="I528" s="50"/>
    </row>
    <row r="529" spans="1:9">
      <c r="A529" s="50"/>
      <c r="B529" s="50"/>
      <c r="C529" s="50"/>
      <c r="D529" s="50"/>
      <c r="E529" s="50"/>
      <c r="F529" s="76"/>
      <c r="G529" s="40"/>
      <c r="H529" s="40"/>
      <c r="I529" s="50"/>
    </row>
    <row r="530" spans="1:9">
      <c r="A530" s="50"/>
      <c r="B530" s="50"/>
      <c r="C530" s="50"/>
      <c r="D530" s="50"/>
      <c r="E530" s="50"/>
      <c r="F530" s="76"/>
      <c r="G530" s="40"/>
      <c r="H530" s="40"/>
      <c r="I530" s="50"/>
    </row>
    <row r="531" spans="1:9">
      <c r="A531" s="50"/>
      <c r="B531" s="50"/>
      <c r="C531" s="50"/>
      <c r="D531" s="50"/>
      <c r="E531" s="50"/>
      <c r="F531" s="76"/>
      <c r="G531" s="40"/>
      <c r="H531" s="40"/>
      <c r="I531" s="50"/>
    </row>
    <row r="532" spans="1:9">
      <c r="A532" s="50"/>
      <c r="B532" s="50"/>
      <c r="C532" s="50"/>
      <c r="D532" s="50"/>
      <c r="E532" s="50"/>
      <c r="F532" s="76"/>
      <c r="G532" s="40"/>
      <c r="H532" s="40"/>
      <c r="I532" s="50"/>
    </row>
    <row r="533" spans="1:9">
      <c r="A533" s="50"/>
      <c r="B533" s="50"/>
      <c r="C533" s="50"/>
      <c r="D533" s="50"/>
      <c r="E533" s="50"/>
      <c r="F533" s="76"/>
      <c r="G533" s="40"/>
      <c r="H533" s="40"/>
      <c r="I533" s="50"/>
    </row>
    <row r="534" spans="1:9">
      <c r="A534" s="50"/>
      <c r="B534" s="50"/>
      <c r="C534" s="50"/>
      <c r="D534" s="50"/>
      <c r="E534" s="50"/>
      <c r="F534" s="76"/>
      <c r="G534" s="40"/>
      <c r="H534" s="40"/>
      <c r="I534" s="50"/>
    </row>
    <row r="535" spans="1:9">
      <c r="A535" s="50"/>
      <c r="B535" s="50"/>
      <c r="C535" s="50"/>
      <c r="D535" s="50"/>
      <c r="E535" s="50"/>
      <c r="F535" s="76"/>
      <c r="G535" s="40"/>
      <c r="H535" s="40"/>
      <c r="I535" s="50"/>
    </row>
    <row r="536" spans="1:9">
      <c r="A536" s="50"/>
      <c r="B536" s="50"/>
      <c r="C536" s="50"/>
      <c r="D536" s="50"/>
      <c r="E536" s="50"/>
      <c r="F536" s="76"/>
      <c r="G536" s="40"/>
      <c r="H536" s="40"/>
      <c r="I536" s="50"/>
    </row>
    <row r="537" spans="1:9">
      <c r="A537" s="50"/>
      <c r="B537" s="50"/>
      <c r="C537" s="50"/>
      <c r="D537" s="50"/>
      <c r="E537" s="50"/>
      <c r="F537" s="76"/>
      <c r="G537" s="40"/>
      <c r="H537" s="40"/>
      <c r="I537" s="50"/>
    </row>
    <row r="538" spans="1:9">
      <c r="A538" s="50"/>
      <c r="B538" s="50"/>
      <c r="C538" s="50"/>
      <c r="D538" s="50"/>
      <c r="E538" s="50"/>
      <c r="F538" s="76"/>
      <c r="G538" s="40"/>
      <c r="H538" s="40"/>
      <c r="I538" s="50"/>
    </row>
    <row r="539" spans="1:9">
      <c r="A539" s="50"/>
      <c r="B539" s="50"/>
      <c r="C539" s="50"/>
      <c r="D539" s="50"/>
      <c r="E539" s="50"/>
      <c r="F539" s="76"/>
      <c r="G539" s="40"/>
      <c r="H539" s="40"/>
      <c r="I539" s="50"/>
    </row>
    <row r="540" spans="1:9">
      <c r="A540" s="50"/>
      <c r="B540" s="50"/>
      <c r="C540" s="50"/>
      <c r="D540" s="50"/>
      <c r="E540" s="50"/>
      <c r="F540" s="76"/>
      <c r="G540" s="40"/>
      <c r="H540" s="40"/>
      <c r="I540" s="50"/>
    </row>
    <row r="541" spans="1:9">
      <c r="A541" s="50"/>
      <c r="B541" s="50"/>
      <c r="C541" s="50"/>
      <c r="D541" s="50"/>
      <c r="E541" s="50"/>
      <c r="F541" s="76"/>
      <c r="G541" s="40"/>
      <c r="H541" s="40"/>
      <c r="I541" s="50"/>
    </row>
    <row r="542" spans="1:9">
      <c r="A542" s="50"/>
      <c r="B542" s="50"/>
      <c r="C542" s="50"/>
      <c r="D542" s="50"/>
      <c r="E542" s="50"/>
      <c r="F542" s="76"/>
      <c r="G542" s="40"/>
      <c r="H542" s="40"/>
      <c r="I542" s="50"/>
    </row>
    <row r="543" spans="1:9">
      <c r="A543" s="50"/>
      <c r="B543" s="50"/>
      <c r="C543" s="50"/>
      <c r="D543" s="50"/>
      <c r="E543" s="50"/>
      <c r="F543" s="76"/>
      <c r="G543" s="40"/>
      <c r="H543" s="40"/>
      <c r="I543" s="50"/>
    </row>
    <row r="544" spans="1:9">
      <c r="A544" s="50"/>
      <c r="B544" s="50"/>
      <c r="C544" s="50"/>
      <c r="D544" s="50"/>
      <c r="E544" s="50"/>
      <c r="F544" s="76"/>
      <c r="G544" s="40"/>
      <c r="H544" s="40"/>
      <c r="I544" s="50"/>
    </row>
    <row r="545" spans="1:9">
      <c r="A545" s="50"/>
      <c r="B545" s="50"/>
      <c r="C545" s="50"/>
      <c r="D545" s="50"/>
      <c r="E545" s="50"/>
      <c r="F545" s="76"/>
      <c r="G545" s="40"/>
      <c r="H545" s="40"/>
      <c r="I545" s="50"/>
    </row>
    <row r="546" spans="1:9">
      <c r="A546" s="50"/>
      <c r="B546" s="50"/>
      <c r="C546" s="50"/>
      <c r="D546" s="50"/>
      <c r="E546" s="50"/>
      <c r="F546" s="76"/>
      <c r="G546" s="40"/>
      <c r="H546" s="40"/>
      <c r="I546" s="50"/>
    </row>
    <row r="547" spans="1:9">
      <c r="A547" s="50"/>
      <c r="B547" s="50"/>
      <c r="C547" s="50"/>
      <c r="D547" s="50"/>
      <c r="E547" s="50"/>
      <c r="F547" s="76"/>
      <c r="G547" s="40"/>
      <c r="H547" s="40"/>
      <c r="I547" s="50"/>
    </row>
    <row r="548" spans="1:9">
      <c r="A548" s="50"/>
      <c r="B548" s="50"/>
      <c r="C548" s="50"/>
      <c r="D548" s="50"/>
      <c r="E548" s="50"/>
      <c r="F548" s="76"/>
      <c r="G548" s="40"/>
      <c r="H548" s="40"/>
      <c r="I548" s="50"/>
    </row>
    <row r="549" spans="1:9">
      <c r="A549" s="50"/>
      <c r="B549" s="50"/>
      <c r="C549" s="50"/>
      <c r="D549" s="50"/>
      <c r="E549" s="50"/>
      <c r="F549" s="76"/>
      <c r="G549" s="40"/>
      <c r="H549" s="40"/>
      <c r="I549" s="50"/>
    </row>
    <row r="550" spans="1:9">
      <c r="A550" s="54"/>
      <c r="B550" s="50"/>
      <c r="C550" s="50"/>
      <c r="D550" s="50"/>
      <c r="E550" s="50"/>
      <c r="F550" s="76"/>
      <c r="G550" s="40"/>
      <c r="H550" s="40"/>
      <c r="I550" s="50"/>
    </row>
    <row r="551" spans="1:9">
      <c r="A551" s="54"/>
      <c r="B551" s="50"/>
      <c r="C551" s="50"/>
      <c r="D551" s="50"/>
      <c r="E551" s="50"/>
      <c r="F551" s="76"/>
      <c r="G551" s="40"/>
      <c r="H551" s="40"/>
      <c r="I551" s="50"/>
    </row>
    <row r="552" spans="1:9">
      <c r="A552" s="54"/>
      <c r="B552" s="50"/>
      <c r="C552" s="50"/>
      <c r="D552" s="50"/>
      <c r="E552" s="50"/>
      <c r="F552" s="76"/>
      <c r="G552" s="40"/>
      <c r="H552" s="40"/>
      <c r="I552" s="50"/>
    </row>
    <row r="553" spans="1:9">
      <c r="A553" s="54"/>
      <c r="B553" s="50"/>
      <c r="C553" s="50"/>
      <c r="D553" s="50"/>
      <c r="E553" s="50"/>
      <c r="F553" s="76"/>
      <c r="G553" s="40"/>
      <c r="H553" s="40"/>
      <c r="I553" s="50"/>
    </row>
    <row r="554" spans="1:9">
      <c r="A554" s="54"/>
      <c r="B554" s="50"/>
      <c r="C554" s="50"/>
      <c r="D554" s="50"/>
      <c r="E554" s="50"/>
      <c r="F554" s="76"/>
      <c r="G554" s="40"/>
      <c r="H554" s="40"/>
      <c r="I554" s="50"/>
    </row>
    <row r="555" spans="1:9">
      <c r="A555" s="54"/>
      <c r="B555" s="50"/>
      <c r="C555" s="50"/>
      <c r="D555" s="50"/>
      <c r="E555" s="50"/>
      <c r="F555" s="76"/>
      <c r="G555" s="40"/>
      <c r="H555" s="40"/>
      <c r="I555" s="50"/>
    </row>
    <row r="556" spans="1:9">
      <c r="A556" s="54"/>
      <c r="B556" s="50"/>
      <c r="C556" s="50"/>
      <c r="D556" s="50"/>
      <c r="E556" s="50"/>
      <c r="F556" s="76"/>
      <c r="G556" s="40"/>
      <c r="H556" s="40"/>
      <c r="I556" s="50"/>
    </row>
    <row r="557" spans="1:9">
      <c r="A557" s="54"/>
      <c r="B557" s="50"/>
      <c r="C557" s="50"/>
      <c r="D557" s="50"/>
      <c r="E557" s="50"/>
      <c r="F557" s="76"/>
      <c r="G557" s="40"/>
      <c r="H557" s="40"/>
      <c r="I557" s="50"/>
    </row>
    <row r="558" spans="1:9">
      <c r="A558" s="54"/>
      <c r="B558" s="50"/>
      <c r="C558" s="50"/>
      <c r="D558" s="50"/>
      <c r="E558" s="50"/>
      <c r="F558" s="76"/>
      <c r="G558" s="40"/>
      <c r="H558" s="40"/>
      <c r="I558" s="50"/>
    </row>
    <row r="559" spans="1:9">
      <c r="A559" s="54"/>
      <c r="B559" s="50"/>
      <c r="C559" s="50"/>
      <c r="D559" s="50"/>
      <c r="E559" s="50"/>
      <c r="F559" s="76"/>
      <c r="G559" s="40"/>
      <c r="H559" s="40"/>
      <c r="I559" s="50"/>
    </row>
    <row r="560" spans="1:9">
      <c r="A560" s="49"/>
      <c r="B560" s="50"/>
      <c r="C560" s="50"/>
      <c r="D560" s="50"/>
      <c r="E560" s="50"/>
      <c r="F560" s="76"/>
      <c r="G560" s="40"/>
      <c r="H560" s="40"/>
      <c r="I560" s="50"/>
    </row>
    <row r="561" spans="1:9">
      <c r="A561" s="54"/>
      <c r="B561" s="50"/>
      <c r="C561" s="50"/>
      <c r="D561" s="50"/>
      <c r="E561" s="50"/>
      <c r="F561" s="76"/>
      <c r="G561" s="40"/>
      <c r="H561" s="40"/>
      <c r="I561" s="50"/>
    </row>
    <row r="562" spans="1:9">
      <c r="A562" s="54"/>
      <c r="B562" s="50"/>
      <c r="C562" s="50"/>
      <c r="D562" s="50"/>
      <c r="E562" s="50"/>
      <c r="F562" s="76"/>
      <c r="G562" s="40"/>
      <c r="H562" s="40"/>
      <c r="I562" s="50"/>
    </row>
    <row r="563" spans="1:9">
      <c r="A563" s="54"/>
      <c r="B563" s="50"/>
      <c r="C563" s="50"/>
      <c r="D563" s="50"/>
      <c r="E563" s="50"/>
      <c r="F563" s="76"/>
      <c r="G563" s="40"/>
      <c r="H563" s="40"/>
      <c r="I563" s="50"/>
    </row>
    <row r="564" spans="1:9">
      <c r="A564" s="49"/>
      <c r="B564" s="50"/>
      <c r="C564" s="50"/>
      <c r="D564" s="50"/>
      <c r="E564" s="50"/>
      <c r="F564" s="76"/>
      <c r="G564" s="40"/>
      <c r="H564" s="40"/>
      <c r="I564" s="50"/>
    </row>
    <row r="565" spans="1:9">
      <c r="A565" s="54"/>
      <c r="B565" s="50"/>
      <c r="C565" s="50"/>
      <c r="D565" s="50"/>
      <c r="E565" s="50"/>
      <c r="F565" s="76"/>
      <c r="G565" s="40"/>
      <c r="H565" s="40"/>
      <c r="I565" s="50"/>
    </row>
    <row r="566" spans="1:9">
      <c r="A566" s="54"/>
      <c r="B566" s="50"/>
      <c r="C566" s="50"/>
      <c r="D566" s="50"/>
      <c r="E566" s="50"/>
      <c r="F566" s="76"/>
      <c r="G566" s="40"/>
      <c r="H566" s="40"/>
      <c r="I566" s="50"/>
    </row>
    <row r="567" spans="1:9">
      <c r="A567" s="54"/>
      <c r="B567" s="50"/>
      <c r="C567" s="50"/>
      <c r="D567" s="50"/>
      <c r="E567" s="50"/>
      <c r="F567" s="76"/>
      <c r="G567" s="40"/>
      <c r="H567" s="40"/>
      <c r="I567" s="50"/>
    </row>
    <row r="568" spans="1:9">
      <c r="A568" s="54"/>
      <c r="B568" s="50"/>
      <c r="C568" s="50"/>
      <c r="D568" s="50"/>
      <c r="E568" s="50"/>
      <c r="F568" s="76"/>
      <c r="G568" s="40"/>
      <c r="H568" s="40"/>
      <c r="I568" s="50"/>
    </row>
    <row r="569" spans="1:9">
      <c r="A569" s="54"/>
      <c r="B569" s="50"/>
      <c r="C569" s="50"/>
      <c r="D569" s="50"/>
      <c r="E569" s="50"/>
      <c r="F569" s="76"/>
      <c r="G569" s="40"/>
      <c r="H569" s="40"/>
      <c r="I569" s="50"/>
    </row>
    <row r="570" spans="1:9">
      <c r="A570" s="49"/>
      <c r="B570" s="50"/>
      <c r="C570" s="50"/>
      <c r="D570" s="50"/>
      <c r="E570" s="50"/>
      <c r="F570" s="76"/>
      <c r="G570" s="40"/>
      <c r="H570" s="40"/>
      <c r="I570" s="50"/>
    </row>
    <row r="571" spans="1:9">
      <c r="A571" s="54"/>
      <c r="B571" s="50"/>
      <c r="C571" s="50"/>
      <c r="D571" s="50"/>
      <c r="E571" s="50"/>
      <c r="F571" s="76"/>
      <c r="G571" s="40"/>
      <c r="H571" s="40"/>
      <c r="I571" s="50"/>
    </row>
    <row r="572" spans="1:9">
      <c r="A572" s="54"/>
      <c r="B572" s="50"/>
      <c r="C572" s="50"/>
      <c r="D572" s="50"/>
      <c r="E572" s="50"/>
      <c r="F572" s="76"/>
      <c r="G572" s="40"/>
      <c r="H572" s="40"/>
      <c r="I572" s="50"/>
    </row>
    <row r="573" spans="1:9">
      <c r="A573" s="54"/>
      <c r="B573" s="50"/>
      <c r="C573" s="50"/>
      <c r="D573" s="50"/>
      <c r="E573" s="50"/>
      <c r="F573" s="76"/>
      <c r="G573" s="40"/>
      <c r="H573" s="40"/>
      <c r="I573" s="50"/>
    </row>
    <row r="574" spans="1:9">
      <c r="A574" s="54"/>
      <c r="B574" s="50"/>
      <c r="C574" s="50"/>
      <c r="D574" s="50"/>
      <c r="E574" s="50"/>
      <c r="F574" s="76"/>
      <c r="G574" s="40"/>
      <c r="H574" s="40"/>
      <c r="I574" s="50"/>
    </row>
    <row r="575" spans="1:9">
      <c r="A575" s="54"/>
      <c r="B575" s="50"/>
      <c r="C575" s="50"/>
      <c r="D575" s="50"/>
      <c r="E575" s="50"/>
      <c r="F575" s="76"/>
      <c r="G575" s="40"/>
      <c r="H575" s="40"/>
      <c r="I575" s="50"/>
    </row>
    <row r="576" spans="1:9">
      <c r="A576" s="54"/>
      <c r="B576" s="50"/>
      <c r="C576" s="50"/>
      <c r="D576" s="50"/>
      <c r="E576" s="50"/>
      <c r="F576" s="76"/>
      <c r="G576" s="40"/>
      <c r="H576" s="40"/>
      <c r="I576" s="50"/>
    </row>
    <row r="577" spans="1:9">
      <c r="A577" s="54"/>
      <c r="B577" s="50"/>
      <c r="C577" s="50"/>
      <c r="D577" s="50"/>
      <c r="E577" s="50"/>
      <c r="F577" s="76"/>
      <c r="G577" s="40"/>
      <c r="H577" s="40"/>
      <c r="I577" s="50"/>
    </row>
    <row r="578" spans="1:9">
      <c r="A578" s="54"/>
      <c r="B578" s="50"/>
      <c r="C578" s="50"/>
      <c r="D578" s="50"/>
      <c r="E578" s="50"/>
      <c r="F578" s="76"/>
      <c r="G578" s="40"/>
      <c r="H578" s="40"/>
      <c r="I578" s="50"/>
    </row>
    <row r="579" spans="1:9">
      <c r="A579" s="54"/>
      <c r="B579" s="50"/>
      <c r="C579" s="50"/>
      <c r="D579" s="50"/>
      <c r="E579" s="50"/>
      <c r="F579" s="76"/>
      <c r="G579" s="40"/>
      <c r="H579" s="40"/>
      <c r="I579" s="50"/>
    </row>
    <row r="580" spans="1:9">
      <c r="A580" s="54"/>
      <c r="B580" s="50"/>
      <c r="C580" s="50"/>
      <c r="D580" s="50"/>
      <c r="E580" s="50"/>
      <c r="F580" s="76"/>
      <c r="G580" s="40"/>
      <c r="H580" s="40"/>
      <c r="I580" s="50"/>
    </row>
    <row r="581" spans="1:9">
      <c r="A581" s="54"/>
      <c r="B581" s="50"/>
      <c r="C581" s="50"/>
      <c r="D581" s="50"/>
      <c r="E581" s="50"/>
      <c r="F581" s="76"/>
      <c r="G581" s="40"/>
      <c r="H581" s="40"/>
      <c r="I581" s="50"/>
    </row>
    <row r="582" spans="1:9">
      <c r="A582" s="54"/>
      <c r="B582" s="50"/>
      <c r="C582" s="50"/>
      <c r="D582" s="50"/>
      <c r="E582" s="50"/>
      <c r="F582" s="76"/>
      <c r="G582" s="40"/>
      <c r="H582" s="40"/>
      <c r="I582" s="50"/>
    </row>
    <row r="583" spans="1:9">
      <c r="A583" s="49"/>
      <c r="B583" s="50"/>
      <c r="C583" s="50"/>
      <c r="D583" s="50"/>
      <c r="E583" s="50"/>
      <c r="F583" s="76"/>
      <c r="G583" s="40"/>
      <c r="H583" s="40"/>
      <c r="I583" s="50"/>
    </row>
    <row r="584" spans="1:9">
      <c r="A584" s="54"/>
      <c r="B584" s="50"/>
      <c r="C584" s="50"/>
      <c r="D584" s="50"/>
      <c r="E584" s="50"/>
      <c r="F584" s="76"/>
      <c r="G584" s="40"/>
      <c r="H584" s="40"/>
      <c r="I584" s="50"/>
    </row>
    <row r="585" spans="1:9">
      <c r="A585" s="54"/>
      <c r="B585" s="50"/>
      <c r="C585" s="50"/>
      <c r="D585" s="50"/>
      <c r="E585" s="50"/>
      <c r="F585" s="76"/>
      <c r="G585" s="40"/>
      <c r="H585" s="40"/>
      <c r="I585" s="50"/>
    </row>
    <row r="586" spans="1:9">
      <c r="A586" s="54"/>
      <c r="B586" s="50"/>
      <c r="C586" s="50"/>
      <c r="D586" s="50"/>
      <c r="E586" s="50"/>
      <c r="F586" s="76"/>
      <c r="G586" s="40"/>
      <c r="H586" s="40"/>
      <c r="I586" s="50"/>
    </row>
    <row r="587" spans="1:9">
      <c r="A587" s="49"/>
      <c r="B587" s="50"/>
      <c r="C587" s="50"/>
      <c r="D587" s="50"/>
      <c r="E587" s="50"/>
      <c r="F587" s="76"/>
      <c r="G587" s="40"/>
      <c r="H587" s="40"/>
      <c r="I587" s="50"/>
    </row>
    <row r="588" spans="1:9">
      <c r="A588" s="54"/>
      <c r="B588" s="50"/>
      <c r="C588" s="50"/>
      <c r="D588" s="50"/>
      <c r="E588" s="50"/>
      <c r="F588" s="76"/>
      <c r="G588" s="40"/>
      <c r="H588" s="40"/>
      <c r="I588" s="50"/>
    </row>
    <row r="589" spans="1:9">
      <c r="A589" s="54"/>
      <c r="B589" s="50"/>
      <c r="C589" s="50"/>
      <c r="D589" s="50"/>
      <c r="E589" s="50"/>
      <c r="F589" s="76"/>
      <c r="G589" s="40"/>
      <c r="H589" s="40"/>
      <c r="I589" s="50"/>
    </row>
    <row r="590" spans="1:9">
      <c r="A590" s="54"/>
      <c r="B590" s="50"/>
      <c r="C590" s="50"/>
      <c r="D590" s="50"/>
      <c r="E590" s="50"/>
      <c r="F590" s="76"/>
      <c r="G590" s="40"/>
      <c r="H590" s="40"/>
      <c r="I590" s="50"/>
    </row>
    <row r="591" spans="1:9">
      <c r="A591" s="54"/>
      <c r="B591" s="50"/>
      <c r="C591" s="50"/>
      <c r="D591" s="50"/>
      <c r="E591" s="50"/>
      <c r="F591" s="76"/>
      <c r="G591" s="40"/>
      <c r="H591" s="40"/>
      <c r="I591" s="50"/>
    </row>
    <row r="592" spans="1:9">
      <c r="A592" s="54"/>
      <c r="B592" s="50"/>
      <c r="C592" s="50"/>
      <c r="D592" s="50"/>
      <c r="E592" s="50"/>
      <c r="F592" s="76"/>
      <c r="G592" s="40"/>
      <c r="H592" s="40"/>
      <c r="I592" s="50"/>
    </row>
    <row r="593" spans="1:9">
      <c r="A593" s="54"/>
      <c r="B593" s="50"/>
      <c r="C593" s="50"/>
      <c r="D593" s="50"/>
      <c r="E593" s="50"/>
      <c r="F593" s="76"/>
      <c r="G593" s="40"/>
      <c r="H593" s="40"/>
      <c r="I593" s="50"/>
    </row>
    <row r="594" spans="1:9">
      <c r="A594" s="54"/>
      <c r="B594" s="50"/>
      <c r="C594" s="50"/>
      <c r="D594" s="50"/>
      <c r="E594" s="50"/>
      <c r="F594" s="76"/>
      <c r="G594" s="40"/>
      <c r="H594" s="40"/>
      <c r="I594" s="50"/>
    </row>
    <row r="595" spans="1:9">
      <c r="A595" s="54"/>
      <c r="B595" s="50"/>
      <c r="C595" s="50"/>
      <c r="D595" s="50"/>
      <c r="E595" s="50"/>
      <c r="F595" s="76"/>
      <c r="G595" s="40"/>
      <c r="H595" s="40"/>
      <c r="I595" s="50"/>
    </row>
    <row r="596" spans="1:9">
      <c r="A596" s="54"/>
      <c r="B596" s="50"/>
      <c r="C596" s="50"/>
      <c r="D596" s="50"/>
      <c r="E596" s="50"/>
      <c r="F596" s="76"/>
      <c r="G596" s="40"/>
      <c r="H596" s="40"/>
      <c r="I596" s="50"/>
    </row>
    <row r="597" spans="1:9">
      <c r="A597" s="54"/>
      <c r="B597" s="50"/>
      <c r="C597" s="50"/>
      <c r="D597" s="50"/>
      <c r="E597" s="50"/>
      <c r="F597" s="76"/>
      <c r="G597" s="40"/>
      <c r="H597" s="40"/>
      <c r="I597" s="50"/>
    </row>
    <row r="598" spans="1:9">
      <c r="A598" s="54"/>
      <c r="B598" s="50"/>
      <c r="C598" s="50"/>
      <c r="D598" s="50"/>
      <c r="E598" s="50"/>
      <c r="F598" s="76"/>
      <c r="G598" s="40"/>
      <c r="H598" s="40"/>
      <c r="I598" s="50"/>
    </row>
    <row r="599" spans="1:9">
      <c r="A599" s="54"/>
      <c r="B599" s="50"/>
      <c r="C599" s="50"/>
      <c r="D599" s="50"/>
      <c r="E599" s="50"/>
      <c r="F599" s="76"/>
      <c r="G599" s="40"/>
      <c r="H599" s="40"/>
      <c r="I599" s="50"/>
    </row>
    <row r="600" spans="1:9">
      <c r="A600" s="54"/>
      <c r="B600" s="50"/>
      <c r="C600" s="50"/>
      <c r="D600" s="50"/>
      <c r="E600" s="50"/>
      <c r="F600" s="76"/>
      <c r="G600" s="40"/>
      <c r="H600" s="40"/>
      <c r="I600" s="50"/>
    </row>
    <row r="601" spans="1:9">
      <c r="A601" s="54"/>
      <c r="B601" s="50"/>
      <c r="C601" s="50"/>
      <c r="D601" s="50"/>
      <c r="E601" s="50"/>
      <c r="F601" s="76"/>
      <c r="G601" s="40"/>
      <c r="H601" s="40"/>
      <c r="I601" s="50"/>
    </row>
    <row r="602" spans="1:9">
      <c r="A602" s="54"/>
      <c r="B602" s="50"/>
      <c r="C602" s="50"/>
      <c r="D602" s="50"/>
      <c r="E602" s="50"/>
      <c r="F602" s="76"/>
      <c r="G602" s="40"/>
      <c r="H602" s="40"/>
      <c r="I602" s="50"/>
    </row>
    <row r="603" spans="1:9">
      <c r="A603" s="54"/>
      <c r="B603" s="50"/>
      <c r="C603" s="50"/>
      <c r="D603" s="50"/>
      <c r="E603" s="50"/>
      <c r="F603" s="76"/>
      <c r="G603" s="40"/>
      <c r="H603" s="40"/>
      <c r="I603" s="50"/>
    </row>
    <row r="604" spans="1:9">
      <c r="A604" s="54"/>
      <c r="B604" s="50"/>
      <c r="C604" s="50"/>
      <c r="D604" s="50"/>
      <c r="E604" s="50"/>
      <c r="F604" s="76"/>
      <c r="G604" s="40"/>
      <c r="H604" s="40"/>
      <c r="I604" s="50"/>
    </row>
    <row r="605" spans="1:9">
      <c r="A605" s="54"/>
      <c r="B605" s="50"/>
      <c r="C605" s="50"/>
      <c r="D605" s="50"/>
      <c r="E605" s="50"/>
      <c r="F605" s="76"/>
      <c r="G605" s="40"/>
      <c r="H605" s="40"/>
      <c r="I605" s="50"/>
    </row>
    <row r="606" spans="1:9">
      <c r="A606" s="54"/>
      <c r="B606" s="50"/>
      <c r="C606" s="50"/>
      <c r="D606" s="50"/>
      <c r="E606" s="50"/>
      <c r="F606" s="76"/>
      <c r="G606" s="40"/>
      <c r="H606" s="40"/>
      <c r="I606" s="50"/>
    </row>
    <row r="607" spans="1:9">
      <c r="A607" s="54"/>
      <c r="B607" s="50"/>
      <c r="C607" s="50"/>
      <c r="D607" s="50"/>
      <c r="E607" s="50"/>
      <c r="F607" s="76"/>
      <c r="G607" s="40"/>
      <c r="H607" s="40"/>
      <c r="I607" s="50"/>
    </row>
    <row r="608" spans="1:9">
      <c r="A608" s="54"/>
      <c r="B608" s="50"/>
      <c r="C608" s="50"/>
      <c r="D608" s="50"/>
      <c r="E608" s="50"/>
      <c r="F608" s="76"/>
      <c r="G608" s="40"/>
      <c r="H608" s="40"/>
      <c r="I608" s="50"/>
    </row>
    <row r="609" spans="1:9">
      <c r="A609" s="54"/>
      <c r="B609" s="50"/>
      <c r="C609" s="50"/>
      <c r="D609" s="50"/>
      <c r="E609" s="50"/>
      <c r="F609" s="76"/>
      <c r="G609" s="40"/>
      <c r="H609" s="40"/>
      <c r="I609" s="50"/>
    </row>
    <row r="610" spans="1:9">
      <c r="A610" s="54"/>
      <c r="B610" s="50"/>
      <c r="C610" s="50"/>
      <c r="D610" s="50"/>
      <c r="E610" s="50"/>
      <c r="F610" s="76"/>
      <c r="G610" s="40"/>
      <c r="H610" s="40"/>
      <c r="I610" s="50"/>
    </row>
    <row r="611" spans="1:9">
      <c r="A611" s="54"/>
      <c r="B611" s="50"/>
      <c r="C611" s="50"/>
      <c r="D611" s="50"/>
      <c r="E611" s="50"/>
      <c r="F611" s="76"/>
      <c r="G611" s="40"/>
      <c r="H611" s="40"/>
      <c r="I611" s="50"/>
    </row>
    <row r="612" spans="1:9">
      <c r="A612" s="54"/>
      <c r="B612" s="50"/>
      <c r="C612" s="50"/>
      <c r="D612" s="50"/>
      <c r="E612" s="50"/>
      <c r="F612" s="76"/>
      <c r="G612" s="40"/>
      <c r="H612" s="40"/>
      <c r="I612" s="50"/>
    </row>
    <row r="613" spans="1:9">
      <c r="A613" s="49"/>
      <c r="B613" s="50"/>
      <c r="C613" s="50"/>
      <c r="D613" s="50"/>
      <c r="E613" s="50"/>
      <c r="F613" s="76"/>
      <c r="G613" s="40"/>
      <c r="H613" s="40"/>
      <c r="I613" s="50"/>
    </row>
    <row r="614" spans="1:9">
      <c r="A614" s="54"/>
      <c r="B614" s="50"/>
      <c r="C614" s="50"/>
      <c r="D614" s="50"/>
      <c r="E614" s="50"/>
      <c r="F614" s="76"/>
      <c r="G614" s="40"/>
      <c r="H614" s="40"/>
      <c r="I614" s="50"/>
    </row>
    <row r="615" spans="1:9">
      <c r="A615" s="49"/>
      <c r="B615" s="50"/>
      <c r="C615" s="50"/>
      <c r="D615" s="50"/>
      <c r="E615" s="50"/>
      <c r="F615" s="76"/>
      <c r="G615" s="40"/>
      <c r="H615" s="40"/>
      <c r="I615" s="50"/>
    </row>
    <row r="616" spans="1:9">
      <c r="A616" s="49"/>
      <c r="B616" s="50"/>
      <c r="C616" s="50"/>
      <c r="D616" s="50"/>
      <c r="E616" s="50"/>
      <c r="F616" s="76"/>
      <c r="G616" s="40"/>
      <c r="H616" s="40"/>
      <c r="I616" s="50"/>
    </row>
    <row r="617" spans="1:9">
      <c r="A617" s="49"/>
      <c r="B617" s="50"/>
      <c r="C617" s="50"/>
      <c r="D617" s="50"/>
      <c r="E617" s="50"/>
      <c r="F617" s="76"/>
      <c r="G617" s="40"/>
      <c r="H617" s="40"/>
      <c r="I617" s="50"/>
    </row>
    <row r="618" spans="1:9">
      <c r="A618" s="54"/>
      <c r="B618" s="50"/>
      <c r="C618" s="50"/>
      <c r="D618" s="50"/>
      <c r="E618" s="50"/>
      <c r="F618" s="76"/>
      <c r="G618" s="40"/>
      <c r="H618" s="40"/>
      <c r="I618" s="50"/>
    </row>
    <row r="619" spans="1:9">
      <c r="A619" s="54"/>
      <c r="B619" s="50"/>
      <c r="C619" s="50"/>
      <c r="D619" s="50"/>
      <c r="E619" s="50"/>
      <c r="F619" s="76"/>
      <c r="G619" s="40"/>
      <c r="H619" s="40"/>
      <c r="I619" s="50"/>
    </row>
    <row r="620" spans="1:9">
      <c r="A620" s="54"/>
      <c r="B620" s="50"/>
      <c r="C620" s="50"/>
      <c r="D620" s="50"/>
      <c r="E620" s="50"/>
      <c r="F620" s="76"/>
      <c r="G620" s="40"/>
      <c r="H620" s="40"/>
      <c r="I620" s="50"/>
    </row>
    <row r="621" spans="1:9">
      <c r="A621" s="54"/>
      <c r="B621" s="50"/>
      <c r="C621" s="50"/>
      <c r="D621" s="50"/>
      <c r="E621" s="50"/>
      <c r="F621" s="76"/>
      <c r="G621" s="40"/>
      <c r="H621" s="40"/>
      <c r="I621" s="50"/>
    </row>
    <row r="622" spans="1:9">
      <c r="A622" s="54"/>
      <c r="B622" s="50"/>
      <c r="C622" s="50"/>
      <c r="D622" s="50"/>
      <c r="E622" s="50"/>
      <c r="F622" s="76"/>
      <c r="G622" s="40"/>
      <c r="H622" s="40"/>
      <c r="I622" s="50"/>
    </row>
    <row r="623" spans="1:9">
      <c r="A623" s="54"/>
      <c r="B623" s="50"/>
      <c r="C623" s="50"/>
      <c r="D623" s="50"/>
      <c r="E623" s="50"/>
      <c r="F623" s="76"/>
      <c r="G623" s="40"/>
      <c r="H623" s="40"/>
      <c r="I623" s="50"/>
    </row>
    <row r="624" spans="1:9">
      <c r="A624" s="54"/>
      <c r="B624" s="50"/>
      <c r="C624" s="50"/>
      <c r="D624" s="50"/>
      <c r="E624" s="50"/>
      <c r="F624" s="76"/>
      <c r="G624" s="40"/>
      <c r="H624" s="40"/>
      <c r="I624" s="50"/>
    </row>
    <row r="625" spans="1:9">
      <c r="A625" s="54"/>
      <c r="B625" s="50"/>
      <c r="C625" s="50"/>
      <c r="D625" s="50"/>
      <c r="E625" s="50"/>
      <c r="F625" s="76"/>
      <c r="G625" s="40"/>
      <c r="H625" s="40"/>
      <c r="I625" s="50"/>
    </row>
    <row r="626" spans="1:9">
      <c r="A626" s="54"/>
      <c r="B626" s="50"/>
      <c r="C626" s="50"/>
      <c r="D626" s="50"/>
      <c r="E626" s="50"/>
      <c r="F626" s="76"/>
      <c r="G626" s="40"/>
      <c r="H626" s="40"/>
      <c r="I626" s="50"/>
    </row>
    <row r="627" spans="1:9">
      <c r="A627" s="54"/>
      <c r="B627" s="50"/>
      <c r="C627" s="50"/>
      <c r="D627" s="50"/>
      <c r="E627" s="50"/>
      <c r="F627" s="76"/>
      <c r="G627" s="40"/>
      <c r="H627" s="40"/>
      <c r="I627" s="50"/>
    </row>
    <row r="628" spans="1:9">
      <c r="A628" s="54"/>
      <c r="B628" s="50"/>
      <c r="C628" s="50"/>
      <c r="D628" s="50"/>
      <c r="E628" s="50"/>
      <c r="F628" s="76"/>
      <c r="G628" s="40"/>
      <c r="H628" s="40"/>
      <c r="I628" s="50"/>
    </row>
    <row r="629" spans="1:9">
      <c r="A629" s="54"/>
      <c r="B629" s="50"/>
      <c r="C629" s="50"/>
      <c r="D629" s="50"/>
      <c r="E629" s="50"/>
      <c r="F629" s="76"/>
      <c r="G629" s="40"/>
      <c r="H629" s="40"/>
      <c r="I629" s="50"/>
    </row>
    <row r="630" spans="1:9">
      <c r="A630" s="54"/>
      <c r="B630" s="50"/>
      <c r="C630" s="50"/>
      <c r="D630" s="50"/>
      <c r="E630" s="50"/>
      <c r="F630" s="76"/>
      <c r="G630" s="40"/>
      <c r="H630" s="40"/>
      <c r="I630" s="50"/>
    </row>
    <row r="631" spans="1:9">
      <c r="A631" s="54"/>
      <c r="B631" s="50"/>
      <c r="C631" s="50"/>
      <c r="D631" s="50"/>
      <c r="E631" s="50"/>
      <c r="F631" s="76"/>
      <c r="G631" s="40"/>
      <c r="H631" s="40"/>
      <c r="I631" s="50"/>
    </row>
    <row r="632" spans="1:9">
      <c r="A632" s="54"/>
      <c r="B632" s="50"/>
      <c r="C632" s="50"/>
      <c r="D632" s="50"/>
      <c r="E632" s="50"/>
      <c r="F632" s="76"/>
      <c r="G632" s="40"/>
      <c r="H632" s="40"/>
      <c r="I632" s="50"/>
    </row>
    <row r="633" spans="1:9">
      <c r="A633" s="54"/>
      <c r="B633" s="50"/>
      <c r="C633" s="50"/>
      <c r="D633" s="50"/>
      <c r="E633" s="50"/>
      <c r="F633" s="76"/>
      <c r="G633" s="40"/>
      <c r="H633" s="40"/>
      <c r="I633" s="50"/>
    </row>
    <row r="634" spans="1:9">
      <c r="A634" s="54"/>
      <c r="B634" s="50"/>
      <c r="C634" s="50"/>
      <c r="D634" s="50"/>
      <c r="E634" s="50"/>
      <c r="F634" s="76"/>
      <c r="G634" s="40"/>
      <c r="H634" s="40"/>
      <c r="I634" s="50"/>
    </row>
    <row r="635" spans="1:9">
      <c r="A635" s="54"/>
      <c r="B635" s="50"/>
      <c r="C635" s="50"/>
      <c r="D635" s="50"/>
      <c r="E635" s="50"/>
      <c r="F635" s="76"/>
      <c r="G635" s="40"/>
      <c r="H635" s="40"/>
      <c r="I635" s="50"/>
    </row>
    <row r="636" spans="1:9">
      <c r="A636" s="54"/>
      <c r="B636" s="50"/>
      <c r="C636" s="50"/>
      <c r="D636" s="50"/>
      <c r="E636" s="50"/>
      <c r="F636" s="76"/>
      <c r="G636" s="40"/>
      <c r="H636" s="40"/>
      <c r="I636" s="50"/>
    </row>
    <row r="637" spans="1:9">
      <c r="A637" s="54"/>
      <c r="B637" s="50"/>
      <c r="C637" s="50"/>
      <c r="D637" s="50"/>
      <c r="E637" s="50"/>
      <c r="F637" s="76"/>
      <c r="G637" s="40"/>
      <c r="H637" s="40"/>
      <c r="I637" s="50"/>
    </row>
    <row r="638" spans="1:9">
      <c r="A638" s="54"/>
      <c r="B638" s="50"/>
      <c r="C638" s="50"/>
      <c r="D638" s="50"/>
      <c r="E638" s="50"/>
      <c r="F638" s="76"/>
      <c r="G638" s="40"/>
      <c r="H638" s="40"/>
      <c r="I638" s="50"/>
    </row>
    <row r="639" spans="1:9">
      <c r="A639" s="54"/>
      <c r="B639" s="50"/>
      <c r="C639" s="50"/>
      <c r="D639" s="50"/>
      <c r="E639" s="50"/>
      <c r="F639" s="76"/>
      <c r="G639" s="40"/>
      <c r="H639" s="40"/>
      <c r="I639" s="50"/>
    </row>
    <row r="640" spans="1:9">
      <c r="A640" s="54"/>
      <c r="B640" s="50"/>
      <c r="C640" s="50"/>
      <c r="D640" s="50"/>
      <c r="E640" s="50"/>
      <c r="F640" s="76"/>
      <c r="G640" s="40"/>
      <c r="H640" s="40"/>
      <c r="I640" s="50"/>
    </row>
    <row r="641" spans="1:9">
      <c r="A641" s="54"/>
      <c r="B641" s="50"/>
      <c r="C641" s="50"/>
      <c r="D641" s="50"/>
      <c r="E641" s="50"/>
      <c r="F641" s="76"/>
      <c r="G641" s="40"/>
      <c r="H641" s="40"/>
      <c r="I641" s="50"/>
    </row>
    <row r="642" spans="1:9">
      <c r="A642" s="54"/>
      <c r="B642" s="50"/>
      <c r="C642" s="50"/>
      <c r="D642" s="50"/>
      <c r="E642" s="50"/>
      <c r="F642" s="76"/>
      <c r="G642" s="40"/>
      <c r="H642" s="40"/>
      <c r="I642" s="50"/>
    </row>
    <row r="643" spans="1:9">
      <c r="A643" s="49"/>
      <c r="B643" s="50"/>
      <c r="C643" s="50"/>
      <c r="D643" s="50"/>
      <c r="E643" s="50"/>
      <c r="F643" s="76"/>
      <c r="G643" s="40"/>
      <c r="H643" s="40"/>
      <c r="I643" s="50"/>
    </row>
    <row r="644" spans="1:9">
      <c r="A644" s="54"/>
      <c r="B644" s="50"/>
      <c r="C644" s="50"/>
      <c r="D644" s="50"/>
      <c r="E644" s="50"/>
      <c r="F644" s="76"/>
      <c r="G644" s="40"/>
      <c r="H644" s="40"/>
      <c r="I644" s="50"/>
    </row>
    <row r="645" spans="1:9">
      <c r="A645" s="54"/>
      <c r="B645" s="50"/>
      <c r="C645" s="50"/>
      <c r="D645" s="50"/>
      <c r="E645" s="50"/>
      <c r="F645" s="76"/>
      <c r="G645" s="40"/>
      <c r="H645" s="40"/>
      <c r="I645" s="50"/>
    </row>
    <row r="646" spans="1:9">
      <c r="A646" s="54"/>
      <c r="B646" s="50"/>
      <c r="C646" s="50"/>
      <c r="D646" s="50"/>
      <c r="E646" s="50"/>
      <c r="F646" s="76"/>
      <c r="G646" s="40"/>
      <c r="H646" s="40"/>
      <c r="I646" s="50"/>
    </row>
    <row r="647" spans="1:9">
      <c r="A647" s="54"/>
      <c r="B647" s="50"/>
      <c r="C647" s="50"/>
      <c r="D647" s="50"/>
      <c r="E647" s="50"/>
      <c r="F647" s="76"/>
      <c r="G647" s="40"/>
      <c r="H647" s="40"/>
      <c r="I647" s="50"/>
    </row>
    <row r="648" spans="1:9">
      <c r="A648" s="54"/>
      <c r="B648" s="50"/>
      <c r="C648" s="50"/>
      <c r="D648" s="50"/>
      <c r="E648" s="50"/>
      <c r="F648" s="76"/>
      <c r="G648" s="40"/>
      <c r="H648" s="40"/>
      <c r="I648" s="50"/>
    </row>
    <row r="649" spans="1:9">
      <c r="A649" s="54"/>
      <c r="B649" s="50"/>
      <c r="C649" s="50"/>
      <c r="D649" s="50"/>
      <c r="E649" s="50"/>
      <c r="F649" s="76"/>
      <c r="G649" s="40"/>
      <c r="H649" s="40"/>
      <c r="I649" s="50"/>
    </row>
    <row r="650" spans="1:9">
      <c r="A650" s="54"/>
      <c r="B650" s="50"/>
      <c r="C650" s="50"/>
      <c r="D650" s="50"/>
      <c r="E650" s="50"/>
      <c r="F650" s="76"/>
      <c r="G650" s="40"/>
      <c r="H650" s="40"/>
      <c r="I650" s="50"/>
    </row>
    <row r="651" spans="1:9">
      <c r="A651" s="54"/>
      <c r="B651" s="50"/>
      <c r="C651" s="50"/>
      <c r="D651" s="50"/>
      <c r="E651" s="50"/>
      <c r="F651" s="76"/>
      <c r="G651" s="40"/>
      <c r="H651" s="40"/>
      <c r="I651" s="50"/>
    </row>
    <row r="652" spans="1:9">
      <c r="A652" s="54"/>
      <c r="B652" s="50"/>
      <c r="C652" s="50"/>
      <c r="D652" s="50"/>
      <c r="E652" s="50"/>
      <c r="F652" s="76"/>
      <c r="G652" s="40"/>
      <c r="H652" s="40"/>
      <c r="I652" s="50"/>
    </row>
    <row r="653" spans="1:9">
      <c r="A653" s="54"/>
      <c r="B653" s="50"/>
      <c r="C653" s="50"/>
      <c r="D653" s="50"/>
      <c r="E653" s="50"/>
      <c r="F653" s="76"/>
      <c r="G653" s="40"/>
      <c r="H653" s="40"/>
      <c r="I653" s="50"/>
    </row>
    <row r="654" spans="1:9">
      <c r="A654" s="54"/>
      <c r="B654" s="50"/>
      <c r="C654" s="50"/>
      <c r="D654" s="50"/>
      <c r="E654" s="50"/>
      <c r="F654" s="76"/>
      <c r="G654" s="40"/>
      <c r="H654" s="40"/>
      <c r="I654" s="50"/>
    </row>
    <row r="655" spans="1:9">
      <c r="A655" s="54"/>
      <c r="B655" s="50"/>
      <c r="C655" s="50"/>
      <c r="D655" s="50"/>
      <c r="E655" s="50"/>
      <c r="F655" s="76"/>
      <c r="G655" s="40"/>
      <c r="H655" s="40"/>
      <c r="I655" s="50"/>
    </row>
    <row r="656" spans="1:9">
      <c r="A656" s="54"/>
      <c r="B656" s="50"/>
      <c r="C656" s="50"/>
      <c r="D656" s="50"/>
      <c r="E656" s="50"/>
      <c r="F656" s="76"/>
      <c r="G656" s="40"/>
      <c r="H656" s="40"/>
      <c r="I656" s="50"/>
    </row>
    <row r="657" spans="1:9">
      <c r="A657" s="54"/>
      <c r="B657" s="50"/>
      <c r="C657" s="50"/>
      <c r="D657" s="50"/>
      <c r="E657" s="50"/>
      <c r="F657" s="76"/>
      <c r="G657" s="40"/>
      <c r="H657" s="40"/>
      <c r="I657" s="50"/>
    </row>
    <row r="658" spans="1:9">
      <c r="A658" s="54"/>
      <c r="B658" s="50"/>
      <c r="C658" s="50"/>
      <c r="D658" s="50"/>
      <c r="E658" s="50"/>
      <c r="F658" s="76"/>
      <c r="G658" s="40"/>
      <c r="H658" s="40"/>
      <c r="I658" s="50"/>
    </row>
    <row r="659" spans="1:9">
      <c r="A659" s="54"/>
      <c r="B659" s="50"/>
      <c r="C659" s="50"/>
      <c r="D659" s="50"/>
      <c r="E659" s="50"/>
      <c r="F659" s="76"/>
      <c r="G659" s="40"/>
      <c r="H659" s="40"/>
      <c r="I659" s="50"/>
    </row>
    <row r="660" spans="1:9">
      <c r="A660" s="49"/>
      <c r="B660" s="50"/>
      <c r="C660" s="50"/>
      <c r="D660" s="50"/>
      <c r="E660" s="50"/>
      <c r="F660" s="76"/>
      <c r="G660" s="40"/>
      <c r="H660" s="40"/>
      <c r="I660" s="50"/>
    </row>
    <row r="661" spans="1:9">
      <c r="A661" s="54"/>
      <c r="B661" s="50"/>
      <c r="C661" s="50"/>
      <c r="D661" s="50"/>
      <c r="E661" s="50"/>
      <c r="F661" s="76"/>
      <c r="G661" s="40"/>
      <c r="H661" s="40"/>
      <c r="I661" s="50"/>
    </row>
    <row r="662" spans="1:9">
      <c r="A662" s="54"/>
      <c r="B662" s="50"/>
      <c r="C662" s="50"/>
      <c r="D662" s="50"/>
      <c r="E662" s="50"/>
      <c r="F662" s="76"/>
      <c r="G662" s="40"/>
      <c r="H662" s="40"/>
      <c r="I662" s="50"/>
    </row>
    <row r="663" spans="1:9">
      <c r="A663" s="54"/>
      <c r="B663" s="50"/>
      <c r="C663" s="50"/>
      <c r="D663" s="50"/>
      <c r="E663" s="50"/>
      <c r="F663" s="76"/>
      <c r="G663" s="40"/>
      <c r="H663" s="40"/>
      <c r="I663" s="50"/>
    </row>
    <row r="664" spans="1:9">
      <c r="A664" s="54"/>
      <c r="B664" s="50"/>
      <c r="C664" s="50"/>
      <c r="D664" s="50"/>
      <c r="E664" s="50"/>
      <c r="F664" s="76"/>
      <c r="G664" s="40"/>
      <c r="H664" s="40"/>
      <c r="I664" s="50"/>
    </row>
    <row r="665" spans="1:9">
      <c r="A665" s="54"/>
      <c r="B665" s="50"/>
      <c r="C665" s="50"/>
      <c r="D665" s="50"/>
      <c r="E665" s="50"/>
      <c r="F665" s="76"/>
      <c r="G665" s="40"/>
      <c r="H665" s="40"/>
      <c r="I665" s="50"/>
    </row>
    <row r="666" spans="1:9">
      <c r="A666" s="54"/>
      <c r="B666" s="50"/>
      <c r="C666" s="50"/>
      <c r="D666" s="50"/>
      <c r="E666" s="50"/>
      <c r="F666" s="76"/>
      <c r="G666" s="40"/>
      <c r="H666" s="40"/>
      <c r="I666" s="50"/>
    </row>
    <row r="667" spans="1:9">
      <c r="A667" s="54"/>
      <c r="B667" s="50"/>
      <c r="C667" s="50"/>
      <c r="D667" s="50"/>
      <c r="E667" s="50"/>
      <c r="F667" s="76"/>
      <c r="G667" s="40"/>
      <c r="H667" s="40"/>
      <c r="I667" s="50"/>
    </row>
    <row r="668" spans="1:9">
      <c r="A668" s="54"/>
      <c r="B668" s="50"/>
      <c r="C668" s="50"/>
      <c r="D668" s="50"/>
      <c r="E668" s="50"/>
      <c r="F668" s="76"/>
      <c r="G668" s="40"/>
      <c r="H668" s="40"/>
      <c r="I668" s="50"/>
    </row>
    <row r="669" spans="1:9">
      <c r="A669" s="54"/>
      <c r="B669" s="50"/>
      <c r="C669" s="50"/>
      <c r="D669" s="50"/>
      <c r="E669" s="50"/>
      <c r="F669" s="76"/>
      <c r="G669" s="40"/>
      <c r="H669" s="40"/>
      <c r="I669" s="50"/>
    </row>
    <row r="670" spans="1:9">
      <c r="A670" s="54"/>
      <c r="B670" s="50"/>
      <c r="C670" s="50"/>
      <c r="D670" s="50"/>
      <c r="E670" s="50"/>
      <c r="F670" s="76"/>
      <c r="G670" s="40"/>
      <c r="H670" s="40"/>
      <c r="I670" s="50"/>
    </row>
    <row r="671" spans="1:9">
      <c r="A671" s="54"/>
      <c r="B671" s="50"/>
      <c r="C671" s="50"/>
      <c r="D671" s="50"/>
      <c r="E671" s="50"/>
      <c r="F671" s="76"/>
      <c r="G671" s="40"/>
      <c r="H671" s="40"/>
      <c r="I671" s="50"/>
    </row>
    <row r="672" spans="1:9">
      <c r="A672" s="54"/>
      <c r="B672" s="50"/>
      <c r="C672" s="50"/>
      <c r="D672" s="50"/>
      <c r="E672" s="50"/>
      <c r="F672" s="76"/>
      <c r="G672" s="40"/>
      <c r="H672" s="40"/>
      <c r="I672" s="50"/>
    </row>
    <row r="673" spans="1:9">
      <c r="A673" s="54"/>
      <c r="B673" s="50"/>
      <c r="C673" s="50"/>
      <c r="D673" s="50"/>
      <c r="E673" s="50"/>
      <c r="F673" s="76"/>
      <c r="G673" s="40"/>
      <c r="H673" s="40"/>
      <c r="I673" s="50"/>
    </row>
    <row r="674" spans="1:9">
      <c r="A674" s="49"/>
      <c r="B674" s="50"/>
      <c r="C674" s="50"/>
      <c r="D674" s="50"/>
      <c r="E674" s="50"/>
      <c r="F674" s="76"/>
      <c r="G674" s="40"/>
      <c r="H674" s="40"/>
      <c r="I674" s="50"/>
    </row>
    <row r="675" spans="1:9">
      <c r="A675" s="54"/>
      <c r="B675" s="50"/>
      <c r="C675" s="50"/>
      <c r="D675" s="50"/>
      <c r="E675" s="50"/>
      <c r="F675" s="76"/>
      <c r="G675" s="40"/>
      <c r="H675" s="40"/>
      <c r="I675" s="50"/>
    </row>
    <row r="676" spans="1:9">
      <c r="A676" s="54"/>
      <c r="B676" s="50"/>
      <c r="C676" s="50"/>
      <c r="D676" s="50"/>
      <c r="E676" s="50"/>
      <c r="F676" s="76"/>
      <c r="G676" s="40"/>
      <c r="H676" s="40"/>
      <c r="I676" s="50"/>
    </row>
    <row r="677" spans="1:9">
      <c r="A677" s="54"/>
      <c r="B677" s="50"/>
      <c r="C677" s="50"/>
      <c r="D677" s="50"/>
      <c r="E677" s="50"/>
      <c r="F677" s="76"/>
      <c r="G677" s="40"/>
      <c r="H677" s="40"/>
      <c r="I677" s="50"/>
    </row>
    <row r="678" spans="1:9">
      <c r="A678" s="54"/>
      <c r="B678" s="50"/>
      <c r="C678" s="50"/>
      <c r="D678" s="50"/>
      <c r="E678" s="50"/>
      <c r="F678" s="76"/>
      <c r="G678" s="40"/>
      <c r="H678" s="40"/>
      <c r="I678" s="50"/>
    </row>
    <row r="679" spans="1:9">
      <c r="A679" s="54"/>
      <c r="B679" s="50"/>
      <c r="C679" s="50"/>
      <c r="D679" s="50"/>
      <c r="E679" s="50"/>
      <c r="F679" s="76"/>
      <c r="G679" s="40"/>
      <c r="H679" s="40"/>
      <c r="I679" s="50"/>
    </row>
    <row r="680" spans="1:9">
      <c r="A680" s="54"/>
      <c r="B680" s="50"/>
      <c r="C680" s="50"/>
      <c r="D680" s="50"/>
      <c r="E680" s="50"/>
      <c r="F680" s="76"/>
      <c r="G680" s="40"/>
      <c r="H680" s="40"/>
      <c r="I680" s="50"/>
    </row>
    <row r="681" spans="1:9">
      <c r="A681" s="54"/>
      <c r="B681" s="50"/>
      <c r="C681" s="50"/>
      <c r="D681" s="50"/>
      <c r="E681" s="50"/>
      <c r="F681" s="76"/>
      <c r="G681" s="40"/>
      <c r="H681" s="40"/>
      <c r="I681" s="50"/>
    </row>
    <row r="682" spans="1:9">
      <c r="A682" s="54"/>
      <c r="B682" s="50"/>
      <c r="C682" s="50"/>
      <c r="D682" s="50"/>
      <c r="E682" s="50"/>
      <c r="F682" s="76"/>
      <c r="G682" s="40"/>
      <c r="H682" s="40"/>
      <c r="I682" s="50"/>
    </row>
    <row r="683" spans="1:9">
      <c r="A683" s="54"/>
      <c r="B683" s="50"/>
      <c r="C683" s="50"/>
      <c r="D683" s="50"/>
      <c r="E683" s="50"/>
      <c r="F683" s="76"/>
      <c r="G683" s="40"/>
      <c r="H683" s="40"/>
      <c r="I683" s="50"/>
    </row>
    <row r="684" spans="1:9">
      <c r="A684" s="54"/>
      <c r="B684" s="50"/>
      <c r="C684" s="50"/>
      <c r="D684" s="50"/>
      <c r="E684" s="50"/>
      <c r="F684" s="76"/>
      <c r="G684" s="40"/>
      <c r="H684" s="40"/>
      <c r="I684" s="50"/>
    </row>
    <row r="685" spans="1:9">
      <c r="A685" s="54"/>
      <c r="B685" s="50"/>
      <c r="C685" s="50"/>
      <c r="D685" s="50"/>
      <c r="E685" s="50"/>
      <c r="F685" s="76"/>
      <c r="G685" s="40"/>
      <c r="H685" s="40"/>
      <c r="I685" s="50"/>
    </row>
    <row r="686" spans="1:9">
      <c r="A686" s="54"/>
      <c r="B686" s="50"/>
      <c r="C686" s="50"/>
      <c r="D686" s="50"/>
      <c r="E686" s="50"/>
      <c r="F686" s="76"/>
      <c r="G686" s="40"/>
      <c r="H686" s="40"/>
      <c r="I686" s="50"/>
    </row>
    <row r="687" spans="1:9">
      <c r="A687" s="54"/>
      <c r="B687" s="50"/>
      <c r="C687" s="50"/>
      <c r="D687" s="50"/>
      <c r="E687" s="50"/>
      <c r="F687" s="76"/>
      <c r="G687" s="40"/>
      <c r="H687" s="40"/>
      <c r="I687" s="50"/>
    </row>
    <row r="688" spans="1:9">
      <c r="A688" s="54"/>
      <c r="B688" s="50"/>
      <c r="C688" s="50"/>
      <c r="D688" s="50"/>
      <c r="E688" s="50"/>
      <c r="F688" s="76"/>
      <c r="G688" s="40"/>
      <c r="H688" s="40"/>
      <c r="I688" s="50"/>
    </row>
    <row r="689" spans="1:9">
      <c r="A689" s="54"/>
      <c r="B689" s="50"/>
      <c r="C689" s="50"/>
      <c r="D689" s="50"/>
      <c r="E689" s="50"/>
      <c r="F689" s="76"/>
      <c r="G689" s="40"/>
      <c r="H689" s="40"/>
      <c r="I689" s="50"/>
    </row>
    <row r="690" spans="1:9">
      <c r="A690" s="54"/>
      <c r="B690" s="50"/>
      <c r="C690" s="50"/>
      <c r="D690" s="50"/>
      <c r="E690" s="50"/>
      <c r="F690" s="76"/>
      <c r="G690" s="40"/>
      <c r="H690" s="40"/>
      <c r="I690" s="50"/>
    </row>
    <row r="691" spans="1:9">
      <c r="A691" s="54"/>
      <c r="B691" s="50"/>
      <c r="C691" s="50"/>
      <c r="D691" s="50"/>
      <c r="E691" s="50"/>
      <c r="F691" s="76"/>
      <c r="G691" s="40"/>
      <c r="H691" s="40"/>
      <c r="I691" s="50"/>
    </row>
    <row r="692" spans="1:9">
      <c r="A692" s="54"/>
      <c r="B692" s="50"/>
      <c r="C692" s="50"/>
      <c r="D692" s="50"/>
      <c r="E692" s="50"/>
      <c r="F692" s="76"/>
      <c r="G692" s="40"/>
      <c r="H692" s="40"/>
      <c r="I692" s="50"/>
    </row>
    <row r="693" spans="1:9">
      <c r="A693" s="54"/>
      <c r="B693" s="50"/>
      <c r="C693" s="50"/>
      <c r="D693" s="50"/>
      <c r="E693" s="50"/>
      <c r="F693" s="76"/>
      <c r="G693" s="40"/>
      <c r="H693" s="40"/>
      <c r="I693" s="50"/>
    </row>
    <row r="694" spans="1:9">
      <c r="A694" s="54"/>
      <c r="B694" s="50"/>
      <c r="C694" s="50"/>
      <c r="D694" s="50"/>
      <c r="E694" s="50"/>
      <c r="F694" s="76"/>
      <c r="G694" s="40"/>
      <c r="H694" s="40"/>
      <c r="I694" s="50"/>
    </row>
    <row r="695" spans="1:9">
      <c r="A695" s="54"/>
      <c r="B695" s="50"/>
      <c r="C695" s="50"/>
      <c r="D695" s="50"/>
      <c r="E695" s="50"/>
      <c r="F695" s="76"/>
      <c r="G695" s="40"/>
      <c r="H695" s="40"/>
      <c r="I695" s="50"/>
    </row>
    <row r="696" spans="1:9">
      <c r="A696" s="54"/>
      <c r="B696" s="50"/>
      <c r="C696" s="50"/>
      <c r="D696" s="50"/>
      <c r="E696" s="50"/>
      <c r="F696" s="76"/>
      <c r="G696" s="40"/>
      <c r="H696" s="40"/>
      <c r="I696" s="50"/>
    </row>
    <row r="697" spans="1:9">
      <c r="A697" s="54"/>
      <c r="B697" s="50"/>
      <c r="C697" s="50"/>
      <c r="D697" s="50"/>
      <c r="E697" s="50"/>
      <c r="F697" s="76"/>
      <c r="G697" s="40"/>
      <c r="H697" s="40"/>
      <c r="I697" s="50"/>
    </row>
    <row r="698" spans="1:9">
      <c r="A698" s="54"/>
      <c r="B698" s="50"/>
      <c r="C698" s="50"/>
      <c r="D698" s="50"/>
      <c r="E698" s="50"/>
      <c r="F698" s="76"/>
      <c r="G698" s="40"/>
      <c r="H698" s="40"/>
      <c r="I698" s="50"/>
    </row>
    <row r="699" spans="1:9">
      <c r="A699" s="54"/>
      <c r="B699" s="50"/>
      <c r="C699" s="50"/>
      <c r="D699" s="50"/>
      <c r="E699" s="50"/>
      <c r="F699" s="76"/>
      <c r="G699" s="40"/>
      <c r="H699" s="40"/>
      <c r="I699" s="50"/>
    </row>
    <row r="700" spans="1:9">
      <c r="A700" s="54"/>
      <c r="B700" s="50"/>
      <c r="C700" s="50"/>
      <c r="D700" s="50"/>
      <c r="E700" s="50"/>
      <c r="F700" s="76"/>
      <c r="G700" s="40"/>
      <c r="H700" s="40"/>
      <c r="I700" s="50"/>
    </row>
    <row r="701" spans="1:9">
      <c r="A701" s="54"/>
      <c r="B701" s="50"/>
      <c r="C701" s="50"/>
      <c r="D701" s="50"/>
      <c r="E701" s="50"/>
      <c r="F701" s="76"/>
      <c r="G701" s="40"/>
      <c r="H701" s="40"/>
      <c r="I701" s="50"/>
    </row>
    <row r="702" spans="1:9">
      <c r="A702" s="54"/>
      <c r="B702" s="50"/>
      <c r="C702" s="50"/>
      <c r="D702" s="50"/>
      <c r="E702" s="50"/>
      <c r="F702" s="76"/>
      <c r="G702" s="40"/>
      <c r="H702" s="40"/>
      <c r="I702" s="50"/>
    </row>
    <row r="703" spans="1:9">
      <c r="A703" s="54"/>
      <c r="B703" s="50"/>
      <c r="C703" s="50"/>
      <c r="D703" s="50"/>
      <c r="E703" s="50"/>
      <c r="F703" s="76"/>
      <c r="G703" s="40"/>
      <c r="H703" s="40"/>
      <c r="I703" s="50"/>
    </row>
    <row r="704" spans="1:9">
      <c r="A704" s="54"/>
      <c r="B704" s="50"/>
      <c r="C704" s="50"/>
      <c r="D704" s="50"/>
      <c r="E704" s="50"/>
      <c r="F704" s="76"/>
      <c r="G704" s="40"/>
      <c r="H704" s="40"/>
      <c r="I704" s="50"/>
    </row>
    <row r="705" spans="1:9">
      <c r="A705" s="54"/>
      <c r="B705" s="50"/>
      <c r="C705" s="50"/>
      <c r="D705" s="50"/>
      <c r="E705" s="50"/>
      <c r="F705" s="76"/>
      <c r="G705" s="40"/>
      <c r="H705" s="40"/>
      <c r="I705" s="50"/>
    </row>
    <row r="706" spans="1:9">
      <c r="A706" s="54"/>
      <c r="B706" s="50"/>
      <c r="C706" s="50"/>
      <c r="D706" s="50"/>
      <c r="E706" s="50"/>
      <c r="F706" s="76"/>
      <c r="G706" s="40"/>
      <c r="H706" s="40"/>
      <c r="I706" s="50"/>
    </row>
    <row r="707" spans="1:9">
      <c r="A707" s="54"/>
      <c r="B707" s="50"/>
      <c r="C707" s="50"/>
      <c r="D707" s="50"/>
      <c r="E707" s="50"/>
      <c r="F707" s="76"/>
      <c r="G707" s="40"/>
      <c r="H707" s="40"/>
      <c r="I707" s="50"/>
    </row>
    <row r="708" spans="1:9">
      <c r="A708" s="54"/>
      <c r="B708" s="50"/>
      <c r="C708" s="50"/>
      <c r="D708" s="50"/>
      <c r="E708" s="50"/>
      <c r="F708" s="76"/>
      <c r="G708" s="40"/>
      <c r="H708" s="40"/>
      <c r="I708" s="50"/>
    </row>
    <row r="709" spans="1:9">
      <c r="A709" s="54"/>
      <c r="B709" s="50"/>
      <c r="C709" s="50"/>
      <c r="D709" s="50"/>
      <c r="E709" s="50"/>
      <c r="F709" s="76"/>
      <c r="G709" s="40"/>
      <c r="H709" s="40"/>
      <c r="I709" s="50"/>
    </row>
    <row r="710" spans="1:9">
      <c r="A710" s="54"/>
      <c r="B710" s="50"/>
      <c r="C710" s="50"/>
      <c r="D710" s="50"/>
      <c r="E710" s="50"/>
      <c r="F710" s="76"/>
      <c r="G710" s="40"/>
      <c r="H710" s="40"/>
      <c r="I710" s="50"/>
    </row>
    <row r="711" spans="1:9">
      <c r="A711" s="54"/>
      <c r="B711" s="50"/>
      <c r="C711" s="50"/>
      <c r="D711" s="50"/>
      <c r="E711" s="50"/>
      <c r="F711" s="76"/>
      <c r="G711" s="40"/>
      <c r="H711" s="40"/>
      <c r="I711" s="50"/>
    </row>
    <row r="712" spans="1:9">
      <c r="A712" s="54"/>
      <c r="B712" s="50"/>
      <c r="C712" s="50"/>
      <c r="D712" s="50"/>
      <c r="E712" s="50"/>
      <c r="F712" s="76"/>
      <c r="G712" s="40"/>
      <c r="H712" s="40"/>
      <c r="I712" s="50"/>
    </row>
    <row r="713" spans="1:9">
      <c r="A713" s="54"/>
      <c r="B713" s="50"/>
      <c r="C713" s="50"/>
      <c r="D713" s="50"/>
      <c r="E713" s="50"/>
      <c r="F713" s="76"/>
      <c r="G713" s="40"/>
      <c r="H713" s="40"/>
      <c r="I713" s="50"/>
    </row>
    <row r="714" spans="1:9">
      <c r="A714" s="54"/>
      <c r="B714" s="50"/>
      <c r="C714" s="50"/>
      <c r="D714" s="50"/>
      <c r="E714" s="50"/>
      <c r="F714" s="76"/>
      <c r="G714" s="40"/>
      <c r="H714" s="40"/>
      <c r="I714" s="50"/>
    </row>
    <row r="715" spans="1:9">
      <c r="A715" s="54"/>
      <c r="B715" s="50"/>
      <c r="C715" s="50"/>
      <c r="D715" s="50"/>
      <c r="E715" s="50"/>
      <c r="F715" s="76"/>
      <c r="G715" s="40"/>
      <c r="H715" s="40"/>
      <c r="I715" s="50"/>
    </row>
    <row r="716" spans="1:9">
      <c r="A716" s="54"/>
      <c r="B716" s="50"/>
      <c r="C716" s="50"/>
      <c r="D716" s="50"/>
      <c r="E716" s="50"/>
      <c r="F716" s="76"/>
      <c r="G716" s="40"/>
      <c r="H716" s="40"/>
      <c r="I716" s="50"/>
    </row>
    <row r="717" spans="1:9">
      <c r="A717" s="54"/>
      <c r="B717" s="50"/>
      <c r="C717" s="50"/>
      <c r="D717" s="50"/>
      <c r="E717" s="50"/>
      <c r="F717" s="76"/>
      <c r="G717" s="40"/>
      <c r="H717" s="40"/>
      <c r="I717" s="50"/>
    </row>
    <row r="718" spans="1:9">
      <c r="A718" s="54"/>
      <c r="B718" s="50"/>
      <c r="C718" s="50"/>
      <c r="D718" s="50"/>
      <c r="E718" s="50"/>
      <c r="F718" s="76"/>
      <c r="G718" s="40"/>
      <c r="H718" s="40"/>
      <c r="I718" s="50"/>
    </row>
    <row r="719" spans="1:9">
      <c r="A719" s="54"/>
      <c r="B719" s="50"/>
      <c r="C719" s="50"/>
      <c r="D719" s="50"/>
      <c r="E719" s="50"/>
      <c r="F719" s="76"/>
      <c r="G719" s="40"/>
      <c r="H719" s="40"/>
      <c r="I719" s="50"/>
    </row>
    <row r="720" spans="1:9">
      <c r="A720" s="54"/>
      <c r="B720" s="50"/>
      <c r="C720" s="50"/>
      <c r="D720" s="50"/>
      <c r="E720" s="50"/>
      <c r="F720" s="76"/>
      <c r="G720" s="40"/>
      <c r="H720" s="40"/>
      <c r="I720" s="50"/>
    </row>
    <row r="721" spans="1:9">
      <c r="A721" s="54"/>
      <c r="B721" s="50"/>
      <c r="C721" s="50"/>
      <c r="D721" s="50"/>
      <c r="E721" s="50"/>
      <c r="F721" s="76"/>
      <c r="G721" s="40"/>
      <c r="H721" s="40"/>
      <c r="I721" s="50"/>
    </row>
    <row r="722" spans="1:9">
      <c r="A722" s="54"/>
      <c r="B722" s="50"/>
      <c r="C722" s="50"/>
      <c r="D722" s="50"/>
      <c r="E722" s="50"/>
      <c r="F722" s="76"/>
      <c r="G722" s="40"/>
      <c r="H722" s="40"/>
      <c r="I722" s="50"/>
    </row>
    <row r="723" spans="1:9">
      <c r="A723" s="49"/>
      <c r="B723" s="50"/>
      <c r="C723" s="50"/>
      <c r="D723" s="50"/>
      <c r="E723" s="50"/>
      <c r="F723" s="76"/>
      <c r="G723" s="40"/>
      <c r="H723" s="40"/>
      <c r="I723" s="50"/>
    </row>
    <row r="724" spans="1:9">
      <c r="A724" s="54"/>
      <c r="B724" s="50"/>
      <c r="C724" s="50"/>
      <c r="D724" s="50"/>
      <c r="E724" s="50"/>
      <c r="F724" s="76"/>
      <c r="G724" s="40"/>
      <c r="H724" s="40"/>
      <c r="I724" s="50"/>
    </row>
    <row r="725" spans="1:9">
      <c r="A725" s="54"/>
      <c r="B725" s="50"/>
      <c r="C725" s="50"/>
      <c r="D725" s="50"/>
      <c r="E725" s="50"/>
      <c r="F725" s="76"/>
      <c r="G725" s="40"/>
      <c r="H725" s="40"/>
      <c r="I725" s="50"/>
    </row>
    <row r="726" spans="1:9">
      <c r="A726" s="54"/>
      <c r="B726" s="50"/>
      <c r="C726" s="50"/>
      <c r="D726" s="50"/>
      <c r="E726" s="50"/>
      <c r="F726" s="76"/>
      <c r="G726" s="40"/>
      <c r="H726" s="40"/>
      <c r="I726" s="50"/>
    </row>
    <row r="727" spans="1:9">
      <c r="A727" s="54"/>
      <c r="B727" s="50"/>
      <c r="C727" s="50"/>
      <c r="D727" s="50"/>
      <c r="E727" s="50"/>
      <c r="F727" s="76"/>
      <c r="G727" s="40"/>
      <c r="H727" s="40"/>
      <c r="I727" s="50"/>
    </row>
    <row r="728" spans="1:9">
      <c r="A728" s="54"/>
      <c r="B728" s="50"/>
      <c r="C728" s="50"/>
      <c r="D728" s="50"/>
      <c r="E728" s="50"/>
      <c r="F728" s="76"/>
      <c r="G728" s="40"/>
      <c r="H728" s="40"/>
      <c r="I728" s="50"/>
    </row>
    <row r="729" spans="1:9">
      <c r="A729" s="54"/>
      <c r="B729" s="50"/>
      <c r="C729" s="50"/>
      <c r="D729" s="50"/>
      <c r="E729" s="50"/>
      <c r="F729" s="76"/>
      <c r="G729" s="40"/>
      <c r="H729" s="40"/>
      <c r="I729" s="50"/>
    </row>
    <row r="730" spans="1:9">
      <c r="A730" s="54"/>
      <c r="B730" s="50"/>
      <c r="C730" s="50"/>
      <c r="D730" s="50"/>
      <c r="E730" s="50"/>
      <c r="F730" s="76"/>
      <c r="G730" s="40"/>
      <c r="H730" s="40"/>
      <c r="I730" s="50"/>
    </row>
    <row r="731" spans="1:9">
      <c r="A731" s="54"/>
      <c r="B731" s="50"/>
      <c r="C731" s="50"/>
      <c r="D731" s="50"/>
      <c r="E731" s="50"/>
      <c r="F731" s="76"/>
      <c r="G731" s="40"/>
      <c r="H731" s="40"/>
      <c r="I731" s="50"/>
    </row>
    <row r="732" spans="1:9">
      <c r="A732" s="54"/>
      <c r="B732" s="50"/>
      <c r="C732" s="50"/>
      <c r="D732" s="50"/>
      <c r="E732" s="50"/>
      <c r="F732" s="76"/>
      <c r="G732" s="40"/>
      <c r="H732" s="40"/>
      <c r="I732" s="50"/>
    </row>
    <row r="733" spans="1:9">
      <c r="A733" s="54"/>
      <c r="B733" s="50"/>
      <c r="C733" s="50"/>
      <c r="D733" s="50"/>
      <c r="E733" s="50"/>
      <c r="F733" s="76"/>
      <c r="G733" s="40"/>
      <c r="H733" s="40"/>
      <c r="I733" s="50"/>
    </row>
    <row r="734" spans="1:9">
      <c r="A734" s="54"/>
      <c r="B734" s="50"/>
      <c r="C734" s="50"/>
      <c r="D734" s="50"/>
      <c r="E734" s="50"/>
      <c r="F734" s="76"/>
      <c r="G734" s="40"/>
      <c r="H734" s="40"/>
      <c r="I734" s="50"/>
    </row>
    <row r="735" spans="1:9">
      <c r="A735" s="54"/>
      <c r="B735" s="50"/>
      <c r="C735" s="50"/>
      <c r="D735" s="50"/>
      <c r="E735" s="50"/>
      <c r="F735" s="76"/>
      <c r="G735" s="40"/>
      <c r="H735" s="40"/>
      <c r="I735" s="50"/>
    </row>
    <row r="736" spans="1:9">
      <c r="A736" s="54"/>
      <c r="B736" s="50"/>
      <c r="C736" s="50"/>
      <c r="D736" s="50"/>
      <c r="E736" s="50"/>
      <c r="F736" s="76"/>
      <c r="G736" s="40"/>
      <c r="H736" s="40"/>
      <c r="I736" s="50"/>
    </row>
    <row r="737" spans="1:9">
      <c r="A737" s="54"/>
      <c r="B737" s="50"/>
      <c r="C737" s="50"/>
      <c r="D737" s="50"/>
      <c r="E737" s="50"/>
      <c r="F737" s="76"/>
      <c r="G737" s="40"/>
      <c r="H737" s="40"/>
      <c r="I737" s="50"/>
    </row>
    <row r="738" spans="1:9">
      <c r="A738" s="54"/>
      <c r="B738" s="50"/>
      <c r="C738" s="50"/>
      <c r="D738" s="50"/>
      <c r="E738" s="50"/>
      <c r="F738" s="76"/>
      <c r="G738" s="40"/>
      <c r="H738" s="40"/>
      <c r="I738" s="50"/>
    </row>
    <row r="739" spans="1:9">
      <c r="A739" s="54"/>
      <c r="B739" s="50"/>
      <c r="C739" s="50"/>
      <c r="D739" s="50"/>
      <c r="E739" s="50"/>
      <c r="F739" s="76"/>
      <c r="G739" s="40"/>
      <c r="H739" s="40"/>
      <c r="I739" s="50"/>
    </row>
    <row r="740" spans="1:9">
      <c r="A740" s="54"/>
      <c r="B740" s="50"/>
      <c r="C740" s="50"/>
      <c r="D740" s="50"/>
      <c r="E740" s="50"/>
      <c r="F740" s="76"/>
      <c r="G740" s="40"/>
      <c r="H740" s="40"/>
      <c r="I740" s="50"/>
    </row>
    <row r="741" spans="1:9">
      <c r="A741" s="54"/>
      <c r="B741" s="50"/>
      <c r="C741" s="50"/>
      <c r="D741" s="50"/>
      <c r="E741" s="50"/>
      <c r="F741" s="76"/>
      <c r="G741" s="40"/>
      <c r="H741" s="40"/>
      <c r="I741" s="50"/>
    </row>
    <row r="742" spans="1:9">
      <c r="A742" s="54"/>
      <c r="B742" s="50"/>
      <c r="C742" s="50"/>
      <c r="D742" s="50"/>
      <c r="E742" s="50"/>
      <c r="F742" s="76"/>
      <c r="G742" s="40"/>
      <c r="H742" s="40"/>
      <c r="I742" s="50"/>
    </row>
    <row r="743" spans="1:9">
      <c r="A743" s="54"/>
      <c r="B743" s="50"/>
      <c r="C743" s="50"/>
      <c r="D743" s="50"/>
      <c r="E743" s="50"/>
      <c r="F743" s="76"/>
      <c r="G743" s="40"/>
      <c r="H743" s="40"/>
      <c r="I743" s="50"/>
    </row>
    <row r="744" spans="1:9">
      <c r="A744" s="54"/>
      <c r="B744" s="50"/>
      <c r="C744" s="50"/>
      <c r="D744" s="50"/>
      <c r="E744" s="50"/>
      <c r="F744" s="76"/>
      <c r="G744" s="40"/>
      <c r="H744" s="40"/>
      <c r="I744" s="50"/>
    </row>
    <row r="745" spans="1:9">
      <c r="A745" s="54"/>
      <c r="B745" s="50"/>
      <c r="C745" s="50"/>
      <c r="D745" s="50"/>
      <c r="E745" s="50"/>
      <c r="F745" s="76"/>
      <c r="G745" s="40"/>
      <c r="H745" s="40"/>
      <c r="I745" s="50"/>
    </row>
    <row r="746" spans="1:9">
      <c r="A746" s="54"/>
      <c r="B746" s="50"/>
      <c r="C746" s="50"/>
      <c r="D746" s="50"/>
      <c r="E746" s="50"/>
      <c r="F746" s="76"/>
      <c r="G746" s="40"/>
      <c r="H746" s="40"/>
      <c r="I746" s="50"/>
    </row>
    <row r="747" spans="1:9">
      <c r="A747" s="54"/>
      <c r="B747" s="50"/>
      <c r="C747" s="50"/>
      <c r="D747" s="50"/>
      <c r="E747" s="50"/>
      <c r="F747" s="76"/>
      <c r="G747" s="40"/>
      <c r="H747" s="40"/>
      <c r="I747" s="50"/>
    </row>
    <row r="748" spans="1:9">
      <c r="A748" s="54"/>
      <c r="B748" s="50"/>
      <c r="C748" s="50"/>
      <c r="D748" s="50"/>
      <c r="E748" s="50"/>
      <c r="F748" s="76"/>
      <c r="G748" s="40"/>
      <c r="H748" s="40"/>
      <c r="I748" s="50"/>
    </row>
    <row r="749" spans="1:9">
      <c r="A749" s="54"/>
      <c r="B749" s="50"/>
      <c r="C749" s="50"/>
      <c r="D749" s="50"/>
      <c r="E749" s="50"/>
      <c r="F749" s="76"/>
      <c r="G749" s="40"/>
      <c r="H749" s="40"/>
      <c r="I749" s="50"/>
    </row>
    <row r="750" spans="1:9">
      <c r="A750" s="54"/>
      <c r="B750" s="50"/>
      <c r="C750" s="50"/>
      <c r="D750" s="50"/>
      <c r="E750" s="50"/>
      <c r="F750" s="76"/>
      <c r="G750" s="40"/>
      <c r="H750" s="40"/>
      <c r="I750" s="50"/>
    </row>
    <row r="751" spans="1:9">
      <c r="A751" s="54"/>
      <c r="B751" s="50"/>
      <c r="C751" s="50"/>
      <c r="D751" s="50"/>
      <c r="E751" s="50"/>
      <c r="F751" s="76"/>
      <c r="G751" s="40"/>
      <c r="H751" s="40"/>
      <c r="I751" s="50"/>
    </row>
    <row r="752" spans="1:9">
      <c r="A752" s="54"/>
      <c r="B752" s="50"/>
      <c r="C752" s="50"/>
      <c r="D752" s="50"/>
      <c r="E752" s="50"/>
      <c r="F752" s="76"/>
      <c r="G752" s="40"/>
      <c r="H752" s="40"/>
      <c r="I752" s="50"/>
    </row>
    <row r="753" spans="1:9">
      <c r="A753" s="54"/>
      <c r="B753" s="50"/>
      <c r="C753" s="50"/>
      <c r="D753" s="50"/>
      <c r="E753" s="50"/>
      <c r="F753" s="76"/>
      <c r="G753" s="40"/>
      <c r="H753" s="40"/>
      <c r="I753" s="50"/>
    </row>
    <row r="754" spans="1:9">
      <c r="A754" s="54"/>
      <c r="B754" s="50"/>
      <c r="C754" s="50"/>
      <c r="D754" s="50"/>
      <c r="E754" s="50"/>
      <c r="F754" s="76"/>
      <c r="G754" s="40"/>
      <c r="H754" s="40"/>
      <c r="I754" s="50"/>
    </row>
    <row r="755" spans="1:9">
      <c r="A755" s="54"/>
      <c r="B755" s="50"/>
      <c r="C755" s="50"/>
      <c r="D755" s="50"/>
      <c r="E755" s="50"/>
      <c r="F755" s="76"/>
      <c r="G755" s="40"/>
      <c r="H755" s="40"/>
      <c r="I755" s="50"/>
    </row>
    <row r="756" spans="1:9">
      <c r="A756" s="54"/>
      <c r="B756" s="50"/>
      <c r="C756" s="50"/>
      <c r="D756" s="50"/>
      <c r="E756" s="50"/>
      <c r="F756" s="76"/>
      <c r="G756" s="40"/>
      <c r="H756" s="40"/>
      <c r="I756" s="50"/>
    </row>
    <row r="757" spans="1:9">
      <c r="A757" s="49"/>
      <c r="B757" s="50"/>
      <c r="C757" s="50"/>
      <c r="D757" s="50"/>
      <c r="E757" s="50"/>
      <c r="F757" s="76"/>
      <c r="G757" s="40"/>
      <c r="H757" s="40"/>
      <c r="I757" s="50"/>
    </row>
    <row r="758" spans="1:9">
      <c r="A758" s="49"/>
      <c r="B758" s="50"/>
      <c r="C758" s="50"/>
      <c r="D758" s="50"/>
      <c r="E758" s="50"/>
      <c r="F758" s="76"/>
      <c r="G758" s="40"/>
      <c r="H758" s="40"/>
      <c r="I758" s="50"/>
    </row>
    <row r="759" spans="1:9">
      <c r="A759" s="54"/>
      <c r="B759" s="50"/>
      <c r="C759" s="50"/>
      <c r="D759" s="50"/>
      <c r="E759" s="50"/>
      <c r="F759" s="76"/>
      <c r="G759" s="40"/>
      <c r="H759" s="40"/>
      <c r="I759" s="50"/>
    </row>
    <row r="760" spans="1:9">
      <c r="A760" s="54"/>
      <c r="B760" s="50"/>
      <c r="C760" s="50"/>
      <c r="D760" s="50"/>
      <c r="E760" s="50"/>
      <c r="F760" s="76"/>
      <c r="G760" s="40"/>
      <c r="H760" s="40"/>
      <c r="I760" s="50"/>
    </row>
    <row r="761" spans="1:9">
      <c r="A761" s="54"/>
      <c r="B761" s="50"/>
      <c r="C761" s="50"/>
      <c r="D761" s="50"/>
      <c r="E761" s="50"/>
      <c r="F761" s="76"/>
      <c r="G761" s="40"/>
      <c r="H761" s="40"/>
      <c r="I761" s="50"/>
    </row>
    <row r="762" spans="1:9">
      <c r="A762" s="54"/>
      <c r="B762" s="50"/>
      <c r="C762" s="50"/>
      <c r="D762" s="50"/>
      <c r="E762" s="50"/>
      <c r="F762" s="76"/>
      <c r="G762" s="40"/>
      <c r="H762" s="40"/>
      <c r="I762" s="50"/>
    </row>
    <row r="763" spans="1:9">
      <c r="A763" s="54"/>
      <c r="B763" s="50"/>
      <c r="C763" s="50"/>
      <c r="D763" s="50"/>
      <c r="E763" s="50"/>
      <c r="F763" s="76"/>
      <c r="G763" s="40"/>
      <c r="H763" s="40"/>
      <c r="I763" s="50"/>
    </row>
    <row r="764" spans="1:9">
      <c r="A764" s="54"/>
      <c r="B764" s="50"/>
      <c r="C764" s="50"/>
      <c r="D764" s="50"/>
      <c r="E764" s="50"/>
      <c r="F764" s="76"/>
      <c r="G764" s="40"/>
      <c r="H764" s="40"/>
      <c r="I764" s="50"/>
    </row>
    <row r="765" spans="1:9">
      <c r="A765" s="49"/>
      <c r="B765" s="50"/>
      <c r="C765" s="50"/>
      <c r="D765" s="50"/>
      <c r="E765" s="50"/>
      <c r="F765" s="76"/>
      <c r="G765" s="40"/>
      <c r="H765" s="40"/>
      <c r="I765" s="50"/>
    </row>
    <row r="766" spans="1:9">
      <c r="A766" s="54"/>
      <c r="B766" s="50"/>
      <c r="C766" s="50"/>
      <c r="D766" s="50"/>
      <c r="E766" s="50"/>
      <c r="F766" s="76"/>
      <c r="G766" s="40"/>
      <c r="H766" s="40"/>
      <c r="I766" s="50"/>
    </row>
    <row r="767" spans="1:9">
      <c r="A767" s="54"/>
      <c r="B767" s="50"/>
      <c r="C767" s="50"/>
      <c r="D767" s="50"/>
      <c r="E767" s="50"/>
      <c r="F767" s="76"/>
      <c r="G767" s="40"/>
      <c r="H767" s="40"/>
      <c r="I767" s="50"/>
    </row>
    <row r="768" spans="1:9">
      <c r="A768" s="54"/>
      <c r="B768" s="50"/>
      <c r="C768" s="50"/>
      <c r="D768" s="50"/>
      <c r="E768" s="50"/>
      <c r="F768" s="76"/>
      <c r="G768" s="40"/>
      <c r="H768" s="40"/>
      <c r="I768" s="50"/>
    </row>
    <row r="769" spans="1:9">
      <c r="A769" s="54"/>
      <c r="B769" s="50"/>
      <c r="C769" s="50"/>
      <c r="D769" s="50"/>
      <c r="E769" s="50"/>
      <c r="F769" s="76"/>
      <c r="G769" s="40"/>
      <c r="H769" s="40"/>
      <c r="I769" s="50"/>
    </row>
    <row r="770" spans="1:9">
      <c r="A770" s="54"/>
      <c r="B770" s="50"/>
      <c r="C770" s="50"/>
      <c r="D770" s="50"/>
      <c r="E770" s="50"/>
      <c r="F770" s="76"/>
      <c r="G770" s="40"/>
      <c r="H770" s="40"/>
      <c r="I770" s="50"/>
    </row>
    <row r="771" spans="1:9">
      <c r="A771" s="54"/>
      <c r="B771" s="50"/>
      <c r="C771" s="50"/>
      <c r="D771" s="50"/>
      <c r="E771" s="50"/>
      <c r="F771" s="76"/>
      <c r="G771" s="40"/>
      <c r="H771" s="40"/>
      <c r="I771" s="50"/>
    </row>
    <row r="772" spans="1:9">
      <c r="A772" s="54"/>
      <c r="B772" s="50"/>
      <c r="C772" s="50"/>
      <c r="D772" s="50"/>
      <c r="E772" s="50"/>
      <c r="F772" s="76"/>
      <c r="G772" s="40"/>
      <c r="H772" s="40"/>
      <c r="I772" s="50"/>
    </row>
    <row r="773" spans="1:9">
      <c r="A773" s="54"/>
      <c r="B773" s="50"/>
      <c r="C773" s="50"/>
      <c r="D773" s="50"/>
      <c r="E773" s="50"/>
      <c r="F773" s="76"/>
      <c r="G773" s="40"/>
      <c r="H773" s="40"/>
      <c r="I773" s="50"/>
    </row>
    <row r="774" spans="1:9">
      <c r="A774" s="54"/>
      <c r="B774" s="50"/>
      <c r="C774" s="50"/>
      <c r="D774" s="50"/>
      <c r="E774" s="50"/>
      <c r="F774" s="76"/>
      <c r="G774" s="40"/>
      <c r="H774" s="40"/>
      <c r="I774" s="50"/>
    </row>
    <row r="775" spans="1:9">
      <c r="A775" s="54"/>
      <c r="B775" s="50"/>
      <c r="C775" s="50"/>
      <c r="D775" s="50"/>
      <c r="E775" s="50"/>
      <c r="F775" s="76"/>
      <c r="G775" s="40"/>
      <c r="H775" s="40"/>
      <c r="I775" s="50"/>
    </row>
    <row r="776" spans="1:9">
      <c r="A776" s="54"/>
      <c r="B776" s="50"/>
      <c r="C776" s="50"/>
      <c r="D776" s="50"/>
      <c r="E776" s="50"/>
      <c r="F776" s="76"/>
      <c r="G776" s="40"/>
      <c r="H776" s="40"/>
      <c r="I776" s="50"/>
    </row>
    <row r="777" spans="1:9">
      <c r="A777" s="49"/>
      <c r="B777" s="50"/>
      <c r="C777" s="50"/>
      <c r="D777" s="50"/>
      <c r="E777" s="50"/>
      <c r="F777" s="76"/>
      <c r="G777" s="40"/>
      <c r="H777" s="40"/>
      <c r="I777" s="50"/>
    </row>
    <row r="778" spans="1:9">
      <c r="A778" s="54"/>
      <c r="B778" s="50"/>
      <c r="C778" s="50"/>
      <c r="D778" s="50"/>
      <c r="E778" s="50"/>
      <c r="F778" s="76"/>
      <c r="G778" s="40"/>
      <c r="H778" s="40"/>
      <c r="I778" s="50"/>
    </row>
    <row r="779" spans="1:9">
      <c r="A779" s="54"/>
      <c r="B779" s="50"/>
      <c r="C779" s="50"/>
      <c r="D779" s="50"/>
      <c r="E779" s="50"/>
      <c r="F779" s="76"/>
      <c r="G779" s="40"/>
      <c r="H779" s="40"/>
      <c r="I779" s="50"/>
    </row>
    <row r="780" spans="1:9">
      <c r="A780" s="54"/>
      <c r="B780" s="50"/>
      <c r="C780" s="50"/>
      <c r="D780" s="50"/>
      <c r="E780" s="50"/>
      <c r="F780" s="76"/>
      <c r="G780" s="40"/>
      <c r="H780" s="40"/>
      <c r="I780" s="50"/>
    </row>
    <row r="781" spans="1:9">
      <c r="A781" s="54"/>
      <c r="B781" s="50"/>
      <c r="C781" s="50"/>
      <c r="D781" s="50"/>
      <c r="E781" s="50"/>
      <c r="F781" s="76"/>
      <c r="G781" s="40"/>
      <c r="H781" s="40"/>
      <c r="I781" s="50"/>
    </row>
    <row r="782" spans="1:9">
      <c r="A782" s="54"/>
      <c r="B782" s="50"/>
      <c r="C782" s="50"/>
      <c r="D782" s="50"/>
      <c r="E782" s="50"/>
      <c r="F782" s="76"/>
      <c r="G782" s="40"/>
      <c r="H782" s="40"/>
      <c r="I782" s="50"/>
    </row>
    <row r="783" spans="1:9">
      <c r="A783" s="54"/>
      <c r="B783" s="50"/>
      <c r="C783" s="50"/>
      <c r="D783" s="50"/>
      <c r="E783" s="50"/>
      <c r="F783" s="76"/>
      <c r="G783" s="40"/>
      <c r="H783" s="40"/>
      <c r="I783" s="50"/>
    </row>
    <row r="784" spans="1:9">
      <c r="A784" s="54"/>
      <c r="B784" s="50"/>
      <c r="C784" s="50"/>
      <c r="D784" s="50"/>
      <c r="E784" s="50"/>
      <c r="F784" s="76"/>
      <c r="G784" s="40"/>
      <c r="H784" s="40"/>
      <c r="I784" s="50"/>
    </row>
    <row r="785" spans="1:9">
      <c r="A785" s="54"/>
      <c r="B785" s="50"/>
      <c r="C785" s="50"/>
      <c r="D785" s="50"/>
      <c r="E785" s="50"/>
      <c r="F785" s="76"/>
      <c r="G785" s="40"/>
      <c r="H785" s="40"/>
      <c r="I785" s="50"/>
    </row>
    <row r="786" spans="1:9">
      <c r="A786" s="54"/>
      <c r="B786" s="50"/>
      <c r="C786" s="50"/>
      <c r="D786" s="50"/>
      <c r="E786" s="50"/>
      <c r="F786" s="76"/>
      <c r="G786" s="40"/>
      <c r="H786" s="40"/>
      <c r="I786" s="50"/>
    </row>
    <row r="787" spans="1:9">
      <c r="A787" s="54"/>
      <c r="B787" s="50"/>
      <c r="C787" s="50"/>
      <c r="D787" s="50"/>
      <c r="E787" s="50"/>
      <c r="F787" s="76"/>
      <c r="G787" s="40"/>
      <c r="H787" s="40"/>
      <c r="I787" s="50"/>
    </row>
    <row r="788" spans="1:9">
      <c r="A788" s="54"/>
      <c r="B788" s="50"/>
      <c r="C788" s="50"/>
      <c r="D788" s="50"/>
      <c r="E788" s="50"/>
      <c r="F788" s="76"/>
      <c r="G788" s="40"/>
      <c r="H788" s="40"/>
      <c r="I788" s="50"/>
    </row>
    <row r="789" spans="1:9">
      <c r="A789" s="54"/>
      <c r="B789" s="50"/>
      <c r="C789" s="50"/>
      <c r="D789" s="50"/>
      <c r="E789" s="50"/>
      <c r="F789" s="76"/>
      <c r="G789" s="40"/>
      <c r="H789" s="40"/>
      <c r="I789" s="50"/>
    </row>
    <row r="790" spans="1:9">
      <c r="A790" s="54"/>
      <c r="B790" s="50"/>
      <c r="C790" s="50"/>
      <c r="D790" s="50"/>
      <c r="E790" s="50"/>
      <c r="F790" s="76"/>
      <c r="G790" s="40"/>
      <c r="H790" s="40"/>
      <c r="I790" s="50"/>
    </row>
    <row r="791" spans="1:9">
      <c r="A791" s="54"/>
      <c r="B791" s="50"/>
      <c r="C791" s="50"/>
      <c r="D791" s="50"/>
      <c r="E791" s="50"/>
      <c r="F791" s="76"/>
      <c r="G791" s="40"/>
      <c r="H791" s="40"/>
      <c r="I791" s="50"/>
    </row>
    <row r="792" spans="1:9">
      <c r="A792" s="54"/>
      <c r="B792" s="50"/>
      <c r="C792" s="50"/>
      <c r="D792" s="50"/>
      <c r="E792" s="50"/>
      <c r="F792" s="76"/>
      <c r="G792" s="40"/>
      <c r="H792" s="40"/>
      <c r="I792" s="50"/>
    </row>
    <row r="793" spans="1:9">
      <c r="A793" s="54"/>
      <c r="B793" s="50"/>
      <c r="C793" s="50"/>
      <c r="D793" s="50"/>
      <c r="E793" s="50"/>
      <c r="F793" s="76"/>
      <c r="G793" s="40"/>
      <c r="H793" s="40"/>
      <c r="I793" s="50"/>
    </row>
    <row r="794" spans="1:9">
      <c r="A794" s="54"/>
      <c r="B794" s="50"/>
      <c r="C794" s="50"/>
      <c r="D794" s="50"/>
      <c r="E794" s="50"/>
      <c r="F794" s="76"/>
      <c r="G794" s="40"/>
      <c r="H794" s="40"/>
      <c r="I794" s="50"/>
    </row>
    <row r="795" spans="1:9">
      <c r="A795" s="54"/>
      <c r="B795" s="50"/>
      <c r="C795" s="50"/>
      <c r="D795" s="50"/>
      <c r="E795" s="50"/>
      <c r="F795" s="76"/>
      <c r="G795" s="40"/>
      <c r="H795" s="40"/>
      <c r="I795" s="50"/>
    </row>
    <row r="796" spans="1:9">
      <c r="A796" s="54"/>
      <c r="B796" s="50"/>
      <c r="C796" s="50"/>
      <c r="D796" s="50"/>
      <c r="E796" s="50"/>
      <c r="F796" s="76"/>
      <c r="G796" s="40"/>
      <c r="H796" s="40"/>
      <c r="I796" s="50"/>
    </row>
    <row r="797" spans="1:9">
      <c r="A797" s="54"/>
      <c r="B797" s="50"/>
      <c r="C797" s="50"/>
      <c r="D797" s="50"/>
      <c r="E797" s="50"/>
      <c r="F797" s="76"/>
      <c r="G797" s="40"/>
      <c r="H797" s="40"/>
      <c r="I797" s="50"/>
    </row>
    <row r="798" spans="1:9">
      <c r="A798" s="54"/>
      <c r="B798" s="50"/>
      <c r="C798" s="50"/>
      <c r="D798" s="50"/>
      <c r="E798" s="50"/>
      <c r="F798" s="76"/>
      <c r="G798" s="40"/>
      <c r="H798" s="40"/>
      <c r="I798" s="50"/>
    </row>
    <row r="799" spans="1:9">
      <c r="A799" s="54"/>
      <c r="B799" s="50"/>
      <c r="C799" s="50"/>
      <c r="D799" s="50"/>
      <c r="E799" s="50"/>
      <c r="F799" s="76"/>
      <c r="G799" s="40"/>
      <c r="H799" s="40"/>
      <c r="I799" s="50"/>
    </row>
    <row r="800" spans="1:9">
      <c r="A800" s="54"/>
      <c r="B800" s="50"/>
      <c r="C800" s="50"/>
      <c r="D800" s="50"/>
      <c r="E800" s="50"/>
      <c r="F800" s="76"/>
      <c r="G800" s="40"/>
      <c r="H800" s="40"/>
      <c r="I800" s="50"/>
    </row>
    <row r="801" spans="1:9">
      <c r="A801" s="54"/>
      <c r="B801" s="50"/>
      <c r="C801" s="50"/>
      <c r="D801" s="50"/>
      <c r="E801" s="50"/>
      <c r="F801" s="76"/>
      <c r="G801" s="40"/>
      <c r="H801" s="40"/>
      <c r="I801" s="50"/>
    </row>
    <row r="802" spans="1:9">
      <c r="A802" s="54"/>
      <c r="B802" s="50"/>
      <c r="C802" s="50"/>
      <c r="D802" s="50"/>
      <c r="E802" s="50"/>
      <c r="F802" s="76"/>
      <c r="G802" s="40"/>
      <c r="H802" s="40"/>
      <c r="I802" s="50"/>
    </row>
    <row r="803" spans="1:9">
      <c r="A803" s="54"/>
      <c r="B803" s="50"/>
      <c r="C803" s="50"/>
      <c r="D803" s="50"/>
      <c r="E803" s="50"/>
      <c r="F803" s="76"/>
      <c r="G803" s="40"/>
      <c r="H803" s="40"/>
      <c r="I803" s="50"/>
    </row>
    <row r="804" spans="1:9">
      <c r="A804" s="54"/>
      <c r="B804" s="50"/>
      <c r="C804" s="50"/>
      <c r="D804" s="50"/>
      <c r="E804" s="50"/>
      <c r="F804" s="76"/>
      <c r="G804" s="40"/>
      <c r="H804" s="40"/>
      <c r="I804" s="50"/>
    </row>
    <row r="805" spans="1:9">
      <c r="A805" s="54"/>
      <c r="B805" s="50"/>
      <c r="C805" s="50"/>
      <c r="D805" s="50"/>
      <c r="E805" s="50"/>
      <c r="F805" s="76"/>
      <c r="G805" s="40"/>
      <c r="H805" s="40"/>
      <c r="I805" s="50"/>
    </row>
    <row r="806" spans="1:9">
      <c r="A806" s="54"/>
      <c r="B806" s="50"/>
      <c r="C806" s="50"/>
      <c r="D806" s="50"/>
      <c r="E806" s="50"/>
      <c r="F806" s="76"/>
      <c r="G806" s="40"/>
      <c r="H806" s="40"/>
      <c r="I806" s="50"/>
    </row>
    <row r="807" spans="1:9">
      <c r="A807" s="49"/>
      <c r="B807" s="50"/>
      <c r="C807" s="50"/>
      <c r="D807" s="50"/>
      <c r="E807" s="50"/>
      <c r="F807" s="76"/>
      <c r="G807" s="40"/>
      <c r="H807" s="40"/>
      <c r="I807" s="50"/>
    </row>
    <row r="808" spans="1:9">
      <c r="A808" s="49"/>
      <c r="B808" s="50"/>
      <c r="C808" s="50"/>
      <c r="D808" s="50"/>
      <c r="E808" s="50"/>
      <c r="F808" s="76"/>
      <c r="G808" s="40"/>
      <c r="H808" s="40"/>
      <c r="I808" s="50"/>
    </row>
    <row r="809" spans="1:9">
      <c r="A809" s="49"/>
      <c r="B809" s="50"/>
      <c r="C809" s="50"/>
      <c r="D809" s="50"/>
      <c r="E809" s="50"/>
      <c r="F809" s="76"/>
      <c r="G809" s="40"/>
      <c r="H809" s="40"/>
      <c r="I809" s="50"/>
    </row>
    <row r="810" spans="1:9">
      <c r="A810" s="49"/>
      <c r="B810" s="50"/>
      <c r="C810" s="50"/>
      <c r="D810" s="50"/>
      <c r="E810" s="50"/>
      <c r="F810" s="76"/>
      <c r="G810" s="40"/>
      <c r="H810" s="40"/>
      <c r="I810" s="50"/>
    </row>
    <row r="811" spans="1:9">
      <c r="A811" s="49"/>
      <c r="B811" s="50"/>
      <c r="C811" s="50"/>
      <c r="D811" s="50"/>
      <c r="E811" s="50"/>
      <c r="F811" s="76"/>
      <c r="G811" s="40"/>
      <c r="H811" s="40"/>
      <c r="I811" s="50"/>
    </row>
    <row r="812" spans="1:9">
      <c r="A812" s="49"/>
      <c r="B812" s="50"/>
      <c r="C812" s="50"/>
      <c r="D812" s="50"/>
      <c r="E812" s="50"/>
      <c r="F812" s="76"/>
      <c r="G812" s="40"/>
      <c r="H812" s="40"/>
      <c r="I812" s="50"/>
    </row>
    <row r="813" spans="1:9">
      <c r="A813" s="49"/>
      <c r="B813" s="50"/>
      <c r="C813" s="50"/>
      <c r="D813" s="50"/>
      <c r="E813" s="50"/>
      <c r="F813" s="76"/>
      <c r="G813" s="40"/>
      <c r="H813" s="40"/>
      <c r="I813" s="50"/>
    </row>
    <row r="814" spans="1:9">
      <c r="A814" s="49"/>
      <c r="B814" s="50"/>
      <c r="C814" s="50"/>
      <c r="D814" s="50"/>
      <c r="E814" s="50"/>
      <c r="F814" s="76"/>
      <c r="G814" s="40"/>
      <c r="H814" s="40"/>
      <c r="I814" s="50"/>
    </row>
    <row r="815" spans="1:9">
      <c r="A815" s="49"/>
      <c r="B815" s="50"/>
      <c r="C815" s="50"/>
      <c r="D815" s="50"/>
      <c r="E815" s="50"/>
      <c r="F815" s="76"/>
      <c r="G815" s="40"/>
      <c r="H815" s="40"/>
      <c r="I815" s="50"/>
    </row>
    <row r="816" spans="1:9">
      <c r="A816" s="54"/>
      <c r="B816" s="50"/>
      <c r="C816" s="50"/>
      <c r="D816" s="50"/>
      <c r="E816" s="50"/>
      <c r="F816" s="76"/>
      <c r="G816" s="40"/>
      <c r="H816" s="40"/>
      <c r="I816" s="50"/>
    </row>
    <row r="817" spans="1:9">
      <c r="A817" s="54"/>
      <c r="B817" s="50"/>
      <c r="C817" s="50"/>
      <c r="D817" s="50"/>
      <c r="E817" s="50"/>
      <c r="F817" s="76"/>
      <c r="G817" s="40"/>
      <c r="H817" s="40"/>
      <c r="I817" s="50"/>
    </row>
    <row r="818" spans="1:9">
      <c r="A818" s="54"/>
      <c r="B818" s="50"/>
      <c r="C818" s="50"/>
      <c r="D818" s="50"/>
      <c r="E818" s="50"/>
      <c r="F818" s="76"/>
      <c r="G818" s="40"/>
      <c r="H818" s="40"/>
      <c r="I818" s="50"/>
    </row>
    <row r="819" spans="1:9">
      <c r="A819" s="54"/>
      <c r="B819" s="50"/>
      <c r="C819" s="50"/>
      <c r="D819" s="50"/>
      <c r="E819" s="50"/>
      <c r="F819" s="76"/>
      <c r="G819" s="40"/>
      <c r="H819" s="40"/>
      <c r="I819" s="50"/>
    </row>
    <row r="820" spans="1:9">
      <c r="A820" s="54"/>
      <c r="B820" s="50"/>
      <c r="C820" s="50"/>
      <c r="D820" s="50"/>
      <c r="E820" s="50"/>
      <c r="F820" s="76"/>
      <c r="G820" s="40"/>
      <c r="H820" s="40"/>
      <c r="I820" s="50"/>
    </row>
    <row r="821" spans="1:9">
      <c r="A821" s="54"/>
      <c r="B821" s="50"/>
      <c r="C821" s="50"/>
      <c r="D821" s="50"/>
      <c r="E821" s="50"/>
      <c r="F821" s="76"/>
      <c r="G821" s="40"/>
      <c r="H821" s="40"/>
      <c r="I821" s="50"/>
    </row>
    <row r="822" spans="1:9">
      <c r="A822" s="54"/>
      <c r="B822" s="50"/>
      <c r="C822" s="50"/>
      <c r="D822" s="50"/>
      <c r="E822" s="50"/>
      <c r="F822" s="76"/>
      <c r="G822" s="40"/>
      <c r="H822" s="40"/>
      <c r="I822" s="50"/>
    </row>
    <row r="823" spans="1:9">
      <c r="A823" s="54"/>
      <c r="B823" s="50"/>
      <c r="C823" s="50"/>
      <c r="D823" s="50"/>
      <c r="E823" s="50"/>
      <c r="F823" s="76"/>
      <c r="G823" s="40"/>
      <c r="H823" s="40"/>
      <c r="I823" s="50"/>
    </row>
    <row r="824" spans="1:9">
      <c r="A824" s="54"/>
      <c r="B824" s="50"/>
      <c r="C824" s="50"/>
      <c r="D824" s="50"/>
      <c r="E824" s="50"/>
      <c r="F824" s="76"/>
      <c r="G824" s="40"/>
      <c r="H824" s="40"/>
      <c r="I824" s="50"/>
    </row>
    <row r="825" spans="1:9">
      <c r="A825" s="54"/>
      <c r="B825" s="50"/>
      <c r="C825" s="50"/>
      <c r="D825" s="50"/>
      <c r="E825" s="50"/>
      <c r="F825" s="76"/>
      <c r="G825" s="40"/>
      <c r="H825" s="40"/>
      <c r="I825" s="50"/>
    </row>
    <row r="826" spans="1:9">
      <c r="A826" s="54"/>
      <c r="B826" s="50"/>
      <c r="C826" s="50"/>
      <c r="D826" s="50"/>
      <c r="E826" s="50"/>
      <c r="F826" s="76"/>
      <c r="G826" s="40"/>
      <c r="H826" s="40"/>
      <c r="I826" s="50"/>
    </row>
    <row r="827" spans="1:9">
      <c r="A827" s="54"/>
      <c r="B827" s="50"/>
      <c r="C827" s="50"/>
      <c r="D827" s="50"/>
      <c r="E827" s="50"/>
      <c r="F827" s="76"/>
      <c r="G827" s="40"/>
      <c r="H827" s="40"/>
      <c r="I827" s="50"/>
    </row>
    <row r="828" spans="1:9">
      <c r="A828" s="54"/>
      <c r="B828" s="50"/>
      <c r="C828" s="50"/>
      <c r="D828" s="50"/>
      <c r="E828" s="50"/>
      <c r="F828" s="76"/>
      <c r="G828" s="40"/>
      <c r="H828" s="40"/>
      <c r="I828" s="50"/>
    </row>
    <row r="829" spans="1:9">
      <c r="A829" s="54"/>
      <c r="B829" s="50"/>
      <c r="C829" s="50"/>
      <c r="D829" s="50"/>
      <c r="E829" s="50"/>
      <c r="F829" s="76"/>
      <c r="G829" s="40"/>
      <c r="H829" s="40"/>
      <c r="I829" s="50"/>
    </row>
    <row r="830" spans="1:9">
      <c r="A830" s="54"/>
      <c r="B830" s="50"/>
      <c r="C830" s="50"/>
      <c r="D830" s="50"/>
      <c r="E830" s="50"/>
      <c r="F830" s="76"/>
      <c r="G830" s="40"/>
      <c r="H830" s="40"/>
      <c r="I830" s="50"/>
    </row>
    <row r="831" spans="1:9">
      <c r="A831" s="54"/>
      <c r="B831" s="50"/>
      <c r="C831" s="50"/>
      <c r="D831" s="50"/>
      <c r="E831" s="50"/>
      <c r="F831" s="76"/>
      <c r="G831" s="40"/>
      <c r="H831" s="40"/>
      <c r="I831" s="50"/>
    </row>
    <row r="832" spans="1:9">
      <c r="A832" s="54"/>
      <c r="B832" s="50"/>
      <c r="C832" s="50"/>
      <c r="D832" s="50"/>
      <c r="E832" s="50"/>
      <c r="F832" s="76"/>
      <c r="G832" s="40"/>
      <c r="H832" s="40"/>
      <c r="I832" s="50"/>
    </row>
    <row r="833" spans="1:9">
      <c r="A833" s="54"/>
      <c r="B833" s="50"/>
      <c r="C833" s="50"/>
      <c r="D833" s="50"/>
      <c r="E833" s="50"/>
      <c r="F833" s="76"/>
      <c r="G833" s="40"/>
      <c r="H833" s="40"/>
      <c r="I833" s="50"/>
    </row>
    <row r="834" spans="1:9">
      <c r="A834" s="54"/>
      <c r="B834" s="50"/>
      <c r="C834" s="50"/>
      <c r="D834" s="50"/>
      <c r="E834" s="50"/>
      <c r="F834" s="76"/>
      <c r="G834" s="40"/>
      <c r="H834" s="40"/>
      <c r="I834" s="50"/>
    </row>
    <row r="835" spans="1:9">
      <c r="A835" s="54"/>
      <c r="B835" s="50"/>
      <c r="C835" s="50"/>
      <c r="D835" s="50"/>
      <c r="E835" s="50"/>
      <c r="F835" s="76"/>
      <c r="G835" s="40"/>
      <c r="H835" s="40"/>
      <c r="I835" s="50"/>
    </row>
    <row r="836" spans="1:9">
      <c r="A836" s="54"/>
      <c r="B836" s="50"/>
      <c r="C836" s="50"/>
      <c r="D836" s="50"/>
      <c r="E836" s="50"/>
      <c r="F836" s="76"/>
      <c r="G836" s="40"/>
      <c r="H836" s="40"/>
      <c r="I836" s="50"/>
    </row>
    <row r="837" spans="1:9">
      <c r="A837" s="54"/>
      <c r="B837" s="50"/>
      <c r="C837" s="50"/>
      <c r="D837" s="50"/>
      <c r="E837" s="50"/>
      <c r="F837" s="76"/>
      <c r="G837" s="40"/>
      <c r="H837" s="40"/>
      <c r="I837" s="50"/>
    </row>
    <row r="838" spans="1:9">
      <c r="A838" s="49"/>
      <c r="B838" s="50"/>
      <c r="C838" s="50"/>
      <c r="D838" s="50"/>
      <c r="E838" s="50"/>
      <c r="F838" s="76"/>
      <c r="G838" s="40"/>
      <c r="H838" s="40"/>
      <c r="I838" s="50"/>
    </row>
    <row r="839" spans="1:9">
      <c r="A839" s="54"/>
      <c r="B839" s="50"/>
      <c r="C839" s="50"/>
      <c r="D839" s="50"/>
      <c r="E839" s="50"/>
      <c r="F839" s="76"/>
      <c r="G839" s="40"/>
      <c r="H839" s="40"/>
      <c r="I839" s="50"/>
    </row>
    <row r="840" spans="1:9">
      <c r="A840" s="54"/>
      <c r="B840" s="50"/>
      <c r="C840" s="50"/>
      <c r="D840" s="50"/>
      <c r="E840" s="50"/>
      <c r="F840" s="76"/>
      <c r="G840" s="40"/>
      <c r="H840" s="40"/>
      <c r="I840" s="50"/>
    </row>
    <row r="841" spans="1:9">
      <c r="A841" s="54"/>
      <c r="B841" s="50"/>
      <c r="C841" s="50"/>
      <c r="D841" s="50"/>
      <c r="E841" s="50"/>
      <c r="F841" s="76"/>
      <c r="G841" s="40"/>
      <c r="H841" s="40"/>
      <c r="I841" s="50"/>
    </row>
    <row r="842" spans="1:9">
      <c r="A842" s="54"/>
      <c r="B842" s="50"/>
      <c r="C842" s="50"/>
      <c r="D842" s="50"/>
      <c r="E842" s="50"/>
      <c r="F842" s="76"/>
      <c r="G842" s="40"/>
      <c r="H842" s="40"/>
      <c r="I842" s="50"/>
    </row>
    <row r="843" spans="1:9">
      <c r="A843" s="54"/>
      <c r="B843" s="50"/>
      <c r="C843" s="50"/>
      <c r="D843" s="50"/>
      <c r="E843" s="50"/>
      <c r="F843" s="76"/>
      <c r="G843" s="40"/>
      <c r="H843" s="40"/>
      <c r="I843" s="50"/>
    </row>
    <row r="844" spans="1:9">
      <c r="A844" s="54"/>
      <c r="B844" s="50"/>
      <c r="C844" s="50"/>
      <c r="D844" s="50"/>
      <c r="E844" s="50"/>
      <c r="F844" s="76"/>
      <c r="G844" s="40"/>
      <c r="H844" s="40"/>
      <c r="I844" s="50"/>
    </row>
    <row r="845" spans="1:9">
      <c r="A845" s="54"/>
      <c r="B845" s="50"/>
      <c r="C845" s="50"/>
      <c r="D845" s="50"/>
      <c r="E845" s="50"/>
      <c r="F845" s="76"/>
      <c r="G845" s="40"/>
      <c r="H845" s="40"/>
      <c r="I845" s="50"/>
    </row>
    <row r="846" spans="1:9">
      <c r="A846" s="54"/>
      <c r="B846" s="50"/>
      <c r="C846" s="50"/>
      <c r="D846" s="50"/>
      <c r="E846" s="50"/>
      <c r="F846" s="76"/>
      <c r="G846" s="40"/>
      <c r="H846" s="40"/>
      <c r="I846" s="50"/>
    </row>
    <row r="847" spans="1:9">
      <c r="A847" s="54"/>
      <c r="B847" s="50"/>
      <c r="C847" s="50"/>
      <c r="D847" s="50"/>
      <c r="E847" s="50"/>
      <c r="F847" s="76"/>
      <c r="G847" s="40"/>
      <c r="H847" s="40"/>
      <c r="I847" s="50"/>
    </row>
    <row r="848" spans="1:9">
      <c r="A848" s="54"/>
      <c r="B848" s="50"/>
      <c r="C848" s="50"/>
      <c r="D848" s="50"/>
      <c r="E848" s="50"/>
      <c r="F848" s="76"/>
      <c r="G848" s="40"/>
      <c r="H848" s="40"/>
      <c r="I848" s="50"/>
    </row>
    <row r="849" spans="1:9">
      <c r="A849" s="54"/>
      <c r="B849" s="50"/>
      <c r="C849" s="50"/>
      <c r="D849" s="50"/>
      <c r="E849" s="50"/>
      <c r="F849" s="76"/>
      <c r="G849" s="40"/>
      <c r="H849" s="40"/>
      <c r="I849" s="50"/>
    </row>
    <row r="850" spans="1:9">
      <c r="A850" s="54"/>
      <c r="B850" s="50"/>
      <c r="C850" s="50"/>
      <c r="D850" s="50"/>
      <c r="E850" s="50"/>
      <c r="F850" s="76"/>
      <c r="G850" s="40"/>
      <c r="H850" s="40"/>
      <c r="I850" s="50"/>
    </row>
    <row r="851" spans="1:9">
      <c r="A851" s="54"/>
      <c r="B851" s="50"/>
      <c r="C851" s="50"/>
      <c r="D851" s="50"/>
      <c r="E851" s="50"/>
      <c r="F851" s="76"/>
      <c r="G851" s="40"/>
      <c r="H851" s="40"/>
      <c r="I851" s="50"/>
    </row>
    <row r="852" spans="1:9">
      <c r="A852" s="54"/>
      <c r="B852" s="50"/>
      <c r="C852" s="50"/>
      <c r="D852" s="50"/>
      <c r="E852" s="50"/>
      <c r="F852" s="76"/>
      <c r="G852" s="40"/>
      <c r="H852" s="40"/>
      <c r="I852" s="50"/>
    </row>
    <row r="853" spans="1:9">
      <c r="A853" s="54"/>
      <c r="B853" s="50"/>
      <c r="C853" s="50"/>
      <c r="D853" s="50"/>
      <c r="E853" s="50"/>
      <c r="F853" s="76"/>
      <c r="G853" s="40"/>
      <c r="H853" s="40"/>
      <c r="I853" s="50"/>
    </row>
    <row r="854" spans="1:9">
      <c r="A854" s="54"/>
      <c r="B854" s="50"/>
      <c r="C854" s="50"/>
      <c r="D854" s="50"/>
      <c r="E854" s="50"/>
      <c r="F854" s="76"/>
      <c r="G854" s="40"/>
      <c r="H854" s="40"/>
      <c r="I854" s="50"/>
    </row>
    <row r="855" spans="1:9">
      <c r="A855" s="54"/>
      <c r="B855" s="50"/>
      <c r="C855" s="50"/>
      <c r="D855" s="50"/>
      <c r="E855" s="50"/>
      <c r="F855" s="76"/>
      <c r="G855" s="40"/>
      <c r="H855" s="40"/>
      <c r="I855" s="50"/>
    </row>
    <row r="856" spans="1:9">
      <c r="A856" s="54"/>
      <c r="B856" s="50"/>
      <c r="C856" s="50"/>
      <c r="D856" s="50"/>
      <c r="E856" s="50"/>
      <c r="F856" s="76"/>
      <c r="G856" s="40"/>
      <c r="H856" s="40"/>
      <c r="I856" s="50"/>
    </row>
    <row r="857" spans="1:9">
      <c r="A857" s="54"/>
      <c r="B857" s="50"/>
      <c r="C857" s="50"/>
      <c r="D857" s="50"/>
      <c r="E857" s="50"/>
      <c r="F857" s="76"/>
      <c r="G857" s="40"/>
      <c r="H857" s="40"/>
      <c r="I857" s="50"/>
    </row>
    <row r="858" spans="1:9">
      <c r="A858" s="54"/>
      <c r="B858" s="50"/>
      <c r="C858" s="50"/>
      <c r="D858" s="50"/>
      <c r="E858" s="50"/>
      <c r="F858" s="76"/>
      <c r="G858" s="40"/>
      <c r="H858" s="40"/>
      <c r="I858" s="50"/>
    </row>
    <row r="859" spans="1:9">
      <c r="A859" s="54"/>
      <c r="B859" s="50"/>
      <c r="C859" s="50"/>
      <c r="D859" s="50"/>
      <c r="E859" s="50"/>
      <c r="F859" s="76"/>
      <c r="G859" s="40"/>
      <c r="H859" s="40"/>
      <c r="I859" s="50"/>
    </row>
    <row r="860" spans="1:9">
      <c r="A860" s="54"/>
      <c r="B860" s="50"/>
      <c r="C860" s="50"/>
      <c r="D860" s="50"/>
      <c r="E860" s="50"/>
      <c r="F860" s="76"/>
      <c r="G860" s="40"/>
      <c r="H860" s="40"/>
      <c r="I860" s="50"/>
    </row>
    <row r="861" spans="1:9">
      <c r="A861" s="54"/>
      <c r="B861" s="50"/>
      <c r="C861" s="50"/>
      <c r="D861" s="50"/>
      <c r="E861" s="50"/>
      <c r="F861" s="76"/>
      <c r="G861" s="40"/>
      <c r="H861" s="40"/>
      <c r="I861" s="50"/>
    </row>
    <row r="862" spans="1:9">
      <c r="A862" s="54"/>
      <c r="B862" s="50"/>
      <c r="C862" s="50"/>
      <c r="D862" s="50"/>
      <c r="E862" s="50"/>
      <c r="F862" s="76"/>
      <c r="G862" s="40"/>
      <c r="H862" s="40"/>
      <c r="I862" s="50"/>
    </row>
    <row r="863" spans="1:9">
      <c r="A863" s="54"/>
      <c r="B863" s="50"/>
      <c r="C863" s="50"/>
      <c r="D863" s="50"/>
      <c r="E863" s="50"/>
      <c r="F863" s="76"/>
      <c r="G863" s="40"/>
      <c r="H863" s="40"/>
      <c r="I863" s="50"/>
    </row>
    <row r="864" spans="1:9">
      <c r="A864" s="54"/>
      <c r="B864" s="50"/>
      <c r="C864" s="50"/>
      <c r="D864" s="50"/>
      <c r="E864" s="50"/>
      <c r="F864" s="76"/>
      <c r="G864" s="40"/>
      <c r="H864" s="40"/>
      <c r="I864" s="50"/>
    </row>
    <row r="865" spans="1:9">
      <c r="A865" s="54"/>
      <c r="B865" s="50"/>
      <c r="C865" s="50"/>
      <c r="D865" s="50"/>
      <c r="E865" s="50"/>
      <c r="F865" s="76"/>
      <c r="G865" s="40"/>
      <c r="H865" s="40"/>
      <c r="I865" s="50"/>
    </row>
    <row r="866" spans="1:9">
      <c r="A866" s="54"/>
      <c r="B866" s="50"/>
      <c r="C866" s="50"/>
      <c r="D866" s="50"/>
      <c r="E866" s="50"/>
      <c r="F866" s="76"/>
      <c r="G866" s="40"/>
      <c r="H866" s="40"/>
      <c r="I866" s="50"/>
    </row>
    <row r="867" spans="1:9">
      <c r="A867" s="54"/>
      <c r="B867" s="50"/>
      <c r="C867" s="50"/>
      <c r="D867" s="50"/>
      <c r="E867" s="50"/>
      <c r="F867" s="76"/>
      <c r="G867" s="40"/>
      <c r="H867" s="40"/>
      <c r="I867" s="50"/>
    </row>
    <row r="868" spans="1:9">
      <c r="A868" s="54"/>
      <c r="B868" s="50"/>
      <c r="C868" s="50"/>
      <c r="D868" s="50"/>
      <c r="E868" s="50"/>
      <c r="F868" s="76"/>
      <c r="G868" s="40"/>
      <c r="H868" s="40"/>
      <c r="I868" s="50"/>
    </row>
    <row r="869" spans="1:9">
      <c r="A869" s="54"/>
      <c r="B869" s="50"/>
      <c r="C869" s="50"/>
      <c r="D869" s="50"/>
      <c r="E869" s="50"/>
      <c r="F869" s="76"/>
      <c r="G869" s="40"/>
      <c r="H869" s="40"/>
      <c r="I869" s="50"/>
    </row>
    <row r="870" spans="1:9">
      <c r="A870" s="54"/>
      <c r="B870" s="50"/>
      <c r="C870" s="50"/>
      <c r="D870" s="50"/>
      <c r="E870" s="50"/>
      <c r="F870" s="76"/>
      <c r="G870" s="40"/>
      <c r="H870" s="40"/>
      <c r="I870" s="50"/>
    </row>
    <row r="871" spans="1:9">
      <c r="A871" s="54"/>
      <c r="B871" s="50"/>
      <c r="C871" s="50"/>
      <c r="D871" s="50"/>
      <c r="E871" s="50"/>
      <c r="F871" s="76"/>
      <c r="G871" s="40"/>
      <c r="H871" s="40"/>
      <c r="I871" s="50"/>
    </row>
    <row r="872" spans="1:9">
      <c r="A872" s="54"/>
      <c r="B872" s="50"/>
      <c r="C872" s="50"/>
      <c r="D872" s="50"/>
      <c r="E872" s="50"/>
      <c r="F872" s="76"/>
      <c r="G872" s="40"/>
      <c r="H872" s="40"/>
      <c r="I872" s="50"/>
    </row>
    <row r="873" spans="1:9">
      <c r="A873" s="54"/>
      <c r="B873" s="50"/>
      <c r="C873" s="50"/>
      <c r="D873" s="50"/>
      <c r="E873" s="50"/>
      <c r="F873" s="76"/>
      <c r="G873" s="40"/>
      <c r="H873" s="40"/>
      <c r="I873" s="50"/>
    </row>
    <row r="874" spans="1:9">
      <c r="A874" s="54"/>
      <c r="B874" s="50"/>
      <c r="C874" s="50"/>
      <c r="D874" s="50"/>
      <c r="E874" s="50"/>
      <c r="F874" s="76"/>
      <c r="G874" s="40"/>
      <c r="H874" s="40"/>
      <c r="I874" s="50"/>
    </row>
    <row r="875" spans="1:9">
      <c r="A875" s="54"/>
      <c r="B875" s="50"/>
      <c r="C875" s="50"/>
      <c r="D875" s="50"/>
      <c r="E875" s="50"/>
      <c r="F875" s="76"/>
      <c r="G875" s="40"/>
      <c r="H875" s="40"/>
      <c r="I875" s="50"/>
    </row>
    <row r="876" spans="1:9">
      <c r="A876" s="54"/>
      <c r="B876" s="50"/>
      <c r="C876" s="50"/>
      <c r="D876" s="50"/>
      <c r="E876" s="50"/>
      <c r="F876" s="76"/>
      <c r="G876" s="40"/>
      <c r="H876" s="40"/>
      <c r="I876" s="50"/>
    </row>
    <row r="877" spans="1:9">
      <c r="A877" s="54"/>
      <c r="B877" s="50"/>
      <c r="C877" s="50"/>
      <c r="D877" s="50"/>
      <c r="E877" s="50"/>
      <c r="F877" s="76"/>
      <c r="G877" s="40"/>
      <c r="H877" s="40"/>
      <c r="I877" s="50"/>
    </row>
    <row r="878" spans="1:9">
      <c r="A878" s="54"/>
      <c r="B878" s="50"/>
      <c r="C878" s="50"/>
      <c r="D878" s="50"/>
      <c r="E878" s="50"/>
      <c r="F878" s="76"/>
      <c r="G878" s="40"/>
      <c r="H878" s="40"/>
      <c r="I878" s="50"/>
    </row>
    <row r="879" spans="1:9">
      <c r="A879" s="54"/>
      <c r="B879" s="50"/>
      <c r="C879" s="50"/>
      <c r="D879" s="50"/>
      <c r="E879" s="50"/>
      <c r="F879" s="76"/>
      <c r="G879" s="40"/>
      <c r="H879" s="40"/>
      <c r="I879" s="50"/>
    </row>
    <row r="880" spans="1:9">
      <c r="A880" s="54"/>
      <c r="B880" s="50"/>
      <c r="C880" s="50"/>
      <c r="D880" s="50"/>
      <c r="E880" s="50"/>
      <c r="F880" s="76"/>
      <c r="G880" s="40"/>
      <c r="H880" s="40"/>
      <c r="I880" s="50"/>
    </row>
    <row r="881" spans="1:9">
      <c r="A881" s="54"/>
      <c r="B881" s="50"/>
      <c r="C881" s="50"/>
      <c r="D881" s="50"/>
      <c r="E881" s="50"/>
      <c r="F881" s="76"/>
      <c r="G881" s="40"/>
      <c r="H881" s="40"/>
      <c r="I881" s="50"/>
    </row>
    <row r="882" spans="1:9">
      <c r="A882" s="54"/>
      <c r="B882" s="50"/>
      <c r="C882" s="50"/>
      <c r="D882" s="50"/>
      <c r="E882" s="50"/>
      <c r="F882" s="76"/>
      <c r="G882" s="40"/>
      <c r="H882" s="40"/>
      <c r="I882" s="50"/>
    </row>
    <row r="883" spans="1:9">
      <c r="A883" s="54"/>
      <c r="B883" s="50"/>
      <c r="C883" s="50"/>
      <c r="D883" s="50"/>
      <c r="E883" s="50"/>
      <c r="F883" s="76"/>
      <c r="G883" s="40"/>
      <c r="H883" s="40"/>
      <c r="I883" s="50"/>
    </row>
    <row r="884" spans="1:9">
      <c r="A884" s="54"/>
      <c r="B884" s="50"/>
      <c r="C884" s="50"/>
      <c r="D884" s="50"/>
      <c r="E884" s="50"/>
      <c r="F884" s="76"/>
      <c r="G884" s="40"/>
      <c r="H884" s="40"/>
      <c r="I884" s="50"/>
    </row>
    <row r="885" spans="1:9">
      <c r="A885" s="54"/>
      <c r="B885" s="50"/>
      <c r="C885" s="50"/>
      <c r="D885" s="50"/>
      <c r="E885" s="50"/>
      <c r="F885" s="76"/>
      <c r="G885" s="40"/>
      <c r="H885" s="40"/>
      <c r="I885" s="50"/>
    </row>
    <row r="886" spans="1:9">
      <c r="A886" s="54"/>
      <c r="B886" s="50"/>
      <c r="C886" s="50"/>
      <c r="D886" s="50"/>
      <c r="E886" s="50"/>
      <c r="F886" s="76"/>
      <c r="G886" s="40"/>
      <c r="H886" s="40"/>
      <c r="I886" s="50"/>
    </row>
    <row r="887" spans="1:9">
      <c r="A887" s="54"/>
      <c r="B887" s="50"/>
      <c r="C887" s="50"/>
      <c r="D887" s="50"/>
      <c r="E887" s="50"/>
      <c r="F887" s="76"/>
      <c r="G887" s="40"/>
      <c r="H887" s="40"/>
      <c r="I887" s="50"/>
    </row>
    <row r="888" spans="1:9">
      <c r="A888" s="54"/>
      <c r="B888" s="50"/>
      <c r="C888" s="50"/>
      <c r="D888" s="50"/>
      <c r="E888" s="50"/>
      <c r="F888" s="76"/>
      <c r="G888" s="40"/>
      <c r="H888" s="40"/>
      <c r="I888" s="50"/>
    </row>
    <row r="889" spans="1:9">
      <c r="A889" s="54"/>
      <c r="B889" s="50"/>
      <c r="C889" s="50"/>
      <c r="D889" s="50"/>
      <c r="E889" s="50"/>
      <c r="F889" s="76"/>
      <c r="G889" s="40"/>
      <c r="H889" s="40"/>
      <c r="I889" s="50"/>
    </row>
    <row r="890" spans="1:9">
      <c r="A890" s="54"/>
      <c r="B890" s="50"/>
      <c r="C890" s="50"/>
      <c r="D890" s="50"/>
      <c r="E890" s="50"/>
      <c r="F890" s="76"/>
      <c r="G890" s="40"/>
      <c r="H890" s="40"/>
      <c r="I890" s="50"/>
    </row>
    <row r="891" spans="1:9">
      <c r="A891" s="54"/>
      <c r="B891" s="50"/>
      <c r="C891" s="50"/>
      <c r="D891" s="50"/>
      <c r="E891" s="50"/>
      <c r="F891" s="76"/>
      <c r="G891" s="40"/>
      <c r="H891" s="40"/>
      <c r="I891" s="50"/>
    </row>
    <row r="892" spans="1:9">
      <c r="A892" s="54"/>
      <c r="B892" s="50"/>
      <c r="C892" s="50"/>
      <c r="D892" s="50"/>
      <c r="E892" s="50"/>
      <c r="F892" s="76"/>
      <c r="G892" s="40"/>
      <c r="H892" s="40"/>
      <c r="I892" s="50"/>
    </row>
    <row r="893" spans="1:9">
      <c r="A893" s="54"/>
      <c r="B893" s="50"/>
      <c r="C893" s="50"/>
      <c r="D893" s="50"/>
      <c r="E893" s="50"/>
      <c r="F893" s="76"/>
      <c r="G893" s="40"/>
      <c r="H893" s="40"/>
      <c r="I893" s="50"/>
    </row>
    <row r="894" spans="1:9">
      <c r="A894" s="54"/>
      <c r="B894" s="50"/>
      <c r="C894" s="50"/>
      <c r="D894" s="50"/>
      <c r="E894" s="50"/>
      <c r="F894" s="76"/>
      <c r="G894" s="40"/>
      <c r="H894" s="40"/>
      <c r="I894" s="50"/>
    </row>
    <row r="895" spans="1:9">
      <c r="A895" s="54"/>
      <c r="B895" s="50"/>
      <c r="C895" s="50"/>
      <c r="D895" s="50"/>
      <c r="E895" s="50"/>
      <c r="F895" s="76"/>
      <c r="G895" s="40"/>
      <c r="H895" s="40"/>
      <c r="I895" s="50"/>
    </row>
    <row r="896" spans="1:9">
      <c r="A896" s="54"/>
      <c r="B896" s="50"/>
      <c r="C896" s="50"/>
      <c r="D896" s="50"/>
      <c r="E896" s="50"/>
      <c r="F896" s="76"/>
      <c r="G896" s="40"/>
      <c r="H896" s="40"/>
      <c r="I896" s="50"/>
    </row>
    <row r="897" spans="1:9">
      <c r="A897" s="54"/>
      <c r="B897" s="50"/>
      <c r="C897" s="50"/>
      <c r="D897" s="50"/>
      <c r="E897" s="50"/>
      <c r="F897" s="76"/>
      <c r="G897" s="40"/>
      <c r="H897" s="40"/>
      <c r="I897" s="50"/>
    </row>
    <row r="898" spans="1:9">
      <c r="A898" s="54"/>
      <c r="B898" s="50"/>
      <c r="C898" s="50"/>
      <c r="D898" s="50"/>
      <c r="E898" s="50"/>
      <c r="F898" s="76"/>
      <c r="G898" s="40"/>
      <c r="H898" s="40"/>
      <c r="I898" s="50"/>
    </row>
    <row r="899" spans="1:9">
      <c r="A899" s="54"/>
      <c r="B899" s="50"/>
      <c r="C899" s="50"/>
      <c r="D899" s="50"/>
      <c r="E899" s="50"/>
      <c r="F899" s="76"/>
      <c r="G899" s="40"/>
      <c r="H899" s="40"/>
      <c r="I899" s="50"/>
    </row>
    <row r="900" spans="1:9">
      <c r="A900" s="54"/>
      <c r="B900" s="50"/>
      <c r="C900" s="50"/>
      <c r="D900" s="50"/>
      <c r="E900" s="50"/>
      <c r="F900" s="76"/>
      <c r="G900" s="40"/>
      <c r="H900" s="40"/>
      <c r="I900" s="50"/>
    </row>
    <row r="901" spans="1:9">
      <c r="A901" s="54"/>
      <c r="B901" s="50"/>
      <c r="C901" s="50"/>
      <c r="D901" s="50"/>
      <c r="E901" s="50"/>
      <c r="F901" s="76"/>
      <c r="G901" s="40"/>
      <c r="H901" s="40"/>
      <c r="I901" s="50"/>
    </row>
    <row r="902" spans="1:9">
      <c r="A902" s="54"/>
      <c r="B902" s="50"/>
      <c r="C902" s="50"/>
      <c r="D902" s="50"/>
      <c r="E902" s="50"/>
      <c r="F902" s="76"/>
      <c r="G902" s="40"/>
      <c r="H902" s="40"/>
      <c r="I902" s="50"/>
    </row>
    <row r="903" spans="1:9">
      <c r="A903" s="54"/>
      <c r="B903" s="50"/>
      <c r="C903" s="50"/>
      <c r="D903" s="50"/>
      <c r="E903" s="50"/>
      <c r="F903" s="76"/>
      <c r="G903" s="40"/>
      <c r="H903" s="40"/>
      <c r="I903" s="50"/>
    </row>
    <row r="904" spans="1:9">
      <c r="A904" s="54"/>
      <c r="B904" s="50"/>
      <c r="C904" s="50"/>
      <c r="D904" s="50"/>
      <c r="E904" s="50"/>
      <c r="F904" s="76"/>
      <c r="G904" s="40"/>
      <c r="H904" s="40"/>
      <c r="I904" s="50"/>
    </row>
    <row r="905" spans="1:9">
      <c r="A905" s="54"/>
      <c r="B905" s="50"/>
      <c r="C905" s="50"/>
      <c r="D905" s="50"/>
      <c r="E905" s="50"/>
      <c r="F905" s="76"/>
      <c r="G905" s="40"/>
      <c r="H905" s="40"/>
      <c r="I905" s="50"/>
    </row>
    <row r="906" spans="1:9">
      <c r="A906" s="54"/>
      <c r="B906" s="50"/>
      <c r="C906" s="50"/>
      <c r="D906" s="50"/>
      <c r="E906" s="50"/>
      <c r="F906" s="76"/>
      <c r="G906" s="40"/>
      <c r="H906" s="40"/>
      <c r="I906" s="50"/>
    </row>
    <row r="907" spans="1:9">
      <c r="A907" s="54"/>
      <c r="B907" s="50"/>
      <c r="C907" s="50"/>
      <c r="D907" s="50"/>
      <c r="E907" s="50"/>
      <c r="F907" s="76"/>
      <c r="G907" s="40"/>
      <c r="H907" s="40"/>
      <c r="I907" s="50"/>
    </row>
    <row r="908" spans="1:9">
      <c r="A908" s="54"/>
      <c r="B908" s="50"/>
      <c r="C908" s="50"/>
      <c r="D908" s="50"/>
      <c r="E908" s="50"/>
      <c r="F908" s="76"/>
      <c r="G908" s="40"/>
      <c r="H908" s="40"/>
      <c r="I908" s="50"/>
    </row>
    <row r="909" spans="1:9">
      <c r="A909" s="54"/>
      <c r="B909" s="50"/>
      <c r="C909" s="50"/>
      <c r="D909" s="50"/>
      <c r="E909" s="50"/>
      <c r="F909" s="76"/>
      <c r="G909" s="40"/>
      <c r="H909" s="40"/>
      <c r="I909" s="50"/>
    </row>
    <row r="910" spans="1:9">
      <c r="A910" s="54"/>
      <c r="B910" s="50"/>
      <c r="C910" s="50"/>
      <c r="D910" s="50"/>
      <c r="E910" s="50"/>
      <c r="F910" s="76"/>
      <c r="G910" s="40"/>
      <c r="H910" s="40"/>
      <c r="I910" s="50"/>
    </row>
    <row r="911" spans="1:9">
      <c r="A911" s="54"/>
      <c r="B911" s="50"/>
      <c r="C911" s="50"/>
      <c r="D911" s="50"/>
      <c r="E911" s="50"/>
      <c r="F911" s="76"/>
      <c r="G911" s="40"/>
      <c r="H911" s="40"/>
      <c r="I911" s="50"/>
    </row>
    <row r="912" spans="1:9">
      <c r="A912" s="54"/>
      <c r="B912" s="50"/>
      <c r="C912" s="50"/>
      <c r="D912" s="50"/>
      <c r="E912" s="50"/>
      <c r="F912" s="76"/>
      <c r="G912" s="40"/>
      <c r="H912" s="40"/>
      <c r="I912" s="50"/>
    </row>
    <row r="913" spans="1:9">
      <c r="A913" s="54"/>
      <c r="B913" s="50"/>
      <c r="C913" s="50"/>
      <c r="D913" s="50"/>
      <c r="E913" s="50"/>
      <c r="F913" s="76"/>
      <c r="G913" s="40"/>
      <c r="H913" s="40"/>
      <c r="I913" s="50"/>
    </row>
    <row r="914" spans="1:9">
      <c r="A914" s="54"/>
      <c r="B914" s="50"/>
      <c r="C914" s="50"/>
      <c r="D914" s="50"/>
      <c r="E914" s="50"/>
      <c r="F914" s="76"/>
      <c r="G914" s="40"/>
      <c r="H914" s="40"/>
      <c r="I914" s="50"/>
    </row>
    <row r="915" spans="1:9">
      <c r="A915" s="54"/>
      <c r="B915" s="50"/>
      <c r="C915" s="50"/>
      <c r="D915" s="50"/>
      <c r="E915" s="50"/>
      <c r="F915" s="76"/>
      <c r="G915" s="40"/>
      <c r="H915" s="40"/>
      <c r="I915" s="50"/>
    </row>
    <row r="916" spans="1:9">
      <c r="A916" s="54"/>
      <c r="B916" s="50"/>
      <c r="C916" s="50"/>
      <c r="D916" s="50"/>
      <c r="E916" s="50"/>
      <c r="F916" s="76"/>
      <c r="G916" s="40"/>
      <c r="H916" s="40"/>
      <c r="I916" s="50"/>
    </row>
    <row r="917" spans="1:9">
      <c r="A917" s="54"/>
      <c r="B917" s="50"/>
      <c r="C917" s="50"/>
      <c r="D917" s="50"/>
      <c r="E917" s="50"/>
      <c r="F917" s="76"/>
      <c r="G917" s="40"/>
      <c r="H917" s="40"/>
      <c r="I917" s="50"/>
    </row>
    <row r="918" spans="1:9">
      <c r="A918" s="54"/>
      <c r="B918" s="50"/>
      <c r="C918" s="50"/>
      <c r="D918" s="50"/>
      <c r="E918" s="50"/>
      <c r="F918" s="76"/>
      <c r="G918" s="40"/>
      <c r="H918" s="40"/>
      <c r="I918" s="50"/>
    </row>
    <row r="919" spans="1:9">
      <c r="A919" s="54"/>
      <c r="B919" s="50"/>
      <c r="C919" s="50"/>
      <c r="D919" s="50"/>
      <c r="E919" s="50"/>
      <c r="F919" s="76"/>
      <c r="G919" s="40"/>
      <c r="H919" s="40"/>
      <c r="I919" s="50"/>
    </row>
    <row r="920" spans="1:9">
      <c r="A920" s="54"/>
      <c r="B920" s="50"/>
      <c r="C920" s="50"/>
      <c r="D920" s="50"/>
      <c r="E920" s="50"/>
      <c r="F920" s="76"/>
      <c r="G920" s="40"/>
      <c r="H920" s="40"/>
      <c r="I920" s="50"/>
    </row>
    <row r="921" spans="1:9">
      <c r="A921" s="54"/>
      <c r="B921" s="50"/>
      <c r="C921" s="50"/>
      <c r="D921" s="50"/>
      <c r="E921" s="50"/>
      <c r="F921" s="76"/>
      <c r="G921" s="40"/>
      <c r="H921" s="40"/>
      <c r="I921" s="50"/>
    </row>
    <row r="922" spans="1:9">
      <c r="A922" s="54"/>
      <c r="B922" s="50"/>
      <c r="C922" s="50"/>
      <c r="D922" s="50"/>
      <c r="E922" s="50"/>
      <c r="F922" s="76"/>
      <c r="G922" s="40"/>
      <c r="H922" s="40"/>
      <c r="I922" s="50"/>
    </row>
    <row r="923" spans="1:9">
      <c r="A923" s="54"/>
      <c r="B923" s="50"/>
      <c r="C923" s="50"/>
      <c r="D923" s="50"/>
      <c r="E923" s="50"/>
      <c r="F923" s="76"/>
      <c r="G923" s="40"/>
      <c r="H923" s="40"/>
      <c r="I923" s="50"/>
    </row>
    <row r="924" spans="1:9">
      <c r="A924" s="54"/>
      <c r="B924" s="50"/>
      <c r="C924" s="50"/>
      <c r="D924" s="50"/>
      <c r="E924" s="50"/>
      <c r="F924" s="76"/>
      <c r="G924" s="40"/>
      <c r="H924" s="40"/>
      <c r="I924" s="50"/>
    </row>
    <row r="925" spans="1:9">
      <c r="A925" s="54"/>
      <c r="B925" s="50"/>
      <c r="C925" s="50"/>
      <c r="D925" s="50"/>
      <c r="E925" s="50"/>
      <c r="F925" s="76"/>
      <c r="G925" s="40"/>
      <c r="H925" s="40"/>
      <c r="I925" s="50"/>
    </row>
    <row r="926" spans="1:9">
      <c r="A926" s="54"/>
      <c r="B926" s="50"/>
      <c r="C926" s="50"/>
      <c r="D926" s="50"/>
      <c r="E926" s="50"/>
      <c r="F926" s="76"/>
      <c r="G926" s="40"/>
      <c r="H926" s="40"/>
      <c r="I926" s="50"/>
    </row>
    <row r="927" spans="1:9">
      <c r="A927" s="54"/>
      <c r="B927" s="50"/>
      <c r="C927" s="50"/>
      <c r="D927" s="50"/>
      <c r="E927" s="50"/>
      <c r="F927" s="76"/>
      <c r="G927" s="40"/>
      <c r="H927" s="40"/>
      <c r="I927" s="50"/>
    </row>
    <row r="928" spans="1:9">
      <c r="A928" s="54"/>
      <c r="B928" s="50"/>
      <c r="C928" s="50"/>
      <c r="D928" s="50"/>
      <c r="E928" s="50"/>
      <c r="F928" s="76"/>
      <c r="G928" s="40"/>
      <c r="H928" s="40"/>
      <c r="I928" s="50"/>
    </row>
    <row r="929" spans="1:9">
      <c r="A929" s="54"/>
      <c r="B929" s="50"/>
      <c r="C929" s="50"/>
      <c r="D929" s="50"/>
      <c r="E929" s="50"/>
      <c r="F929" s="76"/>
      <c r="G929" s="40"/>
      <c r="H929" s="40"/>
      <c r="I929" s="50"/>
    </row>
    <row r="930" spans="1:9">
      <c r="A930" s="54"/>
      <c r="B930" s="50"/>
      <c r="C930" s="50"/>
      <c r="D930" s="50"/>
      <c r="E930" s="50"/>
      <c r="F930" s="76"/>
      <c r="G930" s="40"/>
      <c r="H930" s="40"/>
      <c r="I930" s="50"/>
    </row>
    <row r="931" spans="1:9">
      <c r="A931" s="54"/>
      <c r="B931" s="50"/>
      <c r="C931" s="50"/>
      <c r="D931" s="50"/>
      <c r="E931" s="50"/>
      <c r="F931" s="76"/>
      <c r="G931" s="40"/>
      <c r="H931" s="40"/>
      <c r="I931" s="50"/>
    </row>
    <row r="932" spans="1:9">
      <c r="A932" s="54"/>
      <c r="B932" s="50"/>
      <c r="C932" s="50"/>
      <c r="D932" s="50"/>
      <c r="E932" s="50"/>
      <c r="F932" s="76"/>
      <c r="G932" s="40"/>
      <c r="H932" s="40"/>
      <c r="I932" s="50"/>
    </row>
    <row r="933" spans="1:9">
      <c r="A933" s="54"/>
      <c r="B933" s="50"/>
      <c r="C933" s="50"/>
      <c r="D933" s="50"/>
      <c r="E933" s="50"/>
      <c r="F933" s="76"/>
      <c r="G933" s="40"/>
      <c r="H933" s="40"/>
      <c r="I933" s="50"/>
    </row>
    <row r="934" spans="1:9">
      <c r="A934" s="54"/>
      <c r="B934" s="50"/>
      <c r="C934" s="50"/>
      <c r="D934" s="50"/>
      <c r="E934" s="50"/>
      <c r="F934" s="76"/>
      <c r="G934" s="40"/>
      <c r="H934" s="40"/>
      <c r="I934" s="50"/>
    </row>
    <row r="935" spans="1:9">
      <c r="A935" s="54"/>
      <c r="B935" s="50"/>
      <c r="C935" s="50"/>
      <c r="D935" s="50"/>
      <c r="E935" s="50"/>
      <c r="F935" s="76"/>
      <c r="G935" s="40"/>
      <c r="H935" s="40"/>
      <c r="I935" s="50"/>
    </row>
    <row r="936" spans="1:9">
      <c r="A936" s="54"/>
      <c r="B936" s="50"/>
      <c r="C936" s="50"/>
      <c r="D936" s="50"/>
      <c r="E936" s="50"/>
      <c r="F936" s="76"/>
      <c r="G936" s="40"/>
      <c r="H936" s="40"/>
      <c r="I936" s="50"/>
    </row>
    <row r="937" spans="1:9">
      <c r="A937" s="54"/>
      <c r="B937" s="50"/>
      <c r="C937" s="50"/>
      <c r="D937" s="50"/>
      <c r="E937" s="50"/>
      <c r="F937" s="76"/>
      <c r="G937" s="40"/>
      <c r="H937" s="40"/>
      <c r="I937" s="50"/>
    </row>
    <row r="938" spans="1:9">
      <c r="A938" s="54"/>
      <c r="B938" s="50"/>
      <c r="C938" s="50"/>
      <c r="D938" s="50"/>
      <c r="E938" s="50"/>
      <c r="F938" s="76"/>
      <c r="G938" s="40"/>
      <c r="H938" s="40"/>
      <c r="I938" s="50"/>
    </row>
    <row r="939" spans="1:9">
      <c r="A939" s="54"/>
      <c r="B939" s="50"/>
      <c r="C939" s="50"/>
      <c r="D939" s="50"/>
      <c r="E939" s="50"/>
      <c r="F939" s="76"/>
      <c r="G939" s="40"/>
      <c r="H939" s="40"/>
      <c r="I939" s="50"/>
    </row>
    <row r="940" spans="1:9">
      <c r="A940" s="54"/>
      <c r="B940" s="50"/>
      <c r="C940" s="50"/>
      <c r="D940" s="50"/>
      <c r="E940" s="50"/>
      <c r="F940" s="76"/>
      <c r="G940" s="40"/>
      <c r="H940" s="40"/>
      <c r="I940" s="50"/>
    </row>
    <row r="941" spans="1:9">
      <c r="A941" s="54"/>
      <c r="B941" s="50"/>
      <c r="C941" s="50"/>
      <c r="D941" s="50"/>
      <c r="E941" s="50"/>
      <c r="F941" s="76"/>
      <c r="G941" s="40"/>
      <c r="H941" s="40"/>
      <c r="I941" s="50"/>
    </row>
    <row r="942" spans="1:9">
      <c r="A942" s="54"/>
      <c r="B942" s="50"/>
      <c r="C942" s="50"/>
      <c r="D942" s="50"/>
      <c r="E942" s="50"/>
      <c r="F942" s="76"/>
      <c r="G942" s="40"/>
      <c r="H942" s="40"/>
      <c r="I942" s="50"/>
    </row>
    <row r="943" spans="1:9">
      <c r="A943" s="54"/>
      <c r="B943" s="50"/>
      <c r="C943" s="50"/>
      <c r="D943" s="50"/>
      <c r="E943" s="50"/>
      <c r="F943" s="76"/>
      <c r="G943" s="40"/>
      <c r="H943" s="40"/>
      <c r="I943" s="50"/>
    </row>
    <row r="944" spans="1:9">
      <c r="A944" s="54"/>
      <c r="B944" s="50"/>
      <c r="C944" s="50"/>
      <c r="D944" s="50"/>
      <c r="E944" s="50"/>
      <c r="F944" s="76"/>
      <c r="G944" s="40"/>
      <c r="H944" s="40"/>
      <c r="I944" s="50"/>
    </row>
    <row r="945" spans="1:9">
      <c r="A945" s="54"/>
      <c r="B945" s="50"/>
      <c r="C945" s="50"/>
      <c r="D945" s="50"/>
      <c r="E945" s="50"/>
      <c r="F945" s="76"/>
      <c r="G945" s="40"/>
      <c r="H945" s="40"/>
      <c r="I945" s="50"/>
    </row>
    <row r="946" spans="1:9">
      <c r="A946" s="54"/>
      <c r="B946" s="50"/>
      <c r="C946" s="50"/>
      <c r="D946" s="50"/>
      <c r="E946" s="50"/>
      <c r="F946" s="76"/>
      <c r="G946" s="40"/>
      <c r="H946" s="40"/>
      <c r="I946" s="50"/>
    </row>
    <row r="947" spans="1:9">
      <c r="A947" s="54"/>
      <c r="B947" s="50"/>
      <c r="C947" s="50"/>
      <c r="D947" s="50"/>
      <c r="E947" s="50"/>
      <c r="F947" s="76"/>
      <c r="G947" s="40"/>
      <c r="H947" s="40"/>
      <c r="I947" s="50"/>
    </row>
    <row r="948" spans="1:9">
      <c r="A948" s="54"/>
      <c r="B948" s="50"/>
      <c r="C948" s="50"/>
      <c r="D948" s="50"/>
      <c r="E948" s="50"/>
      <c r="F948" s="76"/>
      <c r="G948" s="40"/>
      <c r="H948" s="40"/>
      <c r="I948" s="50"/>
    </row>
    <row r="949" spans="1:9">
      <c r="A949" s="54"/>
      <c r="B949" s="50"/>
      <c r="C949" s="50"/>
      <c r="D949" s="50"/>
      <c r="E949" s="50"/>
      <c r="F949" s="76"/>
      <c r="G949" s="40"/>
      <c r="H949" s="40"/>
      <c r="I949" s="50"/>
    </row>
    <row r="950" spans="1:9">
      <c r="A950" s="54"/>
      <c r="B950" s="50"/>
      <c r="C950" s="50"/>
      <c r="D950" s="50"/>
      <c r="E950" s="50"/>
      <c r="F950" s="76"/>
      <c r="G950" s="40"/>
      <c r="H950" s="40"/>
      <c r="I950" s="50"/>
    </row>
    <row r="951" spans="1:9">
      <c r="A951" s="54"/>
      <c r="B951" s="50"/>
      <c r="C951" s="50"/>
      <c r="D951" s="50"/>
      <c r="E951" s="50"/>
      <c r="F951" s="76"/>
      <c r="G951" s="40"/>
      <c r="H951" s="40"/>
      <c r="I951" s="50"/>
    </row>
    <row r="952" spans="1:9">
      <c r="A952" s="54"/>
      <c r="B952" s="50"/>
      <c r="C952" s="50"/>
      <c r="D952" s="50"/>
      <c r="E952" s="50"/>
      <c r="F952" s="76"/>
      <c r="G952" s="40"/>
      <c r="H952" s="40"/>
      <c r="I952" s="50"/>
    </row>
    <row r="953" spans="1:9">
      <c r="A953" s="54"/>
      <c r="B953" s="50"/>
      <c r="C953" s="50"/>
      <c r="D953" s="50"/>
      <c r="E953" s="50"/>
      <c r="F953" s="76"/>
      <c r="G953" s="40"/>
      <c r="H953" s="40"/>
      <c r="I953" s="50"/>
    </row>
    <row r="954" spans="1:9">
      <c r="A954" s="54"/>
      <c r="B954" s="50"/>
      <c r="C954" s="50"/>
      <c r="D954" s="50"/>
      <c r="E954" s="50"/>
      <c r="F954" s="76"/>
      <c r="G954" s="40"/>
      <c r="H954" s="40"/>
      <c r="I954" s="50"/>
    </row>
    <row r="955" spans="1:9">
      <c r="A955" s="54"/>
      <c r="B955" s="50"/>
      <c r="C955" s="50"/>
      <c r="D955" s="50"/>
      <c r="E955" s="50"/>
      <c r="F955" s="76"/>
      <c r="G955" s="40"/>
      <c r="H955" s="40"/>
      <c r="I955" s="50"/>
    </row>
    <row r="956" spans="1:9">
      <c r="A956" s="54"/>
      <c r="B956" s="50"/>
      <c r="C956" s="50"/>
      <c r="D956" s="50"/>
      <c r="E956" s="50"/>
      <c r="F956" s="76"/>
      <c r="G956" s="40"/>
      <c r="H956" s="40"/>
      <c r="I956" s="50"/>
    </row>
    <row r="957" spans="1:9">
      <c r="A957" s="54"/>
      <c r="B957" s="50"/>
      <c r="C957" s="50"/>
      <c r="D957" s="50"/>
      <c r="E957" s="50"/>
      <c r="F957" s="76"/>
      <c r="G957" s="40"/>
      <c r="H957" s="40"/>
      <c r="I957" s="50"/>
    </row>
    <row r="958" spans="1:9">
      <c r="A958" s="54"/>
      <c r="B958" s="50"/>
      <c r="C958" s="50"/>
      <c r="D958" s="50"/>
      <c r="E958" s="50"/>
      <c r="F958" s="76"/>
      <c r="G958" s="40"/>
      <c r="H958" s="40"/>
      <c r="I958" s="50"/>
    </row>
    <row r="959" spans="1:9">
      <c r="A959" s="54"/>
      <c r="B959" s="50"/>
      <c r="C959" s="50"/>
      <c r="D959" s="50"/>
      <c r="E959" s="50"/>
      <c r="F959" s="76"/>
      <c r="G959" s="40"/>
      <c r="H959" s="40"/>
      <c r="I959" s="50"/>
    </row>
    <row r="960" spans="1:9">
      <c r="A960" s="54"/>
      <c r="B960" s="50"/>
      <c r="C960" s="50"/>
      <c r="D960" s="50"/>
      <c r="E960" s="50"/>
      <c r="F960" s="76"/>
      <c r="G960" s="40"/>
      <c r="H960" s="40"/>
      <c r="I960" s="50"/>
    </row>
    <row r="961" spans="1:9">
      <c r="A961" s="49"/>
      <c r="B961" s="50"/>
      <c r="C961" s="50"/>
      <c r="D961" s="50"/>
      <c r="E961" s="50"/>
      <c r="F961" s="76"/>
      <c r="G961" s="40"/>
      <c r="H961" s="40"/>
      <c r="I961" s="50"/>
    </row>
    <row r="962" spans="1:9">
      <c r="A962" s="50"/>
      <c r="B962" s="50"/>
      <c r="C962" s="50"/>
      <c r="D962" s="50"/>
      <c r="E962" s="50"/>
      <c r="F962" s="76"/>
      <c r="G962" s="40"/>
      <c r="H962" s="40"/>
      <c r="I962" s="50"/>
    </row>
    <row r="963" spans="1:9">
      <c r="A963" s="50"/>
      <c r="B963" s="50"/>
      <c r="C963" s="50"/>
      <c r="D963" s="50"/>
      <c r="E963" s="50"/>
      <c r="F963" s="76"/>
      <c r="G963" s="40"/>
      <c r="H963" s="40"/>
      <c r="I963" s="50"/>
    </row>
    <row r="964" spans="1:9">
      <c r="A964" s="54"/>
      <c r="B964" s="50"/>
      <c r="C964" s="50"/>
      <c r="D964" s="50"/>
      <c r="E964" s="50"/>
      <c r="F964" s="76"/>
      <c r="G964" s="40"/>
      <c r="H964" s="40"/>
      <c r="I964" s="50"/>
    </row>
    <row r="965" spans="1:9">
      <c r="A965" s="54"/>
      <c r="B965" s="50"/>
      <c r="C965" s="50"/>
      <c r="D965" s="50"/>
      <c r="E965" s="50"/>
      <c r="F965" s="76"/>
      <c r="G965" s="40"/>
      <c r="H965" s="40"/>
      <c r="I965" s="50"/>
    </row>
    <row r="966" spans="1:9">
      <c r="A966" s="54"/>
      <c r="B966" s="50"/>
      <c r="C966" s="50"/>
      <c r="D966" s="50"/>
      <c r="E966" s="50"/>
      <c r="F966" s="76"/>
      <c r="G966" s="40"/>
      <c r="H966" s="40"/>
      <c r="I966" s="50"/>
    </row>
    <row r="967" spans="1:9">
      <c r="A967" s="54"/>
      <c r="B967" s="50"/>
      <c r="C967" s="50"/>
      <c r="D967" s="50"/>
      <c r="E967" s="50"/>
      <c r="F967" s="76"/>
      <c r="G967" s="40"/>
      <c r="H967" s="40"/>
      <c r="I967" s="50"/>
    </row>
    <row r="968" spans="1:9">
      <c r="A968" s="54"/>
      <c r="B968" s="50"/>
      <c r="C968" s="50"/>
      <c r="D968" s="50"/>
      <c r="E968" s="50"/>
      <c r="F968" s="76"/>
      <c r="G968" s="40"/>
      <c r="H968" s="40"/>
      <c r="I968" s="50"/>
    </row>
    <row r="969" spans="1:9">
      <c r="A969" s="54"/>
      <c r="B969" s="50"/>
      <c r="C969" s="50"/>
      <c r="D969" s="50"/>
      <c r="E969" s="50"/>
      <c r="F969" s="76"/>
      <c r="G969" s="40"/>
      <c r="H969" s="40"/>
      <c r="I969" s="50"/>
    </row>
    <row r="970" spans="1:9">
      <c r="A970" s="54"/>
      <c r="B970" s="50"/>
      <c r="C970" s="50"/>
      <c r="D970" s="50"/>
      <c r="E970" s="50"/>
      <c r="F970" s="76"/>
      <c r="G970" s="40"/>
      <c r="H970" s="40"/>
      <c r="I970" s="50"/>
    </row>
    <row r="971" spans="1:9">
      <c r="A971" s="54"/>
      <c r="B971" s="50"/>
      <c r="C971" s="50"/>
      <c r="D971" s="50"/>
      <c r="E971" s="50"/>
      <c r="F971" s="76"/>
      <c r="G971" s="40"/>
      <c r="H971" s="40"/>
      <c r="I971" s="50"/>
    </row>
    <row r="972" spans="1:9">
      <c r="A972" s="54"/>
      <c r="B972" s="50"/>
      <c r="C972" s="50"/>
      <c r="D972" s="50"/>
      <c r="E972" s="50"/>
      <c r="F972" s="76"/>
      <c r="G972" s="40"/>
      <c r="H972" s="40"/>
      <c r="I972" s="50"/>
    </row>
    <row r="973" spans="1:9">
      <c r="A973" s="54"/>
      <c r="B973" s="50"/>
      <c r="C973" s="50"/>
      <c r="D973" s="50"/>
      <c r="E973" s="50"/>
      <c r="F973" s="76"/>
      <c r="G973" s="40"/>
      <c r="H973" s="40"/>
      <c r="I973" s="50"/>
    </row>
    <row r="974" spans="1:9">
      <c r="A974" s="54"/>
      <c r="B974" s="50"/>
      <c r="C974" s="50"/>
      <c r="D974" s="50"/>
      <c r="E974" s="50"/>
      <c r="F974" s="76"/>
      <c r="G974" s="40"/>
      <c r="H974" s="40"/>
      <c r="I974" s="50"/>
    </row>
    <row r="975" spans="1:9">
      <c r="A975" s="54"/>
      <c r="B975" s="50"/>
      <c r="C975" s="50"/>
      <c r="D975" s="50"/>
      <c r="E975" s="50"/>
      <c r="F975" s="76"/>
      <c r="G975" s="40"/>
      <c r="H975" s="40"/>
      <c r="I975" s="50"/>
    </row>
    <row r="976" spans="1:9">
      <c r="A976" s="54"/>
      <c r="B976" s="50"/>
      <c r="C976" s="50"/>
      <c r="D976" s="50"/>
      <c r="E976" s="50"/>
      <c r="F976" s="76"/>
      <c r="G976" s="40"/>
      <c r="H976" s="40"/>
      <c r="I976" s="50"/>
    </row>
    <row r="977" spans="1:9">
      <c r="A977" s="54"/>
      <c r="B977" s="50"/>
      <c r="C977" s="50"/>
      <c r="D977" s="50"/>
      <c r="E977" s="50"/>
      <c r="F977" s="76"/>
      <c r="G977" s="40"/>
      <c r="H977" s="40"/>
      <c r="I977" s="50"/>
    </row>
    <row r="978" spans="1:9">
      <c r="A978" s="54"/>
      <c r="B978" s="50"/>
      <c r="C978" s="50"/>
      <c r="D978" s="50"/>
      <c r="E978" s="50"/>
      <c r="F978" s="76"/>
      <c r="G978" s="40"/>
      <c r="H978" s="40"/>
      <c r="I978" s="50"/>
    </row>
    <row r="979" spans="1:9">
      <c r="A979" s="54"/>
      <c r="B979" s="50"/>
      <c r="C979" s="50"/>
      <c r="D979" s="50"/>
      <c r="E979" s="50"/>
      <c r="F979" s="76"/>
      <c r="G979" s="40"/>
      <c r="H979" s="40"/>
      <c r="I979" s="50"/>
    </row>
    <row r="980" spans="1:9">
      <c r="A980" s="54"/>
      <c r="B980" s="50"/>
      <c r="C980" s="50"/>
      <c r="D980" s="50"/>
      <c r="E980" s="50"/>
      <c r="F980" s="76"/>
      <c r="G980" s="40"/>
      <c r="H980" s="40"/>
      <c r="I980" s="50"/>
    </row>
    <row r="981" spans="1:9">
      <c r="A981" s="54"/>
      <c r="B981" s="50"/>
      <c r="C981" s="50"/>
      <c r="D981" s="50"/>
      <c r="E981" s="50"/>
      <c r="F981" s="76"/>
      <c r="G981" s="40"/>
      <c r="H981" s="40"/>
      <c r="I981" s="50"/>
    </row>
    <row r="982" spans="1:9">
      <c r="A982" s="49"/>
      <c r="B982" s="50"/>
      <c r="C982" s="50"/>
      <c r="D982" s="50"/>
      <c r="E982" s="50"/>
      <c r="F982" s="76"/>
      <c r="G982" s="40"/>
      <c r="H982" s="40"/>
      <c r="I982" s="50"/>
    </row>
    <row r="983" spans="1:9">
      <c r="A983" s="54"/>
      <c r="B983" s="50"/>
      <c r="C983" s="50"/>
      <c r="D983" s="50"/>
      <c r="E983" s="50"/>
      <c r="F983" s="76"/>
      <c r="G983" s="40"/>
      <c r="H983" s="40"/>
      <c r="I983" s="50"/>
    </row>
    <row r="984" spans="1:9">
      <c r="A984" s="54"/>
      <c r="B984" s="50"/>
      <c r="C984" s="50"/>
      <c r="D984" s="50"/>
      <c r="E984" s="50"/>
      <c r="F984" s="76"/>
      <c r="G984" s="40"/>
      <c r="H984" s="40"/>
      <c r="I984" s="50"/>
    </row>
    <row r="985" spans="1:9">
      <c r="A985" s="54"/>
      <c r="B985" s="50"/>
      <c r="C985" s="50"/>
      <c r="D985" s="50"/>
      <c r="E985" s="50"/>
      <c r="F985" s="76"/>
      <c r="G985" s="40"/>
      <c r="H985" s="40"/>
      <c r="I985" s="50"/>
    </row>
    <row r="986" spans="1:9">
      <c r="A986" s="54"/>
      <c r="B986" s="50"/>
      <c r="C986" s="50"/>
      <c r="D986" s="50"/>
      <c r="E986" s="50"/>
      <c r="F986" s="76"/>
      <c r="G986" s="40"/>
      <c r="H986" s="40"/>
      <c r="I986" s="50"/>
    </row>
    <row r="987" spans="1:9">
      <c r="A987" s="54"/>
      <c r="B987" s="50"/>
      <c r="C987" s="50"/>
      <c r="D987" s="50"/>
      <c r="E987" s="50"/>
      <c r="F987" s="76"/>
      <c r="G987" s="40"/>
      <c r="H987" s="40"/>
      <c r="I987" s="50"/>
    </row>
    <row r="988" spans="1:9">
      <c r="A988" s="54"/>
      <c r="B988" s="50"/>
      <c r="C988" s="50"/>
      <c r="D988" s="50"/>
      <c r="E988" s="50"/>
      <c r="F988" s="76"/>
      <c r="G988" s="40"/>
      <c r="H988" s="40"/>
      <c r="I988" s="50"/>
    </row>
    <row r="989" spans="1:9">
      <c r="A989" s="54"/>
      <c r="B989" s="50"/>
      <c r="C989" s="50"/>
      <c r="D989" s="50"/>
      <c r="E989" s="50"/>
      <c r="F989" s="76"/>
      <c r="G989" s="40"/>
      <c r="H989" s="40"/>
      <c r="I989" s="50"/>
    </row>
    <row r="990" spans="1:9">
      <c r="A990" s="54"/>
      <c r="B990" s="50"/>
      <c r="C990" s="50"/>
      <c r="D990" s="50"/>
      <c r="E990" s="50"/>
      <c r="F990" s="76"/>
      <c r="G990" s="40"/>
      <c r="H990" s="40"/>
      <c r="I990" s="50"/>
    </row>
    <row r="991" spans="1:9">
      <c r="A991" s="54"/>
      <c r="B991" s="50"/>
      <c r="C991" s="50"/>
      <c r="D991" s="50"/>
      <c r="E991" s="50"/>
      <c r="F991" s="76"/>
      <c r="G991" s="40"/>
      <c r="H991" s="40"/>
      <c r="I991" s="50"/>
    </row>
    <row r="992" spans="1:9">
      <c r="A992" s="54"/>
      <c r="B992" s="50"/>
      <c r="C992" s="50"/>
      <c r="D992" s="50"/>
      <c r="E992" s="50"/>
      <c r="F992" s="76"/>
      <c r="G992" s="40"/>
      <c r="H992" s="40"/>
      <c r="I992" s="50"/>
    </row>
    <row r="993" spans="1:9">
      <c r="A993" s="54"/>
      <c r="B993" s="50"/>
      <c r="C993" s="50"/>
      <c r="D993" s="50"/>
      <c r="E993" s="50"/>
      <c r="F993" s="76"/>
      <c r="G993" s="40"/>
      <c r="H993" s="40"/>
      <c r="I993" s="50"/>
    </row>
    <row r="994" spans="1:9">
      <c r="A994" s="54"/>
      <c r="B994" s="50"/>
      <c r="C994" s="50"/>
      <c r="D994" s="50"/>
      <c r="E994" s="50"/>
      <c r="F994" s="76"/>
      <c r="G994" s="40"/>
      <c r="H994" s="40"/>
      <c r="I994" s="50"/>
    </row>
    <row r="995" spans="1:9">
      <c r="A995" s="54"/>
      <c r="B995" s="50"/>
      <c r="C995" s="50"/>
      <c r="D995" s="50"/>
      <c r="E995" s="50"/>
      <c r="F995" s="76"/>
      <c r="G995" s="40"/>
      <c r="H995" s="40"/>
      <c r="I995" s="50"/>
    </row>
    <row r="996" spans="1:9">
      <c r="A996" s="54"/>
      <c r="B996" s="50"/>
      <c r="C996" s="50"/>
      <c r="D996" s="50"/>
      <c r="E996" s="50"/>
      <c r="F996" s="76"/>
      <c r="G996" s="40"/>
      <c r="H996" s="40"/>
      <c r="I996" s="50"/>
    </row>
    <row r="997" spans="1:9">
      <c r="A997" s="54"/>
      <c r="B997" s="50"/>
      <c r="C997" s="50"/>
      <c r="D997" s="50"/>
      <c r="E997" s="50"/>
      <c r="F997" s="76"/>
      <c r="G997" s="40"/>
      <c r="H997" s="40"/>
      <c r="I997" s="50"/>
    </row>
    <row r="998" spans="1:9">
      <c r="A998" s="54"/>
      <c r="B998" s="50"/>
      <c r="C998" s="50"/>
      <c r="D998" s="50"/>
      <c r="E998" s="50"/>
      <c r="F998" s="76"/>
      <c r="G998" s="40"/>
      <c r="H998" s="40"/>
      <c r="I998" s="50"/>
    </row>
    <row r="999" spans="1:9">
      <c r="A999" s="54"/>
      <c r="B999" s="50"/>
      <c r="C999" s="50"/>
      <c r="D999" s="50"/>
      <c r="E999" s="50"/>
      <c r="F999" s="76"/>
      <c r="G999" s="40"/>
      <c r="H999" s="40"/>
      <c r="I999" s="50"/>
    </row>
    <row r="1000" spans="1:9">
      <c r="A1000" s="54"/>
      <c r="B1000" s="50"/>
      <c r="C1000" s="50"/>
      <c r="D1000" s="50"/>
      <c r="E1000" s="50"/>
      <c r="F1000" s="76"/>
      <c r="G1000" s="40"/>
      <c r="H1000" s="40"/>
      <c r="I1000" s="50"/>
    </row>
    <row r="1001" spans="1:9">
      <c r="A1001" s="54"/>
      <c r="B1001" s="50"/>
      <c r="C1001" s="50"/>
      <c r="D1001" s="50"/>
      <c r="E1001" s="50"/>
      <c r="F1001" s="76"/>
      <c r="G1001" s="40"/>
      <c r="H1001" s="40"/>
      <c r="I1001" s="50"/>
    </row>
    <row r="1002" spans="1:9">
      <c r="A1002" s="54"/>
      <c r="B1002" s="50"/>
      <c r="C1002" s="50"/>
      <c r="D1002" s="50"/>
      <c r="E1002" s="50"/>
      <c r="F1002" s="76"/>
      <c r="G1002" s="40"/>
      <c r="H1002" s="40"/>
      <c r="I1002" s="50"/>
    </row>
    <row r="1003" spans="1:9">
      <c r="A1003" s="54"/>
      <c r="B1003" s="50"/>
      <c r="C1003" s="50"/>
      <c r="D1003" s="50"/>
      <c r="E1003" s="50"/>
      <c r="F1003" s="76"/>
      <c r="G1003" s="40"/>
      <c r="H1003" s="40"/>
      <c r="I1003" s="50"/>
    </row>
    <row r="1004" spans="1:9">
      <c r="A1004" s="54"/>
      <c r="B1004" s="50"/>
      <c r="C1004" s="50"/>
      <c r="D1004" s="50"/>
      <c r="E1004" s="50"/>
      <c r="F1004" s="76"/>
      <c r="G1004" s="40"/>
      <c r="H1004" s="40"/>
      <c r="I1004" s="50"/>
    </row>
    <row r="1005" spans="1:9">
      <c r="A1005" s="54"/>
      <c r="B1005" s="50"/>
      <c r="C1005" s="50"/>
      <c r="D1005" s="50"/>
      <c r="E1005" s="50"/>
      <c r="F1005" s="76"/>
      <c r="G1005" s="40"/>
      <c r="H1005" s="40"/>
      <c r="I1005" s="50"/>
    </row>
    <row r="1006" spans="1:9">
      <c r="A1006" s="54"/>
      <c r="B1006" s="50"/>
      <c r="C1006" s="50"/>
      <c r="D1006" s="50"/>
      <c r="E1006" s="50"/>
      <c r="F1006" s="76"/>
      <c r="G1006" s="40"/>
      <c r="H1006" s="40"/>
      <c r="I1006" s="50"/>
    </row>
    <row r="1007" spans="1:9">
      <c r="A1007" s="54"/>
      <c r="B1007" s="50"/>
      <c r="C1007" s="50"/>
      <c r="D1007" s="50"/>
      <c r="E1007" s="50"/>
      <c r="F1007" s="76"/>
      <c r="G1007" s="40"/>
      <c r="H1007" s="40"/>
      <c r="I1007" s="50"/>
    </row>
    <row r="1008" spans="1:9">
      <c r="A1008" s="54"/>
      <c r="B1008" s="50"/>
      <c r="C1008" s="50"/>
      <c r="D1008" s="50"/>
      <c r="E1008" s="50"/>
      <c r="F1008" s="76"/>
      <c r="G1008" s="40"/>
      <c r="H1008" s="40"/>
      <c r="I1008" s="50"/>
    </row>
    <row r="1009" spans="1:9">
      <c r="A1009" s="54"/>
      <c r="B1009" s="50"/>
      <c r="C1009" s="50"/>
      <c r="D1009" s="50"/>
      <c r="E1009" s="50"/>
      <c r="F1009" s="76"/>
      <c r="G1009" s="40"/>
      <c r="H1009" s="40"/>
      <c r="I1009" s="50"/>
    </row>
    <row r="1010" spans="1:9">
      <c r="A1010" s="54"/>
      <c r="B1010" s="50"/>
      <c r="C1010" s="50"/>
      <c r="D1010" s="50"/>
      <c r="E1010" s="50"/>
      <c r="F1010" s="76"/>
      <c r="G1010" s="40"/>
      <c r="H1010" s="40"/>
      <c r="I1010" s="50"/>
    </row>
    <row r="1011" spans="1:9">
      <c r="A1011" s="54"/>
      <c r="B1011" s="50"/>
      <c r="C1011" s="50"/>
      <c r="D1011" s="50"/>
      <c r="E1011" s="50"/>
      <c r="F1011" s="76"/>
      <c r="G1011" s="40"/>
      <c r="H1011" s="40"/>
      <c r="I1011" s="50"/>
    </row>
    <row r="1012" spans="1:9">
      <c r="A1012" s="54"/>
      <c r="B1012" s="50"/>
      <c r="C1012" s="50"/>
      <c r="D1012" s="50"/>
      <c r="E1012" s="50"/>
      <c r="F1012" s="76"/>
      <c r="G1012" s="40"/>
      <c r="H1012" s="40"/>
      <c r="I1012" s="50"/>
    </row>
    <row r="1013" spans="1:9">
      <c r="A1013" s="54"/>
      <c r="B1013" s="50"/>
      <c r="C1013" s="50"/>
      <c r="D1013" s="50"/>
      <c r="E1013" s="50"/>
      <c r="F1013" s="76"/>
      <c r="G1013" s="40"/>
      <c r="H1013" s="40"/>
      <c r="I1013" s="50"/>
    </row>
    <row r="1014" spans="1:9">
      <c r="A1014" s="54"/>
      <c r="B1014" s="50"/>
      <c r="C1014" s="50"/>
      <c r="D1014" s="50"/>
      <c r="E1014" s="50"/>
      <c r="F1014" s="76"/>
      <c r="G1014" s="40"/>
      <c r="H1014" s="40"/>
      <c r="I1014" s="50"/>
    </row>
    <row r="1015" spans="1:9">
      <c r="A1015" s="54"/>
      <c r="B1015" s="50"/>
      <c r="C1015" s="50"/>
      <c r="D1015" s="50"/>
      <c r="E1015" s="50"/>
      <c r="F1015" s="76"/>
      <c r="G1015" s="40"/>
      <c r="H1015" s="40"/>
      <c r="I1015" s="50"/>
    </row>
    <row r="1016" spans="1:9">
      <c r="A1016" s="54"/>
      <c r="B1016" s="50"/>
      <c r="C1016" s="50"/>
      <c r="D1016" s="50"/>
      <c r="E1016" s="50"/>
      <c r="F1016" s="76"/>
      <c r="G1016" s="40"/>
      <c r="H1016" s="40"/>
      <c r="I1016" s="50"/>
    </row>
    <row r="1017" spans="1:9">
      <c r="A1017" s="54"/>
      <c r="B1017" s="50"/>
      <c r="C1017" s="50"/>
      <c r="D1017" s="50"/>
      <c r="E1017" s="50"/>
      <c r="F1017" s="76"/>
      <c r="G1017" s="40"/>
      <c r="H1017" s="40"/>
      <c r="I1017" s="50"/>
    </row>
    <row r="1018" spans="1:9">
      <c r="A1018" s="54"/>
      <c r="B1018" s="50"/>
      <c r="C1018" s="50"/>
      <c r="D1018" s="50"/>
      <c r="E1018" s="50"/>
      <c r="F1018" s="76"/>
      <c r="G1018" s="40"/>
      <c r="H1018" s="40"/>
      <c r="I1018" s="50"/>
    </row>
    <row r="1019" spans="1:9">
      <c r="A1019" s="54"/>
      <c r="B1019" s="50"/>
      <c r="C1019" s="50"/>
      <c r="D1019" s="50"/>
      <c r="E1019" s="50"/>
      <c r="F1019" s="76"/>
      <c r="G1019" s="40"/>
      <c r="H1019" s="40"/>
      <c r="I1019" s="50"/>
    </row>
    <row r="1020" spans="1:9">
      <c r="A1020" s="54"/>
      <c r="B1020" s="50"/>
      <c r="C1020" s="50"/>
      <c r="D1020" s="50"/>
      <c r="E1020" s="50"/>
      <c r="F1020" s="76"/>
      <c r="G1020" s="40"/>
      <c r="H1020" s="40"/>
      <c r="I1020" s="50"/>
    </row>
    <row r="1021" spans="1:9">
      <c r="A1021" s="54"/>
      <c r="B1021" s="50"/>
      <c r="C1021" s="50"/>
      <c r="D1021" s="50"/>
      <c r="E1021" s="50"/>
      <c r="F1021" s="76"/>
      <c r="G1021" s="40"/>
      <c r="H1021" s="40"/>
      <c r="I1021" s="50"/>
    </row>
    <row r="1022" spans="1:9">
      <c r="A1022" s="54"/>
      <c r="B1022" s="50"/>
      <c r="C1022" s="50"/>
      <c r="D1022" s="50"/>
      <c r="E1022" s="50"/>
      <c r="F1022" s="76"/>
      <c r="G1022" s="40"/>
      <c r="H1022" s="40"/>
      <c r="I1022" s="50"/>
    </row>
    <row r="1023" spans="1:9">
      <c r="A1023" s="54"/>
      <c r="B1023" s="50"/>
      <c r="C1023" s="50"/>
      <c r="D1023" s="50"/>
      <c r="E1023" s="50"/>
      <c r="F1023" s="76"/>
      <c r="G1023" s="40"/>
      <c r="H1023" s="40"/>
      <c r="I1023" s="50"/>
    </row>
    <row r="1024" spans="1:9">
      <c r="A1024" s="54"/>
      <c r="B1024" s="50"/>
      <c r="C1024" s="50"/>
      <c r="D1024" s="50"/>
      <c r="E1024" s="50"/>
      <c r="F1024" s="76"/>
      <c r="G1024" s="40"/>
      <c r="H1024" s="40"/>
      <c r="I1024" s="50"/>
    </row>
    <row r="1025" spans="1:9">
      <c r="A1025" s="54"/>
      <c r="B1025" s="50"/>
      <c r="C1025" s="50"/>
      <c r="D1025" s="50"/>
      <c r="E1025" s="50"/>
      <c r="F1025" s="76"/>
      <c r="G1025" s="40"/>
      <c r="H1025" s="40"/>
      <c r="I1025" s="50"/>
    </row>
    <row r="1026" spans="1:9">
      <c r="A1026" s="54"/>
      <c r="B1026" s="50"/>
      <c r="C1026" s="50"/>
      <c r="D1026" s="50"/>
      <c r="E1026" s="50"/>
      <c r="F1026" s="76"/>
      <c r="G1026" s="40"/>
      <c r="H1026" s="40"/>
      <c r="I1026" s="50"/>
    </row>
    <row r="1027" spans="1:9">
      <c r="A1027" s="54"/>
      <c r="B1027" s="50"/>
      <c r="C1027" s="50"/>
      <c r="D1027" s="50"/>
      <c r="E1027" s="50"/>
      <c r="F1027" s="76"/>
      <c r="G1027" s="40"/>
      <c r="H1027" s="40"/>
      <c r="I1027" s="50"/>
    </row>
    <row r="1028" spans="1:9">
      <c r="A1028" s="54"/>
      <c r="B1028" s="50"/>
      <c r="C1028" s="50"/>
      <c r="D1028" s="50"/>
      <c r="E1028" s="50"/>
      <c r="F1028" s="76"/>
      <c r="G1028" s="40"/>
      <c r="H1028" s="40"/>
      <c r="I1028" s="50"/>
    </row>
    <row r="1029" spans="1:9">
      <c r="A1029" s="54"/>
      <c r="B1029" s="50"/>
      <c r="C1029" s="50"/>
      <c r="D1029" s="50"/>
      <c r="E1029" s="50"/>
      <c r="F1029" s="76"/>
      <c r="G1029" s="40"/>
      <c r="H1029" s="40"/>
      <c r="I1029" s="50"/>
    </row>
    <row r="1030" spans="1:9">
      <c r="A1030" s="54"/>
      <c r="B1030" s="50"/>
      <c r="C1030" s="50"/>
      <c r="D1030" s="50"/>
      <c r="E1030" s="50"/>
      <c r="F1030" s="76"/>
      <c r="G1030" s="40"/>
      <c r="H1030" s="40"/>
      <c r="I1030" s="50"/>
    </row>
    <row r="1031" spans="1:9">
      <c r="A1031" s="54"/>
      <c r="B1031" s="50"/>
      <c r="C1031" s="50"/>
      <c r="D1031" s="50"/>
      <c r="E1031" s="50"/>
      <c r="F1031" s="76"/>
      <c r="G1031" s="40"/>
      <c r="H1031" s="40"/>
      <c r="I1031" s="50"/>
    </row>
    <row r="1032" spans="1:9">
      <c r="A1032" s="54"/>
      <c r="B1032" s="50"/>
      <c r="C1032" s="50"/>
      <c r="D1032" s="50"/>
      <c r="E1032" s="50"/>
      <c r="F1032" s="76"/>
      <c r="G1032" s="40"/>
      <c r="H1032" s="40"/>
      <c r="I1032" s="50"/>
    </row>
    <row r="1033" spans="1:9">
      <c r="A1033" s="54"/>
      <c r="B1033" s="50"/>
      <c r="C1033" s="50"/>
      <c r="D1033" s="50"/>
      <c r="E1033" s="50"/>
      <c r="F1033" s="76"/>
      <c r="G1033" s="40"/>
      <c r="H1033" s="40"/>
      <c r="I1033" s="50"/>
    </row>
    <row r="1034" spans="1:9">
      <c r="A1034" s="54"/>
      <c r="B1034" s="50"/>
      <c r="C1034" s="50"/>
      <c r="D1034" s="50"/>
      <c r="E1034" s="50"/>
      <c r="F1034" s="76"/>
      <c r="G1034" s="40"/>
      <c r="H1034" s="40"/>
      <c r="I1034" s="50"/>
    </row>
    <row r="1035" spans="1:9">
      <c r="A1035" s="49"/>
      <c r="B1035" s="50"/>
      <c r="C1035" s="50"/>
      <c r="D1035" s="50"/>
      <c r="E1035" s="50"/>
      <c r="F1035" s="76"/>
      <c r="G1035" s="40"/>
      <c r="H1035" s="40"/>
      <c r="I1035" s="50"/>
    </row>
    <row r="1036" spans="1:9">
      <c r="A1036" s="49"/>
      <c r="B1036" s="50"/>
      <c r="C1036" s="50"/>
      <c r="D1036" s="50"/>
      <c r="E1036" s="50"/>
      <c r="F1036" s="76"/>
      <c r="G1036" s="40"/>
      <c r="H1036" s="40"/>
      <c r="I1036" s="50"/>
    </row>
    <row r="1037" spans="1:9">
      <c r="A1037" s="54"/>
      <c r="B1037" s="50"/>
      <c r="C1037" s="50"/>
      <c r="D1037" s="50"/>
      <c r="E1037" s="50"/>
      <c r="F1037" s="76"/>
      <c r="G1037" s="40"/>
      <c r="H1037" s="40"/>
      <c r="I1037" s="50"/>
    </row>
    <row r="1038" spans="1:9">
      <c r="A1038" s="54"/>
      <c r="B1038" s="50"/>
      <c r="C1038" s="50"/>
      <c r="D1038" s="50"/>
      <c r="E1038" s="50"/>
      <c r="F1038" s="76"/>
      <c r="G1038" s="40"/>
      <c r="H1038" s="40"/>
      <c r="I1038" s="50"/>
    </row>
    <row r="1039" spans="1:9">
      <c r="A1039" s="54"/>
      <c r="B1039" s="50"/>
      <c r="C1039" s="50"/>
      <c r="D1039" s="50"/>
      <c r="E1039" s="50"/>
      <c r="F1039" s="76"/>
      <c r="G1039" s="40"/>
      <c r="H1039" s="40"/>
      <c r="I1039" s="50"/>
    </row>
    <row r="1040" spans="1:9">
      <c r="A1040" s="54"/>
      <c r="B1040" s="50"/>
      <c r="C1040" s="50"/>
      <c r="D1040" s="50"/>
      <c r="E1040" s="50"/>
      <c r="F1040" s="76"/>
      <c r="G1040" s="40"/>
      <c r="H1040" s="40"/>
      <c r="I1040" s="50"/>
    </row>
    <row r="1041" spans="1:9">
      <c r="A1041" s="54"/>
      <c r="B1041" s="50"/>
      <c r="C1041" s="50"/>
      <c r="D1041" s="50"/>
      <c r="E1041" s="50"/>
      <c r="F1041" s="76"/>
      <c r="G1041" s="40"/>
      <c r="H1041" s="40"/>
      <c r="I1041" s="50"/>
    </row>
    <row r="1042" spans="1:9">
      <c r="A1042" s="54"/>
      <c r="B1042" s="50"/>
      <c r="C1042" s="50"/>
      <c r="D1042" s="50"/>
      <c r="E1042" s="50"/>
      <c r="F1042" s="76"/>
      <c r="G1042" s="40"/>
      <c r="H1042" s="40"/>
      <c r="I1042" s="50"/>
    </row>
    <row r="1043" spans="1:9">
      <c r="A1043" s="54"/>
      <c r="B1043" s="50"/>
      <c r="C1043" s="50"/>
      <c r="D1043" s="50"/>
      <c r="E1043" s="50"/>
      <c r="F1043" s="76"/>
      <c r="G1043" s="40"/>
      <c r="H1043" s="40"/>
      <c r="I1043" s="50"/>
    </row>
    <row r="1044" spans="1:9">
      <c r="A1044" s="54"/>
      <c r="B1044" s="50"/>
      <c r="C1044" s="50"/>
      <c r="D1044" s="50"/>
      <c r="E1044" s="50"/>
      <c r="F1044" s="76"/>
      <c r="G1044" s="40"/>
      <c r="H1044" s="40"/>
      <c r="I1044" s="50"/>
    </row>
    <row r="1045" spans="1:9">
      <c r="A1045" s="54"/>
      <c r="B1045" s="50"/>
      <c r="C1045" s="50"/>
      <c r="D1045" s="50"/>
      <c r="E1045" s="50"/>
      <c r="F1045" s="76"/>
      <c r="G1045" s="40"/>
      <c r="H1045" s="40"/>
      <c r="I1045" s="50"/>
    </row>
    <row r="1046" spans="1:9">
      <c r="A1046" s="54"/>
      <c r="B1046" s="50"/>
      <c r="C1046" s="50"/>
      <c r="D1046" s="50"/>
      <c r="E1046" s="50"/>
      <c r="F1046" s="76"/>
      <c r="G1046" s="40"/>
      <c r="H1046" s="40"/>
      <c r="I1046" s="50"/>
    </row>
    <row r="1047" spans="1:9">
      <c r="A1047" s="54"/>
      <c r="B1047" s="50"/>
      <c r="C1047" s="50"/>
      <c r="D1047" s="50"/>
      <c r="E1047" s="50"/>
      <c r="F1047" s="76"/>
      <c r="G1047" s="40"/>
      <c r="H1047" s="40"/>
      <c r="I1047" s="50"/>
    </row>
    <row r="1048" spans="1:9">
      <c r="A1048" s="54"/>
      <c r="B1048" s="50"/>
      <c r="C1048" s="50"/>
      <c r="D1048" s="50"/>
      <c r="E1048" s="50"/>
      <c r="F1048" s="76"/>
      <c r="G1048" s="40"/>
      <c r="H1048" s="40"/>
      <c r="I1048" s="50"/>
    </row>
    <row r="1049" spans="1:9">
      <c r="A1049" s="54"/>
      <c r="B1049" s="50"/>
      <c r="C1049" s="50"/>
      <c r="D1049" s="50"/>
      <c r="E1049" s="50"/>
      <c r="F1049" s="76"/>
      <c r="G1049" s="40"/>
      <c r="H1049" s="40"/>
      <c r="I1049" s="50"/>
    </row>
    <row r="1050" spans="1:9">
      <c r="A1050" s="54"/>
      <c r="B1050" s="50"/>
      <c r="C1050" s="50"/>
      <c r="D1050" s="50"/>
      <c r="E1050" s="50"/>
      <c r="F1050" s="76"/>
      <c r="G1050" s="40"/>
      <c r="H1050" s="40"/>
      <c r="I1050" s="50"/>
    </row>
    <row r="1051" spans="1:9">
      <c r="A1051" s="54"/>
      <c r="B1051" s="50"/>
      <c r="C1051" s="50"/>
      <c r="D1051" s="50"/>
      <c r="E1051" s="50"/>
      <c r="F1051" s="76"/>
      <c r="G1051" s="40"/>
      <c r="H1051" s="40"/>
      <c r="I1051" s="50"/>
    </row>
    <row r="1052" spans="1:9">
      <c r="A1052" s="49"/>
      <c r="B1052" s="50"/>
      <c r="C1052" s="50"/>
      <c r="D1052" s="50"/>
      <c r="E1052" s="50"/>
      <c r="F1052" s="76"/>
      <c r="G1052" s="40"/>
      <c r="H1052" s="40"/>
      <c r="I1052" s="50"/>
    </row>
    <row r="1053" spans="1:9">
      <c r="A1053" s="49"/>
      <c r="B1053" s="50"/>
      <c r="C1053" s="50"/>
      <c r="D1053" s="50"/>
      <c r="E1053" s="50"/>
      <c r="F1053" s="76"/>
      <c r="G1053" s="40"/>
      <c r="H1053" s="40"/>
      <c r="I1053" s="50"/>
    </row>
    <row r="1054" spans="1:9">
      <c r="A1054" s="54"/>
      <c r="B1054" s="50"/>
      <c r="C1054" s="50"/>
      <c r="D1054" s="50"/>
      <c r="E1054" s="50"/>
      <c r="F1054" s="76"/>
      <c r="G1054" s="40"/>
      <c r="H1054" s="40"/>
      <c r="I1054" s="50"/>
    </row>
    <row r="1055" spans="1:9">
      <c r="A1055" s="54"/>
      <c r="B1055" s="50"/>
      <c r="C1055" s="50"/>
      <c r="D1055" s="50"/>
      <c r="E1055" s="50"/>
      <c r="F1055" s="76"/>
      <c r="G1055" s="40"/>
      <c r="H1055" s="40"/>
      <c r="I1055" s="50"/>
    </row>
    <row r="1056" spans="1:9">
      <c r="A1056" s="54"/>
      <c r="B1056" s="50"/>
      <c r="C1056" s="50"/>
      <c r="D1056" s="50"/>
      <c r="E1056" s="50"/>
      <c r="F1056" s="76"/>
      <c r="G1056" s="40"/>
      <c r="H1056" s="40"/>
      <c r="I1056" s="50"/>
    </row>
    <row r="1057" spans="1:9">
      <c r="A1057" s="54"/>
      <c r="B1057" s="50"/>
      <c r="C1057" s="50"/>
      <c r="D1057" s="50"/>
      <c r="E1057" s="50"/>
      <c r="F1057" s="76"/>
      <c r="G1057" s="40"/>
      <c r="H1057" s="40"/>
      <c r="I1057" s="50"/>
    </row>
    <row r="1058" spans="1:9">
      <c r="A1058" s="54"/>
      <c r="B1058" s="50"/>
      <c r="C1058" s="50"/>
      <c r="D1058" s="50"/>
      <c r="E1058" s="50"/>
      <c r="F1058" s="76"/>
      <c r="G1058" s="40"/>
      <c r="H1058" s="40"/>
      <c r="I1058" s="50"/>
    </row>
    <row r="1059" spans="1:9">
      <c r="A1059" s="54"/>
      <c r="B1059" s="50"/>
      <c r="C1059" s="50"/>
      <c r="D1059" s="50"/>
      <c r="E1059" s="50"/>
      <c r="F1059" s="76"/>
      <c r="G1059" s="40"/>
      <c r="H1059" s="40"/>
      <c r="I1059" s="50"/>
    </row>
    <row r="1060" spans="1:9">
      <c r="A1060" s="54"/>
      <c r="B1060" s="50"/>
      <c r="C1060" s="50"/>
      <c r="D1060" s="50"/>
      <c r="E1060" s="50"/>
      <c r="F1060" s="76"/>
      <c r="G1060" s="40"/>
      <c r="H1060" s="40"/>
      <c r="I1060" s="50"/>
    </row>
    <row r="1061" spans="1:9">
      <c r="A1061" s="54"/>
      <c r="B1061" s="50"/>
      <c r="C1061" s="50"/>
      <c r="D1061" s="50"/>
      <c r="E1061" s="50"/>
      <c r="F1061" s="76"/>
      <c r="G1061" s="40"/>
      <c r="H1061" s="40"/>
      <c r="I1061" s="50"/>
    </row>
    <row r="1062" spans="1:9">
      <c r="A1062" s="54"/>
      <c r="B1062" s="50"/>
      <c r="C1062" s="50"/>
      <c r="D1062" s="50"/>
      <c r="E1062" s="50"/>
      <c r="F1062" s="76"/>
      <c r="G1062" s="40"/>
      <c r="H1062" s="40"/>
      <c r="I1062" s="50"/>
    </row>
    <row r="1063" spans="1:9">
      <c r="A1063" s="54"/>
      <c r="B1063" s="50"/>
      <c r="C1063" s="50"/>
      <c r="D1063" s="50"/>
      <c r="E1063" s="50"/>
      <c r="F1063" s="76"/>
      <c r="G1063" s="40"/>
      <c r="H1063" s="40"/>
      <c r="I1063" s="50"/>
    </row>
    <row r="1064" spans="1:9">
      <c r="A1064" s="54"/>
      <c r="B1064" s="50"/>
      <c r="C1064" s="50"/>
      <c r="D1064" s="50"/>
      <c r="E1064" s="50"/>
      <c r="F1064" s="76"/>
      <c r="G1064" s="40"/>
      <c r="H1064" s="40"/>
      <c r="I1064" s="50"/>
    </row>
    <row r="1065" spans="1:9">
      <c r="A1065" s="54"/>
      <c r="B1065" s="50"/>
      <c r="C1065" s="50"/>
      <c r="D1065" s="50"/>
      <c r="E1065" s="50"/>
      <c r="F1065" s="76"/>
      <c r="G1065" s="40"/>
      <c r="H1065" s="40"/>
      <c r="I1065" s="50"/>
    </row>
    <row r="1066" spans="1:9">
      <c r="A1066" s="54"/>
      <c r="B1066" s="50"/>
      <c r="C1066" s="50"/>
      <c r="D1066" s="50"/>
      <c r="E1066" s="50"/>
      <c r="F1066" s="76"/>
      <c r="G1066" s="40"/>
      <c r="H1066" s="40"/>
      <c r="I1066" s="50"/>
    </row>
    <row r="1067" spans="1:9">
      <c r="A1067" s="54"/>
      <c r="B1067" s="50"/>
      <c r="C1067" s="50"/>
      <c r="D1067" s="50"/>
      <c r="E1067" s="50"/>
      <c r="F1067" s="76"/>
      <c r="G1067" s="40"/>
      <c r="H1067" s="40"/>
      <c r="I1067" s="50"/>
    </row>
    <row r="1068" spans="1:9">
      <c r="A1068" s="54"/>
      <c r="B1068" s="50"/>
      <c r="C1068" s="50"/>
      <c r="D1068" s="50"/>
      <c r="E1068" s="50"/>
      <c r="F1068" s="76"/>
      <c r="G1068" s="40"/>
      <c r="H1068" s="40"/>
      <c r="I1068" s="50"/>
    </row>
    <row r="1069" spans="1:9">
      <c r="A1069" s="54"/>
      <c r="B1069" s="50"/>
      <c r="C1069" s="50"/>
      <c r="D1069" s="50"/>
      <c r="E1069" s="50"/>
      <c r="F1069" s="76"/>
      <c r="G1069" s="40"/>
      <c r="H1069" s="40"/>
      <c r="I1069" s="50"/>
    </row>
    <row r="1070" spans="1:9">
      <c r="A1070" s="54"/>
      <c r="B1070" s="50"/>
      <c r="C1070" s="50"/>
      <c r="D1070" s="50"/>
      <c r="E1070" s="50"/>
      <c r="F1070" s="76"/>
      <c r="G1070" s="40"/>
      <c r="H1070" s="40"/>
      <c r="I1070" s="50"/>
    </row>
    <row r="1071" spans="1:9">
      <c r="A1071" s="54"/>
      <c r="B1071" s="50"/>
      <c r="C1071" s="50"/>
      <c r="D1071" s="50"/>
      <c r="E1071" s="50"/>
      <c r="F1071" s="76"/>
      <c r="G1071" s="40"/>
      <c r="H1071" s="40"/>
      <c r="I1071" s="50"/>
    </row>
    <row r="1072" spans="1:9">
      <c r="A1072" s="54"/>
      <c r="B1072" s="50"/>
      <c r="C1072" s="50"/>
      <c r="D1072" s="50"/>
      <c r="E1072" s="50"/>
      <c r="F1072" s="76"/>
      <c r="G1072" s="40"/>
      <c r="H1072" s="40"/>
      <c r="I1072" s="50"/>
    </row>
    <row r="1073" spans="1:9">
      <c r="A1073" s="54"/>
      <c r="B1073" s="50"/>
      <c r="C1073" s="50"/>
      <c r="D1073" s="50"/>
      <c r="E1073" s="50"/>
      <c r="F1073" s="76"/>
      <c r="G1073" s="40"/>
      <c r="H1073" s="40"/>
      <c r="I1073" s="50"/>
    </row>
    <row r="1074" spans="1:9">
      <c r="A1074" s="54"/>
      <c r="B1074" s="50"/>
      <c r="C1074" s="50"/>
      <c r="D1074" s="50"/>
      <c r="E1074" s="50"/>
      <c r="F1074" s="76"/>
      <c r="G1074" s="40"/>
      <c r="H1074" s="40"/>
      <c r="I1074" s="50"/>
    </row>
    <row r="1075" spans="1:9">
      <c r="A1075" s="54"/>
      <c r="B1075" s="50"/>
      <c r="C1075" s="50"/>
      <c r="D1075" s="50"/>
      <c r="E1075" s="50"/>
      <c r="F1075" s="76"/>
      <c r="G1075" s="40"/>
      <c r="H1075" s="40"/>
      <c r="I1075" s="50"/>
    </row>
    <row r="1076" spans="1:9">
      <c r="A1076" s="54"/>
      <c r="B1076" s="50"/>
      <c r="C1076" s="50"/>
      <c r="D1076" s="50"/>
      <c r="E1076" s="50"/>
      <c r="F1076" s="76"/>
      <c r="G1076" s="40"/>
      <c r="H1076" s="40"/>
      <c r="I1076" s="50"/>
    </row>
    <row r="1077" spans="1:9">
      <c r="A1077" s="54"/>
      <c r="B1077" s="50"/>
      <c r="C1077" s="50"/>
      <c r="D1077" s="50"/>
      <c r="E1077" s="50"/>
      <c r="F1077" s="76"/>
      <c r="G1077" s="40"/>
      <c r="H1077" s="40"/>
      <c r="I1077" s="50"/>
    </row>
    <row r="1078" spans="1:9">
      <c r="A1078" s="54"/>
      <c r="B1078" s="50"/>
      <c r="C1078" s="50"/>
      <c r="D1078" s="50"/>
      <c r="E1078" s="50"/>
      <c r="F1078" s="76"/>
      <c r="G1078" s="40"/>
      <c r="H1078" s="40"/>
      <c r="I1078" s="50"/>
    </row>
    <row r="1079" spans="1:9">
      <c r="A1079" s="49"/>
      <c r="B1079" s="50"/>
      <c r="C1079" s="50"/>
      <c r="D1079" s="50"/>
      <c r="E1079" s="50"/>
      <c r="F1079" s="76"/>
      <c r="G1079" s="40"/>
      <c r="H1079" s="40"/>
      <c r="I1079" s="50"/>
    </row>
    <row r="1080" spans="1:9">
      <c r="A1080" s="54"/>
      <c r="B1080" s="50"/>
      <c r="C1080" s="50"/>
      <c r="D1080" s="50"/>
      <c r="E1080" s="50"/>
      <c r="F1080" s="76"/>
      <c r="G1080" s="40"/>
      <c r="H1080" s="40"/>
      <c r="I1080" s="50"/>
    </row>
    <row r="1081" spans="1:9">
      <c r="A1081" s="50"/>
      <c r="B1081" s="50"/>
      <c r="C1081" s="50"/>
      <c r="D1081" s="50"/>
      <c r="E1081" s="50"/>
      <c r="F1081" s="76"/>
      <c r="G1081" s="40"/>
      <c r="H1081" s="40"/>
      <c r="I1081" s="50"/>
    </row>
    <row r="1082" spans="1:9">
      <c r="A1082" s="50"/>
      <c r="B1082" s="50"/>
      <c r="C1082" s="50"/>
      <c r="D1082" s="50"/>
      <c r="E1082" s="50"/>
      <c r="F1082" s="76"/>
      <c r="G1082" s="40"/>
      <c r="H1082" s="40"/>
      <c r="I1082" s="50"/>
    </row>
    <row r="1083" spans="1:9">
      <c r="A1083" s="50"/>
      <c r="B1083" s="50"/>
      <c r="C1083" s="50"/>
      <c r="D1083" s="50"/>
      <c r="E1083" s="50"/>
      <c r="F1083" s="76"/>
      <c r="G1083" s="40"/>
      <c r="H1083" s="40"/>
      <c r="I1083" s="50"/>
    </row>
    <row r="1084" spans="1:9">
      <c r="A1084" s="50"/>
      <c r="B1084" s="50"/>
      <c r="C1084" s="50"/>
      <c r="D1084" s="50"/>
      <c r="E1084" s="50"/>
      <c r="F1084" s="76"/>
      <c r="G1084" s="40"/>
      <c r="H1084" s="40"/>
      <c r="I1084" s="50"/>
    </row>
    <row r="1085" spans="1:9">
      <c r="A1085" s="54"/>
      <c r="B1085" s="50"/>
      <c r="C1085" s="50"/>
      <c r="D1085" s="50"/>
      <c r="E1085" s="50"/>
      <c r="F1085" s="76"/>
      <c r="G1085" s="40"/>
      <c r="H1085" s="40"/>
      <c r="I1085" s="50"/>
    </row>
    <row r="1086" spans="1:9">
      <c r="A1086" s="54"/>
      <c r="B1086" s="50"/>
      <c r="C1086" s="50"/>
      <c r="D1086" s="50"/>
      <c r="E1086" s="50"/>
      <c r="F1086" s="76"/>
      <c r="G1086" s="40"/>
      <c r="H1086" s="40"/>
      <c r="I1086" s="50"/>
    </row>
    <row r="1087" spans="1:9">
      <c r="A1087" s="54"/>
      <c r="B1087" s="50"/>
      <c r="C1087" s="50"/>
      <c r="D1087" s="50"/>
      <c r="E1087" s="50"/>
      <c r="F1087" s="76"/>
      <c r="G1087" s="40"/>
      <c r="H1087" s="40"/>
      <c r="I1087" s="50"/>
    </row>
    <row r="1088" spans="1:9">
      <c r="A1088" s="54"/>
      <c r="B1088" s="50"/>
      <c r="C1088" s="50"/>
      <c r="D1088" s="50"/>
      <c r="E1088" s="50"/>
      <c r="F1088" s="76"/>
      <c r="G1088" s="40"/>
      <c r="H1088" s="40"/>
      <c r="I1088" s="50"/>
    </row>
    <row r="1089" spans="1:9">
      <c r="A1089" s="54"/>
      <c r="B1089" s="50"/>
      <c r="C1089" s="50"/>
      <c r="D1089" s="50"/>
      <c r="E1089" s="50"/>
      <c r="F1089" s="76"/>
      <c r="G1089" s="40"/>
      <c r="H1089" s="40"/>
      <c r="I1089" s="50"/>
    </row>
    <row r="1090" spans="1:9">
      <c r="A1090" s="54"/>
      <c r="B1090" s="50"/>
      <c r="C1090" s="50"/>
      <c r="D1090" s="50"/>
      <c r="E1090" s="50"/>
      <c r="F1090" s="76"/>
      <c r="G1090" s="40"/>
      <c r="H1090" s="40"/>
      <c r="I1090" s="50"/>
    </row>
    <row r="1091" spans="1:9">
      <c r="A1091" s="54"/>
      <c r="B1091" s="50"/>
      <c r="C1091" s="50"/>
      <c r="D1091" s="50"/>
      <c r="E1091" s="50"/>
      <c r="F1091" s="76"/>
      <c r="G1091" s="40"/>
      <c r="H1091" s="40"/>
      <c r="I1091" s="50"/>
    </row>
    <row r="1092" spans="1:9">
      <c r="A1092" s="54"/>
      <c r="B1092" s="50"/>
      <c r="C1092" s="50"/>
      <c r="D1092" s="50"/>
      <c r="E1092" s="50"/>
      <c r="F1092" s="76"/>
      <c r="G1092" s="40"/>
      <c r="H1092" s="40"/>
      <c r="I1092" s="50"/>
    </row>
    <row r="1093" spans="1:9">
      <c r="A1093" s="54"/>
      <c r="B1093" s="50"/>
      <c r="C1093" s="50"/>
      <c r="D1093" s="50"/>
      <c r="E1093" s="50"/>
      <c r="F1093" s="76"/>
      <c r="G1093" s="40"/>
      <c r="H1093" s="40"/>
      <c r="I1093" s="50"/>
    </row>
    <row r="1094" spans="1:9">
      <c r="A1094" s="54"/>
      <c r="B1094" s="50"/>
      <c r="C1094" s="50"/>
      <c r="D1094" s="50"/>
      <c r="E1094" s="50"/>
      <c r="F1094" s="76"/>
      <c r="G1094" s="40"/>
      <c r="H1094" s="40"/>
      <c r="I1094" s="50"/>
    </row>
    <row r="1095" spans="1:9">
      <c r="A1095" s="54"/>
      <c r="B1095" s="50"/>
      <c r="C1095" s="50"/>
      <c r="D1095" s="50"/>
      <c r="E1095" s="50"/>
      <c r="F1095" s="76"/>
      <c r="G1095" s="40"/>
      <c r="H1095" s="40"/>
      <c r="I1095" s="50"/>
    </row>
    <row r="1096" spans="1:9">
      <c r="A1096" s="54"/>
      <c r="B1096" s="50"/>
      <c r="C1096" s="50"/>
      <c r="D1096" s="50"/>
      <c r="E1096" s="50"/>
      <c r="F1096" s="76"/>
      <c r="G1096" s="40"/>
      <c r="H1096" s="40"/>
      <c r="I1096" s="50"/>
    </row>
    <row r="1097" spans="1:9">
      <c r="A1097" s="54"/>
      <c r="B1097" s="50"/>
      <c r="C1097" s="50"/>
      <c r="D1097" s="50"/>
      <c r="E1097" s="50"/>
      <c r="F1097" s="76"/>
      <c r="G1097" s="40"/>
      <c r="H1097" s="40"/>
      <c r="I1097" s="50"/>
    </row>
    <row r="1098" spans="1:9">
      <c r="A1098" s="54"/>
      <c r="B1098" s="50"/>
      <c r="C1098" s="50"/>
      <c r="D1098" s="50"/>
      <c r="E1098" s="50"/>
      <c r="F1098" s="76"/>
      <c r="G1098" s="40"/>
      <c r="H1098" s="40"/>
      <c r="I1098" s="50"/>
    </row>
    <row r="1099" spans="1:9">
      <c r="A1099" s="54"/>
      <c r="B1099" s="50"/>
      <c r="C1099" s="50"/>
      <c r="D1099" s="50"/>
      <c r="E1099" s="50"/>
      <c r="F1099" s="76"/>
      <c r="G1099" s="40"/>
      <c r="H1099" s="40"/>
      <c r="I1099" s="50"/>
    </row>
    <row r="1100" spans="1:9">
      <c r="A1100" s="54"/>
      <c r="B1100" s="50"/>
      <c r="C1100" s="50"/>
      <c r="D1100" s="50"/>
      <c r="E1100" s="50"/>
      <c r="F1100" s="76"/>
      <c r="G1100" s="40"/>
      <c r="H1100" s="40"/>
      <c r="I1100" s="50"/>
    </row>
    <row r="1101" spans="1:9">
      <c r="A1101" s="54"/>
      <c r="B1101" s="50"/>
      <c r="C1101" s="50"/>
      <c r="D1101" s="50"/>
      <c r="E1101" s="50"/>
      <c r="F1101" s="76"/>
      <c r="G1101" s="40"/>
      <c r="H1101" s="40"/>
      <c r="I1101" s="50"/>
    </row>
    <row r="1102" spans="1:9">
      <c r="A1102" s="54"/>
      <c r="B1102" s="50"/>
      <c r="C1102" s="50"/>
      <c r="D1102" s="50"/>
      <c r="E1102" s="50"/>
      <c r="F1102" s="76"/>
      <c r="G1102" s="40"/>
      <c r="H1102" s="40"/>
      <c r="I1102" s="50"/>
    </row>
    <row r="1103" spans="1:9">
      <c r="A1103" s="54"/>
      <c r="B1103" s="50"/>
      <c r="C1103" s="50"/>
      <c r="D1103" s="50"/>
      <c r="E1103" s="50"/>
      <c r="F1103" s="76"/>
      <c r="G1103" s="40"/>
      <c r="H1103" s="40"/>
      <c r="I1103" s="50"/>
    </row>
    <row r="1104" spans="1:9">
      <c r="A1104" s="54"/>
      <c r="B1104" s="50"/>
      <c r="C1104" s="50"/>
      <c r="D1104" s="50"/>
      <c r="E1104" s="50"/>
      <c r="F1104" s="76"/>
      <c r="G1104" s="40"/>
      <c r="H1104" s="40"/>
      <c r="I1104" s="50"/>
    </row>
    <row r="1105" spans="1:9">
      <c r="A1105" s="54"/>
      <c r="B1105" s="50"/>
      <c r="C1105" s="50"/>
      <c r="D1105" s="50"/>
      <c r="E1105" s="50"/>
      <c r="F1105" s="76"/>
      <c r="G1105" s="40"/>
      <c r="H1105" s="40"/>
      <c r="I1105" s="50"/>
    </row>
    <row r="1106" spans="1:9">
      <c r="A1106" s="54"/>
      <c r="B1106" s="50"/>
      <c r="C1106" s="50"/>
      <c r="D1106" s="50"/>
      <c r="E1106" s="50"/>
      <c r="F1106" s="76"/>
      <c r="G1106" s="40"/>
      <c r="H1106" s="40"/>
      <c r="I1106" s="50"/>
    </row>
    <row r="1107" spans="1:9">
      <c r="A1107" s="54"/>
      <c r="B1107" s="50"/>
      <c r="C1107" s="50"/>
      <c r="D1107" s="50"/>
      <c r="E1107" s="50"/>
      <c r="F1107" s="76"/>
      <c r="G1107" s="40"/>
      <c r="H1107" s="40"/>
      <c r="I1107" s="50"/>
    </row>
    <row r="1108" spans="1:9">
      <c r="A1108" s="54"/>
      <c r="B1108" s="50"/>
      <c r="C1108" s="50"/>
      <c r="D1108" s="50"/>
      <c r="E1108" s="50"/>
      <c r="F1108" s="76"/>
      <c r="G1108" s="40"/>
      <c r="H1108" s="40"/>
      <c r="I1108" s="50"/>
    </row>
    <row r="1109" spans="1:9">
      <c r="A1109" s="54"/>
      <c r="B1109" s="50"/>
      <c r="C1109" s="50"/>
      <c r="D1109" s="50"/>
      <c r="E1109" s="50"/>
      <c r="F1109" s="76"/>
      <c r="G1109" s="40"/>
      <c r="H1109" s="40"/>
      <c r="I1109" s="50"/>
    </row>
    <row r="1110" spans="1:9">
      <c r="A1110" s="54"/>
      <c r="B1110" s="50"/>
      <c r="C1110" s="50"/>
      <c r="D1110" s="50"/>
      <c r="E1110" s="50"/>
      <c r="F1110" s="76"/>
      <c r="G1110" s="40"/>
      <c r="H1110" s="40"/>
      <c r="I1110" s="50"/>
    </row>
    <row r="1111" spans="1:9">
      <c r="A1111" s="54"/>
      <c r="B1111" s="50"/>
      <c r="C1111" s="50"/>
      <c r="D1111" s="50"/>
      <c r="E1111" s="50"/>
      <c r="F1111" s="76"/>
      <c r="G1111" s="40"/>
      <c r="H1111" s="40"/>
      <c r="I1111" s="50"/>
    </row>
    <row r="1112" spans="1:9">
      <c r="A1112" s="54"/>
      <c r="B1112" s="50"/>
      <c r="C1112" s="50"/>
      <c r="D1112" s="50"/>
      <c r="E1112" s="50"/>
      <c r="F1112" s="76"/>
      <c r="G1112" s="40"/>
      <c r="H1112" s="40"/>
      <c r="I1112" s="50"/>
    </row>
    <row r="1113" spans="1:9">
      <c r="A1113" s="54"/>
      <c r="B1113" s="50"/>
      <c r="C1113" s="50"/>
      <c r="D1113" s="50"/>
      <c r="E1113" s="50"/>
      <c r="F1113" s="76"/>
      <c r="G1113" s="40"/>
      <c r="H1113" s="40"/>
      <c r="I1113" s="50"/>
    </row>
    <row r="1114" spans="1:9">
      <c r="A1114" s="49"/>
      <c r="B1114" s="50"/>
      <c r="C1114" s="50"/>
      <c r="D1114" s="50"/>
      <c r="E1114" s="50"/>
      <c r="F1114" s="76"/>
      <c r="G1114" s="40"/>
      <c r="H1114" s="40"/>
      <c r="I1114" s="50"/>
    </row>
    <row r="1115" spans="1:9">
      <c r="A1115" s="54"/>
      <c r="B1115" s="50"/>
      <c r="C1115" s="50"/>
      <c r="D1115" s="50"/>
      <c r="E1115" s="50"/>
      <c r="F1115" s="76"/>
      <c r="G1115" s="40"/>
      <c r="H1115" s="40"/>
      <c r="I1115" s="50"/>
    </row>
    <row r="1116" spans="1:9">
      <c r="A1116" s="54"/>
      <c r="B1116" s="50"/>
      <c r="C1116" s="50"/>
      <c r="D1116" s="50"/>
      <c r="E1116" s="50"/>
      <c r="F1116" s="76"/>
      <c r="G1116" s="40"/>
      <c r="H1116" s="40"/>
      <c r="I1116" s="50"/>
    </row>
    <row r="1117" spans="1:9">
      <c r="A1117" s="54"/>
      <c r="B1117" s="50"/>
      <c r="C1117" s="50"/>
      <c r="D1117" s="50"/>
      <c r="E1117" s="50"/>
      <c r="F1117" s="76"/>
      <c r="G1117" s="40"/>
      <c r="H1117" s="40"/>
      <c r="I1117" s="50"/>
    </row>
    <row r="1118" spans="1:9">
      <c r="A1118" s="54"/>
      <c r="B1118" s="50"/>
      <c r="C1118" s="50"/>
      <c r="D1118" s="50"/>
      <c r="E1118" s="50"/>
      <c r="F1118" s="76"/>
      <c r="G1118" s="40"/>
      <c r="H1118" s="40"/>
      <c r="I1118" s="50"/>
    </row>
    <row r="1119" spans="1:9">
      <c r="A1119" s="54"/>
      <c r="B1119" s="50"/>
      <c r="C1119" s="50"/>
      <c r="D1119" s="50"/>
      <c r="E1119" s="50"/>
      <c r="F1119" s="76"/>
      <c r="G1119" s="40"/>
      <c r="H1119" s="40"/>
      <c r="I1119" s="50"/>
    </row>
    <row r="1120" spans="1:9">
      <c r="A1120" s="54"/>
      <c r="B1120" s="50"/>
      <c r="C1120" s="50"/>
      <c r="D1120" s="50"/>
      <c r="E1120" s="50"/>
      <c r="F1120" s="76"/>
      <c r="G1120" s="40"/>
      <c r="H1120" s="40"/>
      <c r="I1120" s="50"/>
    </row>
    <row r="1121" spans="1:9">
      <c r="A1121" s="54"/>
      <c r="B1121" s="50"/>
      <c r="C1121" s="50"/>
      <c r="D1121" s="50"/>
      <c r="E1121" s="50"/>
      <c r="F1121" s="76"/>
      <c r="G1121" s="40"/>
      <c r="H1121" s="40"/>
      <c r="I1121" s="50"/>
    </row>
    <row r="1122" spans="1:9">
      <c r="A1122" s="54"/>
      <c r="B1122" s="50"/>
      <c r="C1122" s="50"/>
      <c r="D1122" s="50"/>
      <c r="E1122" s="50"/>
      <c r="F1122" s="76"/>
      <c r="G1122" s="40"/>
      <c r="H1122" s="40"/>
      <c r="I1122" s="50"/>
    </row>
    <row r="1123" spans="1:9">
      <c r="A1123" s="54"/>
      <c r="B1123" s="50"/>
      <c r="C1123" s="50"/>
      <c r="D1123" s="50"/>
      <c r="E1123" s="50"/>
      <c r="F1123" s="76"/>
      <c r="G1123" s="40"/>
      <c r="H1123" s="40"/>
      <c r="I1123" s="50"/>
    </row>
    <row r="1124" spans="1:9">
      <c r="A1124" s="54"/>
      <c r="B1124" s="50"/>
      <c r="C1124" s="50"/>
      <c r="D1124" s="50"/>
      <c r="E1124" s="50"/>
      <c r="F1124" s="76"/>
      <c r="G1124" s="40"/>
      <c r="H1124" s="40"/>
      <c r="I1124" s="50"/>
    </row>
    <row r="1125" spans="1:9">
      <c r="A1125" s="54"/>
      <c r="B1125" s="50"/>
      <c r="C1125" s="50"/>
      <c r="D1125" s="50"/>
      <c r="E1125" s="50"/>
      <c r="F1125" s="76"/>
      <c r="G1125" s="40"/>
      <c r="H1125" s="40"/>
      <c r="I1125" s="50"/>
    </row>
    <row r="1126" spans="1:9">
      <c r="A1126" s="54"/>
      <c r="B1126" s="50"/>
      <c r="C1126" s="50"/>
      <c r="D1126" s="50"/>
      <c r="E1126" s="50"/>
      <c r="F1126" s="76"/>
      <c r="G1126" s="40"/>
      <c r="H1126" s="40"/>
      <c r="I1126" s="50"/>
    </row>
    <row r="1127" spans="1:9">
      <c r="A1127" s="54"/>
      <c r="B1127" s="50"/>
      <c r="C1127" s="50"/>
      <c r="D1127" s="50"/>
      <c r="E1127" s="50"/>
      <c r="F1127" s="76"/>
      <c r="G1127" s="40"/>
      <c r="H1127" s="40"/>
      <c r="I1127" s="50"/>
    </row>
    <row r="1128" spans="1:9">
      <c r="A1128" s="54"/>
      <c r="B1128" s="50"/>
      <c r="C1128" s="50"/>
      <c r="D1128" s="50"/>
      <c r="E1128" s="50"/>
      <c r="F1128" s="76"/>
      <c r="G1128" s="40"/>
      <c r="H1128" s="40"/>
      <c r="I1128" s="50"/>
    </row>
    <row r="1129" spans="1:9">
      <c r="A1129" s="54"/>
      <c r="B1129" s="50"/>
      <c r="C1129" s="50"/>
      <c r="D1129" s="50"/>
      <c r="E1129" s="50"/>
      <c r="F1129" s="76"/>
      <c r="G1129" s="40"/>
      <c r="H1129" s="40"/>
      <c r="I1129" s="50"/>
    </row>
    <row r="1130" spans="1:9">
      <c r="A1130" s="54"/>
      <c r="B1130" s="50"/>
      <c r="C1130" s="50"/>
      <c r="D1130" s="50"/>
      <c r="E1130" s="50"/>
      <c r="F1130" s="76"/>
      <c r="G1130" s="40"/>
      <c r="H1130" s="40"/>
      <c r="I1130" s="50"/>
    </row>
    <row r="1131" spans="1:9">
      <c r="A1131" s="54"/>
      <c r="B1131" s="50"/>
      <c r="C1131" s="50"/>
      <c r="D1131" s="50"/>
      <c r="E1131" s="50"/>
      <c r="F1131" s="76"/>
      <c r="G1131" s="40"/>
      <c r="H1131" s="40"/>
      <c r="I1131" s="50"/>
    </row>
    <row r="1132" spans="1:9">
      <c r="A1132" s="54"/>
      <c r="B1132" s="50"/>
      <c r="C1132" s="50"/>
      <c r="D1132" s="50"/>
      <c r="E1132" s="50"/>
      <c r="F1132" s="76"/>
      <c r="G1132" s="40"/>
      <c r="H1132" s="40"/>
      <c r="I1132" s="50"/>
    </row>
    <row r="1133" spans="1:9">
      <c r="A1133" s="54"/>
      <c r="B1133" s="50"/>
      <c r="C1133" s="50"/>
      <c r="D1133" s="50"/>
      <c r="E1133" s="50"/>
      <c r="F1133" s="76"/>
      <c r="G1133" s="40"/>
      <c r="H1133" s="40"/>
      <c r="I1133" s="50"/>
    </row>
    <row r="1134" spans="1:9">
      <c r="A1134" s="54"/>
      <c r="B1134" s="50"/>
      <c r="C1134" s="50"/>
      <c r="D1134" s="50"/>
      <c r="E1134" s="50"/>
      <c r="F1134" s="76"/>
      <c r="G1134" s="40"/>
      <c r="H1134" s="40"/>
      <c r="I1134" s="50"/>
    </row>
    <row r="1135" spans="1:9">
      <c r="A1135" s="54"/>
      <c r="B1135" s="50"/>
      <c r="C1135" s="50"/>
      <c r="D1135" s="50"/>
      <c r="E1135" s="50"/>
      <c r="F1135" s="76"/>
      <c r="G1135" s="40"/>
      <c r="H1135" s="40"/>
      <c r="I1135" s="50"/>
    </row>
    <row r="1136" spans="1:9">
      <c r="A1136" s="54"/>
      <c r="B1136" s="50"/>
      <c r="C1136" s="50"/>
      <c r="D1136" s="50"/>
      <c r="E1136" s="50"/>
      <c r="F1136" s="76"/>
      <c r="G1136" s="40"/>
      <c r="H1136" s="40"/>
      <c r="I1136" s="50"/>
    </row>
    <row r="1137" spans="1:9">
      <c r="A1137" s="54"/>
      <c r="B1137" s="50"/>
      <c r="C1137" s="50"/>
      <c r="D1137" s="50"/>
      <c r="E1137" s="50"/>
      <c r="F1137" s="76"/>
      <c r="G1137" s="40"/>
      <c r="H1137" s="40"/>
      <c r="I1137" s="50"/>
    </row>
    <row r="1138" spans="1:9">
      <c r="A1138" s="54"/>
      <c r="B1138" s="50"/>
      <c r="C1138" s="50"/>
      <c r="D1138" s="50"/>
      <c r="E1138" s="50"/>
      <c r="F1138" s="76"/>
      <c r="G1138" s="40"/>
      <c r="H1138" s="40"/>
      <c r="I1138" s="50"/>
    </row>
    <row r="1139" spans="1:9">
      <c r="A1139" s="54"/>
      <c r="B1139" s="50"/>
      <c r="C1139" s="50"/>
      <c r="D1139" s="50"/>
      <c r="E1139" s="50"/>
      <c r="F1139" s="76"/>
      <c r="G1139" s="40"/>
      <c r="H1139" s="40"/>
      <c r="I1139" s="50"/>
    </row>
    <row r="1140" spans="1:9">
      <c r="A1140" s="54"/>
      <c r="B1140" s="50"/>
      <c r="C1140" s="50"/>
      <c r="D1140" s="50"/>
      <c r="E1140" s="50"/>
      <c r="F1140" s="76"/>
      <c r="G1140" s="40"/>
      <c r="H1140" s="40"/>
      <c r="I1140" s="50"/>
    </row>
    <row r="1141" spans="1:9">
      <c r="A1141" s="54"/>
      <c r="B1141" s="50"/>
      <c r="C1141" s="50"/>
      <c r="D1141" s="50"/>
      <c r="E1141" s="50"/>
      <c r="F1141" s="76"/>
      <c r="G1141" s="40"/>
      <c r="H1141" s="40"/>
      <c r="I1141" s="50"/>
    </row>
    <row r="1142" spans="1:9">
      <c r="A1142" s="54"/>
      <c r="B1142" s="50"/>
      <c r="C1142" s="50"/>
      <c r="D1142" s="50"/>
      <c r="E1142" s="50"/>
      <c r="F1142" s="76"/>
      <c r="G1142" s="40"/>
      <c r="H1142" s="40"/>
      <c r="I1142" s="50"/>
    </row>
    <row r="1143" spans="1:9">
      <c r="A1143" s="54"/>
      <c r="B1143" s="50"/>
      <c r="C1143" s="50"/>
      <c r="D1143" s="50"/>
      <c r="E1143" s="50"/>
      <c r="F1143" s="76"/>
      <c r="G1143" s="40"/>
      <c r="H1143" s="40"/>
      <c r="I1143" s="50"/>
    </row>
    <row r="1144" spans="1:9">
      <c r="A1144" s="54"/>
      <c r="B1144" s="50"/>
      <c r="C1144" s="50"/>
      <c r="D1144" s="50"/>
      <c r="E1144" s="50"/>
      <c r="F1144" s="76"/>
      <c r="G1144" s="40"/>
      <c r="H1144" s="40"/>
      <c r="I1144" s="50"/>
    </row>
    <row r="1145" spans="1:9">
      <c r="A1145" s="54"/>
      <c r="B1145" s="50"/>
      <c r="C1145" s="50"/>
      <c r="D1145" s="50"/>
      <c r="E1145" s="50"/>
      <c r="F1145" s="76"/>
      <c r="G1145" s="40"/>
      <c r="H1145" s="40"/>
      <c r="I1145" s="50"/>
    </row>
    <row r="1146" spans="1:9">
      <c r="A1146" s="54"/>
      <c r="B1146" s="50"/>
      <c r="C1146" s="50"/>
      <c r="D1146" s="50"/>
      <c r="E1146" s="50"/>
      <c r="F1146" s="76"/>
      <c r="G1146" s="40"/>
      <c r="H1146" s="40"/>
      <c r="I1146" s="50"/>
    </row>
    <row r="1147" spans="1:9">
      <c r="A1147" s="54"/>
      <c r="B1147" s="50"/>
      <c r="C1147" s="50"/>
      <c r="D1147" s="50"/>
      <c r="E1147" s="50"/>
      <c r="F1147" s="76"/>
      <c r="G1147" s="40"/>
      <c r="H1147" s="40"/>
      <c r="I1147" s="50"/>
    </row>
    <row r="1148" spans="1:9">
      <c r="A1148" s="54"/>
      <c r="B1148" s="50"/>
      <c r="C1148" s="50"/>
      <c r="D1148" s="50"/>
      <c r="E1148" s="50"/>
      <c r="F1148" s="76"/>
      <c r="G1148" s="40"/>
      <c r="H1148" s="40"/>
      <c r="I1148" s="50"/>
    </row>
    <row r="1149" spans="1:9">
      <c r="A1149" s="54"/>
      <c r="B1149" s="50"/>
      <c r="C1149" s="50"/>
      <c r="D1149" s="50"/>
      <c r="E1149" s="50"/>
      <c r="F1149" s="76"/>
      <c r="G1149" s="40"/>
      <c r="H1149" s="40"/>
      <c r="I1149" s="50"/>
    </row>
    <row r="1150" spans="1:9">
      <c r="A1150" s="54"/>
      <c r="B1150" s="50"/>
      <c r="C1150" s="50"/>
      <c r="D1150" s="50"/>
      <c r="E1150" s="50"/>
      <c r="F1150" s="76"/>
      <c r="G1150" s="40"/>
      <c r="H1150" s="40"/>
      <c r="I1150" s="50"/>
    </row>
    <row r="1151" spans="1:9">
      <c r="A1151" s="54"/>
      <c r="B1151" s="50"/>
      <c r="C1151" s="50"/>
      <c r="D1151" s="50"/>
      <c r="E1151" s="50"/>
      <c r="F1151" s="76"/>
      <c r="G1151" s="40"/>
      <c r="H1151" s="40"/>
      <c r="I1151" s="50"/>
    </row>
    <row r="1152" spans="1:9">
      <c r="A1152" s="54"/>
      <c r="B1152" s="50"/>
      <c r="C1152" s="50"/>
      <c r="D1152" s="50"/>
      <c r="E1152" s="50"/>
      <c r="F1152" s="76"/>
      <c r="G1152" s="40"/>
      <c r="H1152" s="40"/>
      <c r="I1152" s="50"/>
    </row>
    <row r="1153" spans="1:9">
      <c r="A1153" s="54"/>
      <c r="B1153" s="50"/>
      <c r="C1153" s="50"/>
      <c r="D1153" s="50"/>
      <c r="E1153" s="50"/>
      <c r="F1153" s="76"/>
      <c r="G1153" s="40"/>
      <c r="H1153" s="40"/>
      <c r="I1153" s="50"/>
    </row>
    <row r="1154" spans="1:9">
      <c r="A1154" s="54"/>
      <c r="B1154" s="50"/>
      <c r="C1154" s="50"/>
      <c r="D1154" s="50"/>
      <c r="E1154" s="50"/>
      <c r="F1154" s="76"/>
      <c r="G1154" s="40"/>
      <c r="H1154" s="40"/>
      <c r="I1154" s="50"/>
    </row>
    <row r="1155" spans="1:9">
      <c r="A1155" s="54"/>
      <c r="B1155" s="50"/>
      <c r="C1155" s="50"/>
      <c r="D1155" s="50"/>
      <c r="E1155" s="50"/>
      <c r="F1155" s="76"/>
      <c r="G1155" s="40"/>
      <c r="H1155" s="40"/>
      <c r="I1155" s="50"/>
    </row>
    <row r="1156" spans="1:9">
      <c r="A1156" s="54"/>
      <c r="B1156" s="50"/>
      <c r="C1156" s="50"/>
      <c r="D1156" s="50"/>
      <c r="E1156" s="50"/>
      <c r="F1156" s="76"/>
      <c r="G1156" s="40"/>
      <c r="H1156" s="40"/>
      <c r="I1156" s="50"/>
    </row>
    <row r="1157" spans="1:9">
      <c r="A1157" s="54"/>
      <c r="B1157" s="50"/>
      <c r="C1157" s="50"/>
      <c r="D1157" s="50"/>
      <c r="E1157" s="50"/>
      <c r="F1157" s="76"/>
      <c r="G1157" s="40"/>
      <c r="H1157" s="40"/>
      <c r="I1157" s="50"/>
    </row>
    <row r="1158" spans="1:9">
      <c r="A1158" s="54"/>
      <c r="B1158" s="50"/>
      <c r="C1158" s="50"/>
      <c r="D1158" s="50"/>
      <c r="E1158" s="50"/>
      <c r="F1158" s="76"/>
      <c r="G1158" s="40"/>
      <c r="H1158" s="40"/>
      <c r="I1158" s="50"/>
    </row>
    <row r="1159" spans="1:9">
      <c r="A1159" s="54"/>
      <c r="B1159" s="50"/>
      <c r="C1159" s="50"/>
      <c r="D1159" s="50"/>
      <c r="E1159" s="50"/>
      <c r="F1159" s="76"/>
      <c r="G1159" s="40"/>
      <c r="H1159" s="40"/>
      <c r="I1159" s="50"/>
    </row>
    <row r="1160" spans="1:9">
      <c r="A1160" s="54"/>
      <c r="B1160" s="50"/>
      <c r="C1160" s="50"/>
      <c r="D1160" s="50"/>
      <c r="E1160" s="50"/>
      <c r="F1160" s="76"/>
      <c r="G1160" s="40"/>
      <c r="H1160" s="40"/>
      <c r="I1160" s="50"/>
    </row>
    <row r="1161" spans="1:9">
      <c r="A1161" s="54"/>
      <c r="B1161" s="50"/>
      <c r="C1161" s="50"/>
      <c r="D1161" s="50"/>
      <c r="E1161" s="50"/>
      <c r="F1161" s="76"/>
      <c r="G1161" s="40"/>
      <c r="H1161" s="40"/>
      <c r="I1161" s="50"/>
    </row>
    <row r="1162" spans="1:9">
      <c r="A1162" s="54"/>
      <c r="B1162" s="50"/>
      <c r="C1162" s="50"/>
      <c r="D1162" s="50"/>
      <c r="E1162" s="50"/>
      <c r="F1162" s="76"/>
      <c r="G1162" s="40"/>
      <c r="H1162" s="40"/>
      <c r="I1162" s="50"/>
    </row>
    <row r="1163" spans="1:9">
      <c r="A1163" s="54"/>
      <c r="B1163" s="50"/>
      <c r="C1163" s="50"/>
      <c r="D1163" s="50"/>
      <c r="E1163" s="50"/>
      <c r="F1163" s="76"/>
      <c r="G1163" s="40"/>
      <c r="H1163" s="40"/>
      <c r="I1163" s="50"/>
    </row>
    <row r="1164" spans="1:9">
      <c r="A1164" s="54"/>
      <c r="B1164" s="50"/>
      <c r="C1164" s="50"/>
      <c r="D1164" s="50"/>
      <c r="E1164" s="50"/>
      <c r="F1164" s="76"/>
      <c r="G1164" s="40"/>
      <c r="H1164" s="40"/>
      <c r="I1164" s="50"/>
    </row>
    <row r="1165" spans="1:9">
      <c r="A1165" s="54"/>
      <c r="B1165" s="50"/>
      <c r="C1165" s="50"/>
      <c r="D1165" s="50"/>
      <c r="E1165" s="50"/>
      <c r="F1165" s="76"/>
      <c r="G1165" s="40"/>
      <c r="H1165" s="40"/>
      <c r="I1165" s="50"/>
    </row>
    <row r="1166" spans="1:9">
      <c r="A1166" s="54"/>
      <c r="B1166" s="50"/>
      <c r="C1166" s="50"/>
      <c r="D1166" s="50"/>
      <c r="E1166" s="50"/>
      <c r="F1166" s="76"/>
      <c r="G1166" s="40"/>
      <c r="H1166" s="40"/>
      <c r="I1166" s="50"/>
    </row>
    <row r="1167" spans="1:9">
      <c r="A1167" s="54"/>
      <c r="B1167" s="50"/>
      <c r="C1167" s="50"/>
      <c r="D1167" s="50"/>
      <c r="E1167" s="50"/>
      <c r="F1167" s="76"/>
      <c r="G1167" s="40"/>
      <c r="H1167" s="40"/>
      <c r="I1167" s="50"/>
    </row>
    <row r="1168" spans="1:9">
      <c r="A1168" s="49"/>
      <c r="B1168" s="50"/>
      <c r="C1168" s="50"/>
      <c r="D1168" s="50"/>
      <c r="E1168" s="50"/>
      <c r="F1168" s="76"/>
      <c r="G1168" s="40"/>
      <c r="H1168" s="40"/>
      <c r="I1168" s="50"/>
    </row>
    <row r="1169" spans="1:9">
      <c r="A1169" s="54"/>
      <c r="B1169" s="50"/>
      <c r="C1169" s="50"/>
      <c r="D1169" s="50"/>
      <c r="E1169" s="50"/>
      <c r="F1169" s="76"/>
      <c r="G1169" s="40"/>
      <c r="H1169" s="40"/>
      <c r="I1169" s="50"/>
    </row>
    <row r="1170" spans="1:9">
      <c r="A1170" s="54"/>
      <c r="B1170" s="50"/>
      <c r="C1170" s="50"/>
      <c r="D1170" s="50"/>
      <c r="E1170" s="50"/>
      <c r="F1170" s="76"/>
      <c r="G1170" s="40"/>
      <c r="H1170" s="40"/>
      <c r="I1170" s="50"/>
    </row>
    <row r="1171" spans="1:9">
      <c r="A1171" s="54"/>
      <c r="B1171" s="50"/>
      <c r="C1171" s="50"/>
      <c r="D1171" s="50"/>
      <c r="E1171" s="50"/>
      <c r="F1171" s="76"/>
      <c r="G1171" s="40"/>
      <c r="H1171" s="40"/>
      <c r="I1171" s="50"/>
    </row>
    <row r="1172" spans="1:9">
      <c r="A1172" s="49"/>
      <c r="B1172" s="50"/>
      <c r="C1172" s="50"/>
      <c r="D1172" s="50"/>
      <c r="E1172" s="50"/>
      <c r="F1172" s="76"/>
      <c r="G1172" s="40"/>
      <c r="H1172" s="40"/>
      <c r="I1172" s="50"/>
    </row>
    <row r="1173" spans="1:9">
      <c r="A1173" s="54"/>
      <c r="B1173" s="50"/>
      <c r="C1173" s="50"/>
      <c r="D1173" s="50"/>
      <c r="E1173" s="50"/>
      <c r="F1173" s="76"/>
      <c r="G1173" s="40"/>
      <c r="H1173" s="40"/>
      <c r="I1173" s="50"/>
    </row>
    <row r="1174" spans="1:9">
      <c r="A1174" s="54"/>
      <c r="B1174" s="50"/>
      <c r="C1174" s="50"/>
      <c r="D1174" s="50"/>
      <c r="E1174" s="50"/>
      <c r="F1174" s="76"/>
      <c r="G1174" s="40"/>
      <c r="H1174" s="40"/>
      <c r="I1174" s="50"/>
    </row>
    <row r="1175" spans="1:9">
      <c r="A1175" s="54"/>
      <c r="B1175" s="50"/>
      <c r="C1175" s="50"/>
      <c r="D1175" s="50"/>
      <c r="E1175" s="50"/>
      <c r="F1175" s="76"/>
      <c r="G1175" s="40"/>
      <c r="H1175" s="40"/>
      <c r="I1175" s="50"/>
    </row>
    <row r="1176" spans="1:9">
      <c r="A1176" s="54"/>
      <c r="B1176" s="50"/>
      <c r="C1176" s="50"/>
      <c r="D1176" s="50"/>
      <c r="E1176" s="50"/>
      <c r="F1176" s="76"/>
      <c r="G1176" s="40"/>
      <c r="H1176" s="40"/>
      <c r="I1176" s="50"/>
    </row>
    <row r="1177" ht="14.25" spans="1:9">
      <c r="A1177" s="56"/>
      <c r="B1177" s="51"/>
      <c r="C1177" s="51"/>
      <c r="D1177" s="77"/>
      <c r="E1177" s="78"/>
      <c r="F1177" s="79"/>
      <c r="G1177" s="40"/>
      <c r="H1177" s="40"/>
      <c r="I1177" s="50"/>
    </row>
    <row r="1178" spans="1:9">
      <c r="A1178" s="50"/>
      <c r="B1178" s="51"/>
      <c r="C1178" s="51"/>
      <c r="D1178" s="77"/>
      <c r="E1178" s="80"/>
      <c r="F1178" s="79"/>
      <c r="G1178" s="40"/>
      <c r="H1178" s="40"/>
      <c r="I1178" s="50"/>
    </row>
    <row r="1179" spans="1:9">
      <c r="A1179" s="51"/>
      <c r="B1179" s="51"/>
      <c r="C1179" s="51"/>
      <c r="D1179" s="77"/>
      <c r="E1179" s="81"/>
      <c r="F1179" s="79"/>
      <c r="G1179" s="40"/>
      <c r="H1179" s="40"/>
      <c r="I1179" s="50"/>
    </row>
    <row r="1180" spans="1:9">
      <c r="A1180" s="50"/>
      <c r="B1180" s="51"/>
      <c r="C1180" s="51"/>
      <c r="D1180" s="77"/>
      <c r="E1180" s="82"/>
      <c r="F1180" s="79"/>
      <c r="G1180" s="40"/>
      <c r="H1180" s="40"/>
      <c r="I1180" s="50"/>
    </row>
    <row r="1181" spans="1:9">
      <c r="A1181" s="51"/>
      <c r="B1181" s="51"/>
      <c r="C1181" s="51"/>
      <c r="D1181" s="77"/>
      <c r="E1181" s="83"/>
      <c r="F1181" s="79"/>
      <c r="G1181" s="40"/>
      <c r="H1181" s="40"/>
      <c r="I1181" s="50"/>
    </row>
    <row r="1182" spans="1:9">
      <c r="A1182" s="50"/>
      <c r="B1182" s="51"/>
      <c r="C1182" s="51"/>
      <c r="D1182" s="77"/>
      <c r="E1182" s="84"/>
      <c r="F1182" s="79"/>
      <c r="G1182" s="40"/>
      <c r="H1182" s="40"/>
      <c r="I1182" s="50"/>
    </row>
    <row r="1183" spans="1:9">
      <c r="A1183" s="51"/>
      <c r="B1183" s="51"/>
      <c r="C1183" s="51"/>
      <c r="D1183" s="77"/>
      <c r="E1183" s="128"/>
      <c r="F1183" s="79"/>
      <c r="G1183" s="40"/>
      <c r="H1183" s="40"/>
      <c r="I1183" s="50"/>
    </row>
    <row r="1184" spans="1:9">
      <c r="A1184" s="50"/>
      <c r="B1184" s="51"/>
      <c r="C1184" s="51"/>
      <c r="D1184" s="77"/>
      <c r="E1184" s="85"/>
      <c r="F1184" s="79"/>
      <c r="G1184" s="40"/>
      <c r="H1184" s="40"/>
      <c r="I1184" s="50"/>
    </row>
    <row r="1185" spans="1:9">
      <c r="A1185" s="51"/>
      <c r="B1185" s="51"/>
      <c r="C1185" s="51"/>
      <c r="D1185" s="77"/>
      <c r="E1185" s="83"/>
      <c r="F1185" s="79"/>
      <c r="G1185" s="40"/>
      <c r="H1185" s="40"/>
      <c r="I1185" s="50"/>
    </row>
    <row r="1186" spans="1:9">
      <c r="A1186" s="50"/>
      <c r="B1186" s="51"/>
      <c r="C1186" s="51"/>
      <c r="D1186" s="77"/>
      <c r="E1186" s="86"/>
      <c r="F1186" s="79"/>
      <c r="G1186" s="40"/>
      <c r="H1186" s="40"/>
      <c r="I1186" s="50"/>
    </row>
    <row r="1187" spans="1:9">
      <c r="A1187" s="50"/>
      <c r="B1187" s="51"/>
      <c r="C1187" s="51"/>
      <c r="D1187" s="77"/>
      <c r="E1187" s="87"/>
      <c r="F1187" s="79"/>
      <c r="G1187" s="40"/>
      <c r="H1187" s="40"/>
      <c r="I1187" s="50"/>
    </row>
    <row r="1188" spans="1:9">
      <c r="A1188" s="50"/>
      <c r="B1188" s="51"/>
      <c r="C1188" s="51"/>
      <c r="D1188" s="77"/>
      <c r="E1188" s="88"/>
      <c r="F1188" s="79"/>
      <c r="G1188" s="40"/>
      <c r="H1188" s="40"/>
      <c r="I1188" s="50"/>
    </row>
    <row r="1189" spans="1:9">
      <c r="A1189" s="50"/>
      <c r="B1189" s="51"/>
      <c r="C1189" s="51"/>
      <c r="D1189" s="77"/>
      <c r="E1189" s="89"/>
      <c r="F1189" s="79"/>
      <c r="G1189" s="40"/>
      <c r="H1189" s="40"/>
      <c r="I1189" s="50"/>
    </row>
    <row r="1190" spans="1:9">
      <c r="A1190" s="50"/>
      <c r="B1190" s="51"/>
      <c r="C1190" s="51"/>
      <c r="D1190" s="77"/>
      <c r="E1190" s="128"/>
      <c r="F1190" s="79"/>
      <c r="G1190" s="40"/>
      <c r="H1190" s="40"/>
      <c r="I1190" s="50"/>
    </row>
    <row r="1191" spans="1:9">
      <c r="A1191" s="51"/>
      <c r="B1191" s="51"/>
      <c r="C1191" s="51"/>
      <c r="D1191" s="77"/>
      <c r="E1191" s="90"/>
      <c r="F1191" s="79"/>
      <c r="G1191" s="40"/>
      <c r="H1191" s="40"/>
      <c r="I1191" s="50"/>
    </row>
    <row r="1192" spans="1:9">
      <c r="A1192" s="50"/>
      <c r="B1192" s="51"/>
      <c r="C1192" s="51"/>
      <c r="D1192" s="77"/>
      <c r="E1192" s="91"/>
      <c r="F1192" s="79"/>
      <c r="G1192" s="40"/>
      <c r="H1192" s="40"/>
      <c r="I1192" s="50"/>
    </row>
    <row r="1193" spans="1:9">
      <c r="A1193" s="51"/>
      <c r="B1193" s="51"/>
      <c r="C1193" s="51"/>
      <c r="D1193" s="77"/>
      <c r="E1193" s="91"/>
      <c r="F1193" s="79"/>
      <c r="G1193" s="40"/>
      <c r="H1193" s="40"/>
      <c r="I1193" s="50"/>
    </row>
    <row r="1194" spans="1:9">
      <c r="A1194" s="50"/>
      <c r="B1194" s="51"/>
      <c r="C1194" s="51"/>
      <c r="D1194" s="77"/>
      <c r="E1194" s="92"/>
      <c r="F1194" s="79"/>
      <c r="G1194" s="40"/>
      <c r="H1194" s="40"/>
      <c r="I1194" s="50"/>
    </row>
    <row r="1195" spans="1:9">
      <c r="A1195" s="51"/>
      <c r="B1195" s="51"/>
      <c r="C1195" s="51"/>
      <c r="D1195" s="77"/>
      <c r="E1195" s="92"/>
      <c r="F1195" s="79"/>
      <c r="G1195" s="40"/>
      <c r="H1195" s="40"/>
      <c r="I1195" s="50"/>
    </row>
    <row r="1196" spans="1:9">
      <c r="A1196" s="50"/>
      <c r="B1196" s="51"/>
      <c r="C1196" s="51"/>
      <c r="D1196" s="77"/>
      <c r="E1196" s="85"/>
      <c r="F1196" s="79"/>
      <c r="G1196" s="40"/>
      <c r="H1196" s="40"/>
      <c r="I1196" s="50"/>
    </row>
    <row r="1197" spans="1:9">
      <c r="A1197" s="50"/>
      <c r="B1197" s="51"/>
      <c r="C1197" s="51"/>
      <c r="D1197" s="77"/>
      <c r="E1197" s="93"/>
      <c r="F1197" s="79"/>
      <c r="G1197" s="40"/>
      <c r="H1197" s="40"/>
      <c r="I1197" s="50"/>
    </row>
    <row r="1198" spans="1:9">
      <c r="A1198" s="50"/>
      <c r="B1198" s="51"/>
      <c r="C1198" s="51"/>
      <c r="D1198" s="77"/>
      <c r="E1198" s="93"/>
      <c r="F1198" s="79"/>
      <c r="G1198" s="40"/>
      <c r="H1198" s="40"/>
      <c r="I1198" s="50"/>
    </row>
    <row r="1199" spans="1:9">
      <c r="A1199" s="50"/>
      <c r="B1199" s="51"/>
      <c r="C1199" s="51"/>
      <c r="D1199" s="77"/>
      <c r="E1199" s="93"/>
      <c r="F1199" s="79"/>
      <c r="G1199" s="40"/>
      <c r="H1199" s="40"/>
      <c r="I1199" s="50"/>
    </row>
    <row r="1200" spans="1:9">
      <c r="A1200" s="50"/>
      <c r="B1200" s="51"/>
      <c r="C1200" s="51"/>
      <c r="D1200" s="77"/>
      <c r="E1200" s="93"/>
      <c r="F1200" s="79"/>
      <c r="G1200" s="40"/>
      <c r="H1200" s="40"/>
      <c r="I1200" s="50"/>
    </row>
    <row r="1201" spans="1:9">
      <c r="A1201" s="50"/>
      <c r="B1201" s="51"/>
      <c r="C1201" s="51"/>
      <c r="D1201" s="77"/>
      <c r="E1201" s="93"/>
      <c r="F1201" s="79"/>
      <c r="G1201" s="40"/>
      <c r="H1201" s="40"/>
      <c r="I1201" s="50"/>
    </row>
    <row r="1202" spans="1:9">
      <c r="A1202" s="50"/>
      <c r="B1202" s="51"/>
      <c r="C1202" s="51"/>
      <c r="D1202" s="77"/>
      <c r="E1202" s="94"/>
      <c r="F1202" s="79"/>
      <c r="G1202" s="40"/>
      <c r="H1202" s="40"/>
      <c r="I1202" s="50"/>
    </row>
    <row r="1203" spans="1:9">
      <c r="A1203" s="50"/>
      <c r="B1203" s="51"/>
      <c r="C1203" s="51"/>
      <c r="D1203" s="77"/>
      <c r="E1203" s="94"/>
      <c r="F1203" s="79"/>
      <c r="G1203" s="40"/>
      <c r="H1203" s="40"/>
      <c r="I1203" s="50"/>
    </row>
    <row r="1204" spans="1:9">
      <c r="A1204" s="50"/>
      <c r="B1204" s="51"/>
      <c r="C1204" s="51"/>
      <c r="D1204" s="77"/>
      <c r="E1204" s="94"/>
      <c r="F1204" s="79"/>
      <c r="G1204" s="40"/>
      <c r="H1204" s="40"/>
      <c r="I1204" s="50"/>
    </row>
    <row r="1205" spans="1:9">
      <c r="A1205" s="50"/>
      <c r="B1205" s="51"/>
      <c r="C1205" s="51"/>
      <c r="D1205" s="77"/>
      <c r="E1205" s="94"/>
      <c r="F1205" s="79"/>
      <c r="G1205" s="95"/>
      <c r="H1205" s="40"/>
      <c r="I1205" s="50"/>
    </row>
    <row r="1206" spans="1:9">
      <c r="A1206" s="50"/>
      <c r="B1206" s="51"/>
      <c r="C1206" s="51"/>
      <c r="D1206" s="77"/>
      <c r="E1206" s="94"/>
      <c r="F1206" s="79"/>
      <c r="G1206" s="95"/>
      <c r="H1206" s="40"/>
      <c r="I1206" s="50"/>
    </row>
    <row r="1207" spans="1:9">
      <c r="A1207" s="50"/>
      <c r="B1207" s="51"/>
      <c r="C1207" s="51"/>
      <c r="D1207" s="77"/>
      <c r="E1207" s="94"/>
      <c r="F1207" s="79"/>
      <c r="G1207" s="95"/>
      <c r="H1207" s="40"/>
      <c r="I1207" s="50"/>
    </row>
    <row r="1208" spans="1:9">
      <c r="A1208" s="50"/>
      <c r="B1208" s="51"/>
      <c r="C1208" s="51"/>
      <c r="D1208" s="77"/>
      <c r="E1208" s="94"/>
      <c r="F1208" s="79"/>
      <c r="G1208" s="95"/>
      <c r="H1208" s="40"/>
      <c r="I1208" s="50"/>
    </row>
    <row r="1209" spans="1:9">
      <c r="A1209" s="129"/>
      <c r="B1209" s="36"/>
      <c r="C1209" s="36"/>
      <c r="D1209" s="5"/>
      <c r="E1209" s="130"/>
      <c r="F1209" s="79"/>
      <c r="G1209" s="97"/>
      <c r="H1209" s="5"/>
      <c r="I1209" s="36"/>
    </row>
    <row r="1210" spans="1:9">
      <c r="A1210" s="129"/>
      <c r="B1210" s="36"/>
      <c r="C1210" s="36"/>
      <c r="D1210" s="5"/>
      <c r="E1210" s="131"/>
      <c r="F1210" s="79"/>
      <c r="G1210" s="97"/>
      <c r="H1210" s="5"/>
      <c r="I1210" s="36"/>
    </row>
    <row r="1211" spans="1:9">
      <c r="A1211" s="129"/>
      <c r="B1211" s="36"/>
      <c r="C1211" s="36"/>
      <c r="D1211" s="5"/>
      <c r="E1211" s="130"/>
      <c r="F1211" s="79"/>
      <c r="G1211" s="40"/>
      <c r="H1211" s="5"/>
      <c r="I1211" s="36"/>
    </row>
    <row r="1212" spans="1:9">
      <c r="A1212" s="129"/>
      <c r="B1212" s="36"/>
      <c r="C1212" s="36"/>
      <c r="D1212" s="5"/>
      <c r="E1212" s="132"/>
      <c r="F1212" s="79"/>
      <c r="G1212" s="40"/>
      <c r="H1212" s="5"/>
      <c r="I1212" s="36"/>
    </row>
    <row r="1213" spans="1:9">
      <c r="A1213" s="133"/>
      <c r="B1213" s="36"/>
      <c r="C1213" s="36"/>
      <c r="D1213" s="5"/>
      <c r="E1213" s="134"/>
      <c r="F1213" s="79"/>
      <c r="G1213" s="40"/>
      <c r="H1213" s="5"/>
      <c r="I1213" s="36"/>
    </row>
    <row r="1214" spans="1:9">
      <c r="A1214" s="133"/>
      <c r="B1214" s="36"/>
      <c r="C1214" s="36"/>
      <c r="D1214" s="5"/>
      <c r="E1214" s="134"/>
      <c r="F1214" s="79"/>
      <c r="G1214" s="40"/>
      <c r="H1214" s="5"/>
      <c r="I1214" s="36"/>
    </row>
    <row r="1215" spans="1:9">
      <c r="A1215" s="133"/>
      <c r="B1215" s="36"/>
      <c r="C1215" s="36"/>
      <c r="D1215" s="5"/>
      <c r="E1215" s="134"/>
      <c r="F1215" s="79"/>
      <c r="G1215" s="40"/>
      <c r="H1215" s="5"/>
      <c r="I1215" s="36"/>
    </row>
    <row r="1216" spans="1:9">
      <c r="A1216" s="133"/>
      <c r="B1216" s="36"/>
      <c r="C1216" s="36"/>
      <c r="D1216" s="5"/>
      <c r="E1216" s="134"/>
      <c r="F1216" s="79"/>
      <c r="G1216" s="40"/>
      <c r="H1216" s="5"/>
      <c r="I1216" s="36"/>
    </row>
    <row r="1217" spans="1:9">
      <c r="A1217" s="133"/>
      <c r="B1217" s="36"/>
      <c r="C1217" s="36"/>
      <c r="D1217" s="5"/>
      <c r="E1217" s="130"/>
      <c r="F1217" s="79"/>
      <c r="G1217" s="40"/>
      <c r="H1217" s="5"/>
      <c r="I1217" s="36"/>
    </row>
    <row r="1218" spans="1:9">
      <c r="A1218" s="133"/>
      <c r="B1218" s="36"/>
      <c r="C1218" s="36"/>
      <c r="D1218" s="5"/>
      <c r="E1218" s="132"/>
      <c r="F1218" s="79"/>
      <c r="G1218" s="40"/>
      <c r="H1218" s="5"/>
      <c r="I1218" s="36"/>
    </row>
    <row r="1219" spans="1:9">
      <c r="A1219" s="133"/>
      <c r="B1219" s="36"/>
      <c r="C1219" s="36"/>
      <c r="D1219" s="5"/>
      <c r="E1219" s="134"/>
      <c r="F1219" s="79"/>
      <c r="G1219" s="40"/>
      <c r="H1219" s="5"/>
      <c r="I1219" s="36"/>
    </row>
    <row r="1220" spans="1:9">
      <c r="A1220" s="133"/>
      <c r="B1220" s="36"/>
      <c r="C1220" s="36"/>
      <c r="D1220" s="5"/>
      <c r="E1220" s="132"/>
      <c r="F1220" s="79"/>
      <c r="G1220" s="40"/>
      <c r="H1220" s="5"/>
      <c r="I1220" s="36"/>
    </row>
    <row r="1221" spans="1:9">
      <c r="A1221" s="133"/>
      <c r="B1221" s="36"/>
      <c r="C1221" s="36"/>
      <c r="D1221" s="5"/>
      <c r="E1221" s="134"/>
      <c r="F1221" s="79"/>
      <c r="G1221" s="40"/>
      <c r="H1221" s="5"/>
      <c r="I1221" s="36"/>
    </row>
    <row r="1222" spans="1:9">
      <c r="A1222" s="133"/>
      <c r="B1222" s="36"/>
      <c r="C1222" s="36"/>
      <c r="D1222" s="5"/>
      <c r="E1222" s="132"/>
      <c r="F1222" s="79"/>
      <c r="G1222" s="40"/>
      <c r="H1222" s="5"/>
      <c r="I1222" s="36"/>
    </row>
    <row r="1223" spans="1:9">
      <c r="A1223" s="133"/>
      <c r="B1223" s="36"/>
      <c r="C1223" s="36"/>
      <c r="D1223" s="5"/>
      <c r="E1223" s="134"/>
      <c r="F1223" s="79"/>
      <c r="G1223" s="40"/>
      <c r="H1223" s="5"/>
      <c r="I1223" s="36"/>
    </row>
    <row r="1224" spans="1:9">
      <c r="A1224" s="133"/>
      <c r="B1224" s="36"/>
      <c r="C1224" s="36"/>
      <c r="D1224" s="5"/>
      <c r="E1224" s="134"/>
      <c r="F1224" s="79"/>
      <c r="G1224" s="40"/>
      <c r="H1224" s="5"/>
      <c r="I1224" s="36"/>
    </row>
    <row r="1225" spans="1:9">
      <c r="A1225" s="133"/>
      <c r="B1225" s="36"/>
      <c r="C1225" s="36"/>
      <c r="D1225" s="5"/>
      <c r="E1225" s="132"/>
      <c r="F1225" s="79"/>
      <c r="G1225" s="40"/>
      <c r="H1225" s="5"/>
      <c r="I1225" s="36"/>
    </row>
    <row r="1226" spans="1:9">
      <c r="A1226" s="133"/>
      <c r="B1226" s="36"/>
      <c r="C1226" s="36"/>
      <c r="D1226" s="5"/>
      <c r="E1226" s="134"/>
      <c r="F1226" s="79"/>
      <c r="G1226" s="40"/>
      <c r="H1226" s="5"/>
      <c r="I1226" s="36"/>
    </row>
    <row r="1227" spans="1:9">
      <c r="A1227" s="133"/>
      <c r="B1227" s="36"/>
      <c r="C1227" s="36"/>
      <c r="D1227" s="5"/>
      <c r="E1227" s="134"/>
      <c r="F1227" s="79"/>
      <c r="G1227" s="40"/>
      <c r="H1227" s="5"/>
      <c r="I1227" s="36"/>
    </row>
    <row r="1228" spans="1:9">
      <c r="A1228" s="133"/>
      <c r="B1228" s="36"/>
      <c r="C1228" s="36"/>
      <c r="D1228" s="5"/>
      <c r="E1228" s="134"/>
      <c r="F1228" s="79"/>
      <c r="G1228" s="40"/>
      <c r="H1228" s="5"/>
      <c r="I1228" s="36"/>
    </row>
    <row r="1229" spans="1:9">
      <c r="A1229" s="36"/>
      <c r="B1229" s="36"/>
      <c r="C1229" s="36"/>
      <c r="D1229" s="5"/>
      <c r="E1229" s="36"/>
      <c r="F1229" s="79"/>
      <c r="G1229" s="40"/>
      <c r="H1229" s="5"/>
      <c r="I1229" s="36"/>
    </row>
    <row r="1230" spans="1:9">
      <c r="A1230" s="36"/>
      <c r="B1230" s="36"/>
      <c r="C1230" s="36"/>
      <c r="D1230" s="5"/>
      <c r="E1230" s="36"/>
      <c r="F1230" s="79"/>
      <c r="G1230" s="40"/>
      <c r="H1230" s="5"/>
      <c r="I1230" s="36"/>
    </row>
    <row r="1231" spans="1:9">
      <c r="A1231" s="36"/>
      <c r="B1231" s="36"/>
      <c r="C1231" s="36"/>
      <c r="D1231" s="5"/>
      <c r="E1231" s="36"/>
      <c r="F1231" s="79"/>
      <c r="G1231" s="40"/>
      <c r="H1231" s="5"/>
      <c r="I1231" s="36"/>
    </row>
    <row r="1232" spans="1:9">
      <c r="A1232" s="36"/>
      <c r="B1232" s="36"/>
      <c r="C1232" s="36"/>
      <c r="D1232" s="5"/>
      <c r="E1232" s="36"/>
      <c r="F1232" s="79"/>
      <c r="G1232" s="40"/>
      <c r="H1232" s="5"/>
      <c r="I1232" s="36"/>
    </row>
    <row r="1233" spans="1:9">
      <c r="A1233" s="36"/>
      <c r="B1233" s="36"/>
      <c r="C1233" s="36"/>
      <c r="D1233" s="5"/>
      <c r="E1233" s="36"/>
      <c r="F1233" s="79"/>
      <c r="G1233" s="40"/>
      <c r="H1233" s="5"/>
      <c r="I1233" s="36"/>
    </row>
    <row r="1234" spans="1:9">
      <c r="A1234" s="36"/>
      <c r="B1234" s="36"/>
      <c r="C1234" s="36"/>
      <c r="D1234" s="5"/>
      <c r="E1234" s="36"/>
      <c r="F1234" s="79"/>
      <c r="G1234" s="40"/>
      <c r="H1234" s="5"/>
      <c r="I1234" s="36"/>
    </row>
    <row r="1235" spans="1:9">
      <c r="A1235" s="36"/>
      <c r="B1235" s="36"/>
      <c r="C1235" s="36"/>
      <c r="D1235" s="5"/>
      <c r="E1235" s="36"/>
      <c r="F1235" s="79"/>
      <c r="G1235" s="40"/>
      <c r="H1235" s="5"/>
      <c r="I1235" s="36"/>
    </row>
    <row r="1236" spans="1:9">
      <c r="A1236" s="36"/>
      <c r="B1236" s="36"/>
      <c r="C1236" s="36"/>
      <c r="D1236" s="5"/>
      <c r="E1236" s="36"/>
      <c r="F1236" s="79"/>
      <c r="G1236" s="40"/>
      <c r="H1236" s="5"/>
      <c r="I1236" s="36"/>
    </row>
    <row r="1237" spans="1:9">
      <c r="A1237" s="36"/>
      <c r="B1237" s="36"/>
      <c r="C1237" s="36"/>
      <c r="D1237" s="5"/>
      <c r="E1237" s="36"/>
      <c r="F1237" s="79"/>
      <c r="G1237" s="40"/>
      <c r="H1237" s="5"/>
      <c r="I1237" s="36"/>
    </row>
    <row r="1238" spans="1:9">
      <c r="A1238" s="36"/>
      <c r="B1238" s="36"/>
      <c r="C1238" s="36"/>
      <c r="D1238" s="5"/>
      <c r="E1238" s="36"/>
      <c r="F1238" s="79"/>
      <c r="G1238" s="40"/>
      <c r="H1238" s="5"/>
      <c r="I1238" s="36"/>
    </row>
    <row r="1239" spans="1:9">
      <c r="A1239" s="36"/>
      <c r="B1239" s="36"/>
      <c r="C1239" s="36"/>
      <c r="D1239" s="5"/>
      <c r="E1239" s="36"/>
      <c r="F1239" s="79"/>
      <c r="G1239" s="40"/>
      <c r="H1239" s="5"/>
      <c r="I1239" s="36"/>
    </row>
    <row r="1240" spans="1:9">
      <c r="A1240" s="36"/>
      <c r="B1240" s="36"/>
      <c r="C1240" s="36"/>
      <c r="D1240" s="5"/>
      <c r="E1240" s="36"/>
      <c r="F1240" s="79"/>
      <c r="G1240" s="40"/>
      <c r="H1240" s="5"/>
      <c r="I1240" s="36"/>
    </row>
    <row r="1241" spans="1:9">
      <c r="A1241" s="36"/>
      <c r="B1241" s="36"/>
      <c r="C1241" s="36"/>
      <c r="D1241" s="5"/>
      <c r="E1241" s="36"/>
      <c r="F1241" s="79"/>
      <c r="G1241" s="40"/>
      <c r="H1241" s="5"/>
      <c r="I1241" s="36"/>
    </row>
    <row r="1242" spans="1:9">
      <c r="A1242" s="36"/>
      <c r="B1242" s="36"/>
      <c r="C1242" s="36"/>
      <c r="D1242" s="5"/>
      <c r="E1242" s="36"/>
      <c r="F1242" s="79"/>
      <c r="G1242" s="40"/>
      <c r="H1242" s="5"/>
      <c r="I1242" s="36"/>
    </row>
    <row r="1243" spans="1:9">
      <c r="A1243" s="36"/>
      <c r="B1243" s="36"/>
      <c r="C1243" s="36"/>
      <c r="D1243" s="5"/>
      <c r="E1243" s="36"/>
      <c r="F1243" s="79"/>
      <c r="G1243" s="40"/>
      <c r="H1243" s="5"/>
      <c r="I1243" s="36"/>
    </row>
    <row r="1244" spans="1:9">
      <c r="A1244" s="36"/>
      <c r="B1244" s="36"/>
      <c r="C1244" s="36"/>
      <c r="D1244" s="5"/>
      <c r="E1244" s="36"/>
      <c r="F1244" s="79"/>
      <c r="G1244" s="40"/>
      <c r="H1244" s="5"/>
      <c r="I1244" s="36"/>
    </row>
    <row r="1245" spans="1:9">
      <c r="A1245" s="36"/>
      <c r="B1245" s="36"/>
      <c r="C1245" s="36"/>
      <c r="D1245" s="5"/>
      <c r="E1245" s="36"/>
      <c r="F1245" s="79"/>
      <c r="G1245" s="40"/>
      <c r="H1245" s="5"/>
      <c r="I1245" s="36"/>
    </row>
    <row r="1246" spans="1:9">
      <c r="A1246" s="36"/>
      <c r="B1246" s="36"/>
      <c r="C1246" s="36"/>
      <c r="D1246" s="5"/>
      <c r="E1246" s="36"/>
      <c r="F1246" s="79"/>
      <c r="G1246" s="40"/>
      <c r="H1246" s="5"/>
      <c r="I1246" s="36"/>
    </row>
    <row r="1247" spans="1:9">
      <c r="A1247" s="36"/>
      <c r="B1247" s="36"/>
      <c r="C1247" s="36"/>
      <c r="D1247" s="5"/>
      <c r="E1247" s="36"/>
      <c r="F1247" s="79"/>
      <c r="G1247" s="40"/>
      <c r="H1247" s="5"/>
      <c r="I1247" s="36"/>
    </row>
    <row r="1248" spans="1:9">
      <c r="A1248" s="36"/>
      <c r="B1248" s="36"/>
      <c r="C1248" s="36"/>
      <c r="D1248" s="5"/>
      <c r="E1248" s="36"/>
      <c r="F1248" s="79"/>
      <c r="G1248" s="40"/>
      <c r="H1248" s="5"/>
      <c r="I1248" s="36"/>
    </row>
    <row r="1249" spans="1:9">
      <c r="A1249" s="36"/>
      <c r="B1249" s="36"/>
      <c r="C1249" s="36"/>
      <c r="D1249" s="5"/>
      <c r="E1249" s="36"/>
      <c r="F1249" s="79"/>
      <c r="G1249" s="40"/>
      <c r="H1249" s="5"/>
      <c r="I1249" s="36"/>
    </row>
    <row r="1250" spans="2:3">
      <c r="B1250" s="36"/>
      <c r="C1250" s="36"/>
    </row>
    <row r="1251" spans="2:3">
      <c r="B1251" s="36"/>
      <c r="C1251" s="36"/>
    </row>
    <row r="1252" spans="2:3">
      <c r="B1252" s="36"/>
      <c r="C1252" s="36"/>
    </row>
    <row r="1253" spans="2:3">
      <c r="B1253" s="36"/>
      <c r="C1253" s="36"/>
    </row>
    <row r="1254" spans="2:3">
      <c r="B1254" s="36"/>
      <c r="C1254" s="36"/>
    </row>
    <row r="1255" spans="2:3">
      <c r="B1255" s="36"/>
      <c r="C1255" s="36"/>
    </row>
    <row r="1256" spans="2:3">
      <c r="B1256" s="36"/>
      <c r="C1256" s="36"/>
    </row>
    <row r="1257" spans="2:3">
      <c r="B1257" s="36"/>
      <c r="C1257" s="36"/>
    </row>
    <row r="1258" spans="2:3">
      <c r="B1258" s="36"/>
      <c r="C1258" s="36"/>
    </row>
    <row r="1259" spans="2:3">
      <c r="B1259" s="36"/>
      <c r="C1259" s="36"/>
    </row>
    <row r="1260" spans="2:3">
      <c r="B1260" s="36"/>
      <c r="C1260" s="36"/>
    </row>
    <row r="1261" spans="2:3">
      <c r="B1261" s="36"/>
      <c r="C1261" s="36"/>
    </row>
    <row r="1262" spans="2:3">
      <c r="B1262" s="36"/>
      <c r="C1262" s="36"/>
    </row>
    <row r="1263" spans="2:3">
      <c r="B1263" s="36"/>
      <c r="C1263" s="36"/>
    </row>
    <row r="1264" spans="2:3">
      <c r="B1264" s="36"/>
      <c r="C1264" s="36"/>
    </row>
    <row r="1265" spans="2:3">
      <c r="B1265" s="36"/>
      <c r="C1265" s="36"/>
    </row>
    <row r="1266" spans="2:3">
      <c r="B1266" s="36"/>
      <c r="C1266" s="36"/>
    </row>
    <row r="1267" spans="2:3">
      <c r="B1267" s="36"/>
      <c r="C1267" s="36"/>
    </row>
    <row r="1268" spans="2:3">
      <c r="B1268" s="36"/>
      <c r="C1268" s="36"/>
    </row>
    <row r="1269" spans="2:3">
      <c r="B1269" s="36"/>
      <c r="C1269" s="36"/>
    </row>
    <row r="1270" spans="2:3">
      <c r="B1270" s="36"/>
      <c r="C1270" s="36"/>
    </row>
    <row r="1271" spans="2:3">
      <c r="B1271" s="36"/>
      <c r="C1271" s="36"/>
    </row>
    <row r="1272" spans="2:3">
      <c r="B1272" s="36"/>
      <c r="C1272" s="36"/>
    </row>
    <row r="1273" spans="2:3">
      <c r="B1273" s="36"/>
      <c r="C1273" s="36"/>
    </row>
    <row r="1274" spans="2:3">
      <c r="B1274" s="36"/>
      <c r="C1274" s="36"/>
    </row>
    <row r="1275" spans="2:3">
      <c r="B1275" s="36"/>
      <c r="C1275" s="36"/>
    </row>
    <row r="1276" spans="2:3">
      <c r="B1276" s="36"/>
      <c r="C1276" s="36"/>
    </row>
    <row r="1277" spans="2:3">
      <c r="B1277" s="36"/>
      <c r="C1277" s="36"/>
    </row>
    <row r="1278" spans="2:3">
      <c r="B1278" s="36"/>
      <c r="C1278" s="36"/>
    </row>
    <row r="1279" spans="2:3">
      <c r="B1279" s="36"/>
      <c r="C1279" s="36"/>
    </row>
    <row r="1280" spans="2:3">
      <c r="B1280" s="36"/>
      <c r="C1280" s="36"/>
    </row>
    <row r="1281" spans="2:3">
      <c r="B1281" s="36"/>
      <c r="C1281" s="36"/>
    </row>
    <row r="1282" spans="2:3">
      <c r="B1282" s="36"/>
      <c r="C1282" s="36"/>
    </row>
    <row r="1283" spans="2:3">
      <c r="B1283" s="36"/>
      <c r="C1283" s="36"/>
    </row>
    <row r="1284" spans="2:3">
      <c r="B1284" s="36"/>
      <c r="C1284" s="36"/>
    </row>
    <row r="1285" spans="2:3">
      <c r="B1285" s="36"/>
      <c r="C1285" s="36"/>
    </row>
    <row r="1286" spans="2:3">
      <c r="B1286" s="36"/>
      <c r="C1286" s="36"/>
    </row>
    <row r="1287" spans="2:3">
      <c r="B1287" s="36"/>
      <c r="C1287" s="36"/>
    </row>
    <row r="1288" spans="2:3">
      <c r="B1288" s="36"/>
      <c r="C1288" s="36"/>
    </row>
    <row r="1289" spans="2:3">
      <c r="B1289" s="36"/>
      <c r="C1289" s="36"/>
    </row>
    <row r="1290" spans="2:3">
      <c r="B1290" s="36"/>
      <c r="C1290" s="36"/>
    </row>
    <row r="1291" spans="2:3">
      <c r="B1291" s="36"/>
      <c r="C1291" s="36"/>
    </row>
    <row r="1292" spans="2:3">
      <c r="B1292" s="36"/>
      <c r="C1292" s="36"/>
    </row>
    <row r="1293" spans="2:3">
      <c r="B1293" s="36"/>
      <c r="C1293" s="36"/>
    </row>
    <row r="1294" spans="2:3">
      <c r="B1294" s="36"/>
      <c r="C1294" s="36"/>
    </row>
    <row r="1295" spans="2:3">
      <c r="B1295" s="36"/>
      <c r="C1295" s="36"/>
    </row>
    <row r="1296" spans="2:3">
      <c r="B1296" s="36"/>
      <c r="C1296" s="36"/>
    </row>
    <row r="1297" spans="2:3">
      <c r="B1297" s="36"/>
      <c r="C1297" s="36"/>
    </row>
    <row r="1298" spans="2:3">
      <c r="B1298" s="36"/>
      <c r="C1298" s="36"/>
    </row>
    <row r="1299" spans="2:3">
      <c r="B1299" s="36"/>
      <c r="C1299" s="36"/>
    </row>
    <row r="1300" spans="2:3">
      <c r="B1300" s="36"/>
      <c r="C1300" s="36"/>
    </row>
    <row r="1301" spans="2:3">
      <c r="B1301" s="36"/>
      <c r="C1301" s="36"/>
    </row>
    <row r="1302" spans="2:3">
      <c r="B1302" s="36"/>
      <c r="C1302" s="36"/>
    </row>
    <row r="1303" spans="2:3">
      <c r="B1303" s="36"/>
      <c r="C1303" s="36"/>
    </row>
    <row r="1304" spans="2:3">
      <c r="B1304" s="36"/>
      <c r="C1304" s="36"/>
    </row>
    <row r="1305" spans="2:3">
      <c r="B1305" s="36"/>
      <c r="C1305" s="36"/>
    </row>
    <row r="1306" spans="2:3">
      <c r="B1306" s="36"/>
      <c r="C1306" s="36"/>
    </row>
    <row r="1307" spans="2:3">
      <c r="B1307" s="36"/>
      <c r="C1307" s="36"/>
    </row>
    <row r="1308" spans="2:3">
      <c r="B1308" s="36"/>
      <c r="C1308" s="36"/>
    </row>
    <row r="1309" spans="2:3">
      <c r="B1309" s="36"/>
      <c r="C1309" s="36"/>
    </row>
    <row r="1310" spans="2:3">
      <c r="B1310" s="36"/>
      <c r="C1310" s="36"/>
    </row>
    <row r="1311" spans="2:3">
      <c r="B1311" s="36"/>
      <c r="C1311" s="36"/>
    </row>
    <row r="1312" spans="2:3">
      <c r="B1312" s="36"/>
      <c r="C1312" s="36"/>
    </row>
    <row r="1313" spans="2:3">
      <c r="B1313" s="36"/>
      <c r="C1313" s="36"/>
    </row>
    <row r="1314" spans="2:3">
      <c r="B1314" s="36"/>
      <c r="C1314" s="36"/>
    </row>
    <row r="1315" spans="2:3">
      <c r="B1315" s="36"/>
      <c r="C1315" s="36"/>
    </row>
    <row r="1316" spans="2:3">
      <c r="B1316" s="36"/>
      <c r="C1316" s="36"/>
    </row>
    <row r="1317" spans="2:3">
      <c r="B1317" s="36"/>
      <c r="C1317" s="36"/>
    </row>
    <row r="1318" spans="2:3">
      <c r="B1318" s="36"/>
      <c r="C1318" s="36"/>
    </row>
    <row r="1319" spans="2:3">
      <c r="B1319" s="36"/>
      <c r="C1319" s="36"/>
    </row>
    <row r="1320" spans="1:5">
      <c r="A1320" s="36"/>
      <c r="B1320" s="36"/>
      <c r="C1320" s="36"/>
      <c r="D1320" s="5"/>
      <c r="E1320" s="36"/>
    </row>
  </sheetData>
  <protectedRanges>
    <protectedRange sqref="A1:F1" name="区域1"/>
  </protectedRanges>
  <mergeCells count="17">
    <mergeCell ref="E67:E68"/>
    <mergeCell ref="E69:E70"/>
    <mergeCell ref="E71:E72"/>
    <mergeCell ref="E73:E74"/>
    <mergeCell ref="E77:E78"/>
    <mergeCell ref="E450:E451"/>
    <mergeCell ref="E452:E453"/>
    <mergeCell ref="E1177:E1178"/>
    <mergeCell ref="E1185:E1187"/>
    <mergeCell ref="E1188:E1189"/>
    <mergeCell ref="E1202:E1208"/>
    <mergeCell ref="E1209:E1210"/>
    <mergeCell ref="E1212:E1216"/>
    <mergeCell ref="E1218:E1219"/>
    <mergeCell ref="E1220:E1221"/>
    <mergeCell ref="E1222:E1224"/>
    <mergeCell ref="E1225:E122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08"/>
  <sheetViews>
    <sheetView topLeftCell="B1" workbookViewId="0">
      <selection activeCell="J1" sqref="J$1:J$1048576"/>
    </sheetView>
  </sheetViews>
  <sheetFormatPr defaultColWidth="9" defaultRowHeight="13.5"/>
  <cols>
    <col min="1" max="1" width="9" style="5"/>
    <col min="2" max="2" width="29" style="5" customWidth="1"/>
    <col min="3" max="3" width="10.25" style="5" customWidth="1"/>
    <col min="4" max="4" width="6.125" style="5" customWidth="1"/>
    <col min="5" max="5" width="56.25" style="5" customWidth="1"/>
    <col min="6" max="6" width="12.625" style="6" customWidth="1"/>
    <col min="7" max="7" width="12.25" style="5" customWidth="1"/>
    <col min="8" max="8" width="7.375" style="5" customWidth="1"/>
    <col min="9" max="9" width="11.5" style="5" hidden="1" customWidth="1"/>
  </cols>
  <sheetData>
    <row r="1" spans="1:9">
      <c r="A1" s="7" t="s">
        <v>1538</v>
      </c>
      <c r="B1" s="7" t="s">
        <v>1539</v>
      </c>
      <c r="C1" s="7" t="s">
        <v>1540</v>
      </c>
      <c r="D1" s="7" t="s">
        <v>1541</v>
      </c>
      <c r="E1" s="7" t="s">
        <v>1542</v>
      </c>
      <c r="F1" s="8" t="s">
        <v>1543</v>
      </c>
      <c r="G1" s="9" t="s">
        <v>1544</v>
      </c>
      <c r="H1" s="9" t="s">
        <v>1545</v>
      </c>
      <c r="I1" s="9" t="s">
        <v>1546</v>
      </c>
    </row>
    <row r="2" ht="28.5" spans="1:10">
      <c r="A2" s="10" t="s">
        <v>310</v>
      </c>
      <c r="B2" s="11" t="s">
        <v>33</v>
      </c>
      <c r="C2" s="12">
        <f>VLOOKUP(B2,积分项目!B:C,2,0)</f>
        <v>16</v>
      </c>
      <c r="D2" s="10">
        <v>-2</v>
      </c>
      <c r="E2" s="13" t="s">
        <v>1722</v>
      </c>
      <c r="F2" s="14" t="s">
        <v>1723</v>
      </c>
      <c r="G2" s="13"/>
      <c r="H2" s="13"/>
      <c r="I2" s="18" t="s">
        <v>77</v>
      </c>
      <c r="J2" t="str">
        <f>CONCATENATE("INSERT INTO `salary`.`point_record`(`name`, `item_id`, `score`,`desc`, `create_time`,`level`, `grade`,`create_by`)  VALUES ('",A2,"',",C2,",",D2,",'",E2,"','",F2,"','",G2,"','",H2,"','",I2,"');")</f>
        <v>INSERT INTO `salary`.`point_record`(`name`, `item_id`, `score`,`desc`, `create_time`,`level`, `grade`,`create_by`)  VALUES ('冯照杰',16,-2,'3月3日23点06分班组现场检查，发现包8#挡车工离岗超时（22点46分-23点09分）。','2020-03-01','','','赵乙静');</v>
      </c>
    </row>
    <row r="3" ht="28.5" spans="1:10">
      <c r="A3" s="10" t="s">
        <v>402</v>
      </c>
      <c r="B3" s="11" t="s">
        <v>33</v>
      </c>
      <c r="C3" s="12">
        <f>VLOOKUP(B3,积分项目!B:C,2,0)</f>
        <v>16</v>
      </c>
      <c r="D3" s="10">
        <v>-2</v>
      </c>
      <c r="E3" s="13" t="s">
        <v>1724</v>
      </c>
      <c r="F3" s="14" t="s">
        <v>1723</v>
      </c>
      <c r="G3" s="13"/>
      <c r="H3" s="13"/>
      <c r="I3" s="18" t="s">
        <v>77</v>
      </c>
      <c r="J3" t="str">
        <f t="shared" ref="J3:J45" si="0">CONCATENATE("INSERT INTO `salary`.`point_record`(`name`, `item_id`, `score`,`desc`, `create_time`,`level`, `grade`,`create_by`)  VALUES ('",A3,"',",C3,",",D3,",'",E3,"','",F3,"','",G3,"','",H3,"','",I3,"');")</f>
        <v>INSERT INTO `salary`.`point_record`(`name`, `item_id`, `score`,`desc`, `create_time`,`level`, `grade`,`create_by`)  VALUES ('庞毅君',16,-2,'3月3日13点30班组现场巡查，发现装8#机长庞毅君玩手机并使用装箱机USB接口进行手机充电。','2020-03-01','','','赵乙静');</v>
      </c>
    </row>
    <row r="4" ht="14.25" spans="1:10">
      <c r="A4" s="15" t="s">
        <v>442</v>
      </c>
      <c r="B4" s="11" t="s">
        <v>33</v>
      </c>
      <c r="C4" s="12">
        <f>VLOOKUP(B4,积分项目!B:C,2,0)</f>
        <v>16</v>
      </c>
      <c r="D4" s="10">
        <v>-2</v>
      </c>
      <c r="E4" s="13" t="s">
        <v>1725</v>
      </c>
      <c r="F4" s="14" t="s">
        <v>1723</v>
      </c>
      <c r="G4" s="13"/>
      <c r="H4" s="13"/>
      <c r="I4" s="18" t="s">
        <v>77</v>
      </c>
      <c r="J4" t="str">
        <f t="shared" si="0"/>
        <v>INSERT INTO `salary`.`point_record`(`name`, `item_id`, `score`,`desc`, `create_time`,`level`, `grade`,`create_by`)  VALUES ('郝俊',16,-2,'3月9日14点15分班组现场检查，发现装箱8#操作工在岗打盹。','2020-03-01','','','赵乙静');</v>
      </c>
    </row>
    <row r="5" ht="28.5" spans="1:10">
      <c r="A5" s="15" t="s">
        <v>402</v>
      </c>
      <c r="B5" s="11" t="s">
        <v>33</v>
      </c>
      <c r="C5" s="12">
        <f>VLOOKUP(B5,积分项目!B:C,2,0)</f>
        <v>16</v>
      </c>
      <c r="D5" s="10">
        <v>-2</v>
      </c>
      <c r="E5" s="13" t="s">
        <v>1726</v>
      </c>
      <c r="F5" s="14" t="s">
        <v>1723</v>
      </c>
      <c r="G5" s="13"/>
      <c r="H5" s="13"/>
      <c r="I5" s="18" t="s">
        <v>77</v>
      </c>
      <c r="J5" t="str">
        <f t="shared" si="0"/>
        <v>INSERT INTO `salary`.`point_record`(`name`, `item_id`, `score`,`desc`, `create_time`,`level`, `grade`,`create_by`)  VALUES ('庞毅君',16,-2,'3月10日21点班组巡查现场，发现装8#机长庞毅君使用装箱机USB接口进行手机充电。','2020-03-01','','','赵乙静');</v>
      </c>
    </row>
    <row r="6" ht="14.25" spans="1:10">
      <c r="A6" s="15" t="s">
        <v>414</v>
      </c>
      <c r="B6" s="11" t="s">
        <v>33</v>
      </c>
      <c r="C6" s="12">
        <f>VLOOKUP(B6,积分项目!B:C,2,0)</f>
        <v>16</v>
      </c>
      <c r="D6" s="10">
        <v>-2</v>
      </c>
      <c r="E6" s="16" t="s">
        <v>1727</v>
      </c>
      <c r="F6" s="14" t="s">
        <v>1723</v>
      </c>
      <c r="G6" s="13"/>
      <c r="H6" s="13"/>
      <c r="I6" s="18" t="s">
        <v>77</v>
      </c>
      <c r="J6" t="str">
        <f t="shared" si="0"/>
        <v>INSERT INTO `salary`.`point_record`(`name`, `item_id`, `score`,`desc`, `create_time`,`level`, `grade`,`create_by`)  VALUES ('闫石山',16,-2,'3月10日22点班组巡检发现闫石山、董泽伟离岗未登记','2020-03-01','','','赵乙静');</v>
      </c>
    </row>
    <row r="7" ht="14.25" spans="1:10">
      <c r="A7" s="15" t="s">
        <v>196</v>
      </c>
      <c r="B7" s="11" t="s">
        <v>33</v>
      </c>
      <c r="C7" s="12">
        <f>VLOOKUP(B7,积分项目!B:C,2,0)</f>
        <v>16</v>
      </c>
      <c r="D7" s="10">
        <v>-2</v>
      </c>
      <c r="E7" s="16" t="s">
        <v>1727</v>
      </c>
      <c r="F7" s="14" t="s">
        <v>1723</v>
      </c>
      <c r="G7" s="13"/>
      <c r="H7" s="13"/>
      <c r="I7" s="18" t="s">
        <v>77</v>
      </c>
      <c r="J7" t="str">
        <f t="shared" si="0"/>
        <v>INSERT INTO `salary`.`point_record`(`name`, `item_id`, `score`,`desc`, `create_time`,`level`, `grade`,`create_by`)  VALUES ('董泽伟',16,-2,'3月10日22点班组巡检发现闫石山、董泽伟离岗未登记','2020-03-01','','','赵乙静');</v>
      </c>
    </row>
    <row r="8" ht="57" spans="1:10">
      <c r="A8" s="15" t="s">
        <v>418</v>
      </c>
      <c r="B8" s="11" t="s">
        <v>33</v>
      </c>
      <c r="C8" s="12">
        <f>VLOOKUP(B8,积分项目!B:C,2,0)</f>
        <v>16</v>
      </c>
      <c r="D8" s="10">
        <v>-2</v>
      </c>
      <c r="E8" s="13" t="s">
        <v>1728</v>
      </c>
      <c r="F8" s="14" t="s">
        <v>1723</v>
      </c>
      <c r="G8" s="13"/>
      <c r="H8" s="13"/>
      <c r="I8" s="18" t="s">
        <v>77</v>
      </c>
      <c r="J8" t="str">
        <f t="shared" si="0"/>
        <v>INSERT INTO `salary`.`point_record`(`name`, `item_id`, `score`,`desc`, `create_time`,`level`, `grade`,`create_by`)  VALUES ('覃永仁',16,-2,'3月16日车间检查乙班提交的通烟房精益小组活动每周小结，发现三月第二周小结与3月第一周小结内容雷同，无明显更新，存在工作敷衍应付现象。经与小组负责人核实，其未将小组开展的活动进行汇总小结。','2020-03-01','','','赵乙静');</v>
      </c>
    </row>
    <row r="9" ht="14.25" spans="1:10">
      <c r="A9" s="15" t="s">
        <v>475</v>
      </c>
      <c r="B9" s="11" t="s">
        <v>33</v>
      </c>
      <c r="C9" s="12">
        <f>VLOOKUP(B9,积分项目!B:C,2,0)</f>
        <v>16</v>
      </c>
      <c r="D9" s="10">
        <v>-2</v>
      </c>
      <c r="E9" s="13" t="s">
        <v>1729</v>
      </c>
      <c r="F9" s="14" t="s">
        <v>1723</v>
      </c>
      <c r="G9" s="13"/>
      <c r="H9" s="13"/>
      <c r="I9" s="18" t="s">
        <v>77</v>
      </c>
      <c r="J9" t="str">
        <f t="shared" si="0"/>
        <v>INSERT INTO `salary`.`point_record`(`name`, `item_id`, `score`,`desc`, `create_time`,`level`, `grade`,`create_by`)  VALUES ('蒋晨辰',16,-2,'3月20日5点班组现场巡查，发现蒋晨辰在成型备件房玩手机。','2020-03-01','','','赵乙静');</v>
      </c>
    </row>
    <row r="10" ht="28.5" spans="1:10">
      <c r="A10" s="15" t="s">
        <v>377</v>
      </c>
      <c r="B10" s="11" t="s">
        <v>33</v>
      </c>
      <c r="C10" s="12">
        <f>VLOOKUP(B10,积分项目!B:C,2,0)</f>
        <v>16</v>
      </c>
      <c r="D10" s="10">
        <v>-2</v>
      </c>
      <c r="E10" s="13" t="s">
        <v>1730</v>
      </c>
      <c r="F10" s="14" t="s">
        <v>1723</v>
      </c>
      <c r="G10" s="13"/>
      <c r="H10" s="13"/>
      <c r="I10" s="18" t="s">
        <v>77</v>
      </c>
      <c r="J10" t="str">
        <f t="shared" si="0"/>
        <v>INSERT INTO `salary`.`point_record`(`name`, `item_id`, `score`,`desc`, `create_time`,`level`, `grade`,`create_by`)  VALUES ('李卿麒',16,-2,'3月19日车间检查，3月18日中班（乙班）与未按要求与零点班（丙班）做好卷包25#、26#机台生产信息交接。','2020-03-01','','','赵乙静');</v>
      </c>
    </row>
    <row r="11" ht="28.5" spans="1:10">
      <c r="A11" s="15" t="s">
        <v>283</v>
      </c>
      <c r="B11" s="11" t="s">
        <v>33</v>
      </c>
      <c r="C11" s="12">
        <f>VLOOKUP(B11,积分项目!B:C,2,0)</f>
        <v>16</v>
      </c>
      <c r="D11" s="10">
        <v>-2</v>
      </c>
      <c r="E11" s="16" t="s">
        <v>1731</v>
      </c>
      <c r="F11" s="14" t="s">
        <v>1723</v>
      </c>
      <c r="G11" s="13"/>
      <c r="H11" s="13"/>
      <c r="I11" s="18" t="s">
        <v>77</v>
      </c>
      <c r="J11" t="str">
        <f t="shared" si="0"/>
        <v>INSERT INTO `salary`.`point_record`(`name`, `item_id`, `score`,`desc`, `create_time`,`level`, `grade`,`create_by`)  VALUES ('丁浩',16,-2,'3月21日20点10分班组现场检查，发现卷接21#、24#挡车工离岗没有按要求填写离岗记录。','2020-03-01','','','赵乙静');</v>
      </c>
    </row>
    <row r="12" ht="28.5" spans="1:10">
      <c r="A12" s="15" t="s">
        <v>286</v>
      </c>
      <c r="B12" s="11" t="s">
        <v>33</v>
      </c>
      <c r="C12" s="12">
        <f>VLOOKUP(B12,积分项目!B:C,2,0)</f>
        <v>16</v>
      </c>
      <c r="D12" s="10">
        <v>-2</v>
      </c>
      <c r="E12" s="16" t="s">
        <v>1731</v>
      </c>
      <c r="F12" s="14" t="s">
        <v>1723</v>
      </c>
      <c r="G12" s="13"/>
      <c r="H12" s="13"/>
      <c r="I12" s="18" t="s">
        <v>77</v>
      </c>
      <c r="J12" t="str">
        <f t="shared" si="0"/>
        <v>INSERT INTO `salary`.`point_record`(`name`, `item_id`, `score`,`desc`, `create_time`,`level`, `grade`,`create_by`)  VALUES ('周智能',16,-2,'3月21日20点10分班组现场检查，发现卷接21#、24#挡车工离岗没有按要求填写离岗记录。','2020-03-01','','','赵乙静');</v>
      </c>
    </row>
    <row r="13" ht="42.75" spans="1:10">
      <c r="A13" s="15" t="s">
        <v>483</v>
      </c>
      <c r="B13" s="11" t="s">
        <v>33</v>
      </c>
      <c r="C13" s="12">
        <f>VLOOKUP(B13,积分项目!B:C,2,0)</f>
        <v>16</v>
      </c>
      <c r="D13" s="10">
        <v>-2</v>
      </c>
      <c r="E13" s="13" t="s">
        <v>1732</v>
      </c>
      <c r="F13" s="14" t="s">
        <v>1723</v>
      </c>
      <c r="G13" s="13"/>
      <c r="H13" s="13"/>
      <c r="I13" s="18" t="s">
        <v>77</v>
      </c>
      <c r="J13" t="str">
        <f t="shared" si="0"/>
        <v>INSERT INTO `salary`.`point_record`(`name`, `item_id`, `score`,`desc`, `create_time`,`level`, `grade`,`create_by`)  VALUES ('莫恩泽',16,-2,'3月23日丙班（中班）通过视频抽查发现成型4#机培训员工莫恩泽串岗至成型5#机与机长蒋晨辰闲聊，时间过长（22：17-23：31）。','2020-03-01','','','赵乙静');</v>
      </c>
    </row>
    <row r="14" ht="42.75" spans="1:10">
      <c r="A14" s="15" t="s">
        <v>475</v>
      </c>
      <c r="B14" s="11" t="s">
        <v>33</v>
      </c>
      <c r="C14" s="12">
        <f>VLOOKUP(B14,积分项目!B:C,2,0)</f>
        <v>16</v>
      </c>
      <c r="D14" s="10">
        <v>-2</v>
      </c>
      <c r="E14" s="13" t="s">
        <v>1732</v>
      </c>
      <c r="F14" s="14" t="s">
        <v>1723</v>
      </c>
      <c r="G14" s="13"/>
      <c r="H14" s="13"/>
      <c r="I14" s="18" t="s">
        <v>77</v>
      </c>
      <c r="J14" t="str">
        <f t="shared" si="0"/>
        <v>INSERT INTO `salary`.`point_record`(`name`, `item_id`, `score`,`desc`, `create_time`,`level`, `grade`,`create_by`)  VALUES ('蒋晨辰',16,-2,'3月23日丙班（中班）通过视频抽查发现成型4#机培训员工莫恩泽串岗至成型5#机与机长蒋晨辰闲聊，时间过长（22：17-23：31）。','2020-03-01','','','赵乙静');</v>
      </c>
    </row>
    <row r="15" ht="42.75" spans="1:10">
      <c r="A15" s="15" t="s">
        <v>346</v>
      </c>
      <c r="B15" s="11" t="s">
        <v>33</v>
      </c>
      <c r="C15" s="12">
        <f>VLOOKUP(B15,积分项目!B:C,2,0)</f>
        <v>16</v>
      </c>
      <c r="D15" s="10">
        <v>-2</v>
      </c>
      <c r="E15" s="13" t="s">
        <v>1733</v>
      </c>
      <c r="F15" s="14" t="s">
        <v>1723</v>
      </c>
      <c r="G15" s="13"/>
      <c r="H15" s="13"/>
      <c r="I15" s="18" t="s">
        <v>77</v>
      </c>
      <c r="J15" t="str">
        <f t="shared" si="0"/>
        <v>INSERT INTO `salary`.`point_record`(`name`, `item_id`, `score`,`desc`, `create_time`,`level`, `grade`,`create_by`)  VALUES ('周龙',16,-2,'3月25日丙班（中班）在车间门口考勤及测量体温时，发现部分员工没有按要求提前10分钟到岗。周龙、林达丽于16:12分进入车间，李璇于16:18分进入车间。','2020-03-01','','','赵乙静');</v>
      </c>
    </row>
    <row r="16" ht="42.75" spans="1:10">
      <c r="A16" s="15" t="s">
        <v>327</v>
      </c>
      <c r="B16" s="11" t="s">
        <v>33</v>
      </c>
      <c r="C16" s="12">
        <f>VLOOKUP(B16,积分项目!B:C,2,0)</f>
        <v>16</v>
      </c>
      <c r="D16" s="10">
        <v>-2</v>
      </c>
      <c r="E16" s="13" t="s">
        <v>1734</v>
      </c>
      <c r="F16" s="14" t="s">
        <v>1723</v>
      </c>
      <c r="G16" s="13"/>
      <c r="H16" s="13"/>
      <c r="I16" s="18" t="s">
        <v>77</v>
      </c>
      <c r="J16" t="str">
        <f t="shared" si="0"/>
        <v>INSERT INTO `salary`.`point_record`(`name`, `item_id`, `score`,`desc`, `create_time`,`level`, `grade`,`create_by`)  VALUES ('林达丽',16,-2,'3月25日丙班（中班）在车间门口考勤及测量体温时，发现部分员工没有按要求提前10分钟到岗。周龙、林达丽于16:12分进入车间，李璇于16:19分进入车间。','2020-03-01','','','赵乙静');</v>
      </c>
    </row>
    <row r="17" ht="42.75" spans="1:10">
      <c r="A17" s="15" t="s">
        <v>436</v>
      </c>
      <c r="B17" s="11" t="s">
        <v>33</v>
      </c>
      <c r="C17" s="12">
        <f>VLOOKUP(B17,积分项目!B:C,2,0)</f>
        <v>16</v>
      </c>
      <c r="D17" s="10">
        <v>-2</v>
      </c>
      <c r="E17" s="13" t="s">
        <v>1735</v>
      </c>
      <c r="F17" s="14" t="s">
        <v>1723</v>
      </c>
      <c r="G17" s="13"/>
      <c r="H17" s="13"/>
      <c r="I17" s="18" t="s">
        <v>77</v>
      </c>
      <c r="J17" t="str">
        <f t="shared" si="0"/>
        <v>INSERT INTO `salary`.`point_record`(`name`, `item_id`, `score`,`desc`, `create_time`,`level`, `grade`,`create_by`)  VALUES ('李璇',16,-2,'3月25日丙班（中班）在车间门口考勤及测量体温时，发现部分员工没有按要求提前10分钟到岗。周龙、林达丽于16:12分进入车间，李璇于16:20分进入车间。','2020-03-01','','','赵乙静');</v>
      </c>
    </row>
    <row r="18" ht="14.25" spans="1:10">
      <c r="A18" s="15" t="s">
        <v>133</v>
      </c>
      <c r="B18" s="11" t="s">
        <v>33</v>
      </c>
      <c r="C18" s="12">
        <f>VLOOKUP(B18,积分项目!B:C,2,0)</f>
        <v>16</v>
      </c>
      <c r="D18" s="10">
        <v>-2</v>
      </c>
      <c r="E18" s="13" t="s">
        <v>1736</v>
      </c>
      <c r="F18" s="14" t="s">
        <v>1723</v>
      </c>
      <c r="G18" s="13"/>
      <c r="H18" s="13"/>
      <c r="I18" s="18" t="s">
        <v>77</v>
      </c>
      <c r="J18" t="str">
        <f t="shared" si="0"/>
        <v>INSERT INTO `salary`.`point_record`(`name`, `item_id`, `score`,`desc`, `create_time`,`level`, `grade`,`create_by`)  VALUES ('胡永豪',16,-2,'3月27日15点50分车间巡检，发现胡永豪在成型维修房内睡岗。','2020-03-01','','','赵乙静');</v>
      </c>
    </row>
    <row r="19" ht="28.5" spans="1:10">
      <c r="A19" s="10" t="s">
        <v>402</v>
      </c>
      <c r="B19" s="11" t="s">
        <v>33</v>
      </c>
      <c r="C19" s="12">
        <f>VLOOKUP(B19,积分项目!B:C,2,0)</f>
        <v>16</v>
      </c>
      <c r="D19" s="10">
        <v>-2</v>
      </c>
      <c r="E19" s="13" t="s">
        <v>1737</v>
      </c>
      <c r="F19" s="14" t="s">
        <v>1723</v>
      </c>
      <c r="G19" s="13"/>
      <c r="H19" s="13"/>
      <c r="I19" s="18" t="s">
        <v>77</v>
      </c>
      <c r="J19" t="str">
        <f t="shared" si="0"/>
        <v>INSERT INTO `salary`.`point_record`(`name`, `item_id`, `score`,`desc`, `create_time`,`level`, `grade`,`create_by`)  VALUES ('庞毅君',16,-2,'3月28日甲班（零点班）3点38分检查发现，装箱机操作工庞毅君在岗期间玩手机。','2020-03-01','','','赵乙静');</v>
      </c>
    </row>
    <row r="20" ht="27" spans="1:10">
      <c r="A20" s="17" t="s">
        <v>80</v>
      </c>
      <c r="B20" s="17" t="s">
        <v>13</v>
      </c>
      <c r="C20" s="12">
        <f>VLOOKUP(B20,积分项目!B:C,2,0)</f>
        <v>6</v>
      </c>
      <c r="D20" s="17">
        <v>10</v>
      </c>
      <c r="E20" s="17" t="s">
        <v>1738</v>
      </c>
      <c r="F20" s="14" t="s">
        <v>1723</v>
      </c>
      <c r="G20" s="17"/>
      <c r="H20" s="17"/>
      <c r="I20" s="17" t="s">
        <v>1640</v>
      </c>
      <c r="J20" t="str">
        <f t="shared" si="0"/>
        <v>INSERT INTO `salary`.`point_record`(`name`, `item_id`, `score`,`desc`, `create_time`,`level`, `grade`,`create_by`)  VALUES ('钟世乐',6,10,'1、3月1日开展GDX2各部件工作原理及常见调整标准培训2、3月30日开展包装设备机械维修工轮保检修项目培训','2020-03-01','','','银超');</v>
      </c>
    </row>
    <row r="21" ht="14.25" spans="1:10">
      <c r="A21" s="17" t="s">
        <v>138</v>
      </c>
      <c r="B21" s="17" t="s">
        <v>13</v>
      </c>
      <c r="C21" s="12">
        <f>VLOOKUP(B21,积分项目!B:C,2,0)</f>
        <v>6</v>
      </c>
      <c r="D21" s="17">
        <v>5</v>
      </c>
      <c r="E21" s="17" t="s">
        <v>1739</v>
      </c>
      <c r="F21" s="14" t="s">
        <v>1723</v>
      </c>
      <c r="G21" s="17"/>
      <c r="H21" s="17"/>
      <c r="I21" s="17" t="s">
        <v>1640</v>
      </c>
      <c r="J21" t="str">
        <f t="shared" si="0"/>
        <v>INSERT INTO `salary`.`point_record`(`name`, `item_id`, `score`,`desc`, `create_time`,`level`, `grade`,`create_by`)  VALUES ('蒙国勋',6,5,'3月1日开展PT-70  SRM重量控制系统培训通知','2020-03-01','','','银超');</v>
      </c>
    </row>
    <row r="22" ht="14.25" spans="1:10">
      <c r="A22" s="17" t="s">
        <v>479</v>
      </c>
      <c r="B22" s="17" t="s">
        <v>13</v>
      </c>
      <c r="C22" s="12">
        <f>VLOOKUP(B22,积分项目!B:C,2,0)</f>
        <v>6</v>
      </c>
      <c r="D22" s="17">
        <v>5</v>
      </c>
      <c r="E22" s="17" t="s">
        <v>1740</v>
      </c>
      <c r="F22" s="14" t="s">
        <v>1723</v>
      </c>
      <c r="G22" s="17"/>
      <c r="H22" s="17"/>
      <c r="I22" s="17" t="s">
        <v>1640</v>
      </c>
      <c r="J22" t="str">
        <f t="shared" si="0"/>
        <v>INSERT INTO `salary`.`point_record`(`name`, `item_id`, `score`,`desc`, `create_time`,`level`, `grade`,`create_by`)  VALUES ('莫玉军',6,5,'3月1日开展复合机操作培训','2020-03-01','','','银超');</v>
      </c>
    </row>
    <row r="23" ht="14.25" spans="1:10">
      <c r="A23" s="17" t="s">
        <v>391</v>
      </c>
      <c r="B23" s="17" t="s">
        <v>13</v>
      </c>
      <c r="C23" s="12">
        <f>VLOOKUP(B23,积分项目!B:C,2,0)</f>
        <v>6</v>
      </c>
      <c r="D23" s="17">
        <v>5</v>
      </c>
      <c r="E23" s="17" t="s">
        <v>1740</v>
      </c>
      <c r="F23" s="14" t="s">
        <v>1723</v>
      </c>
      <c r="G23" s="17"/>
      <c r="H23" s="17"/>
      <c r="I23" s="17" t="s">
        <v>1640</v>
      </c>
      <c r="J23" t="str">
        <f t="shared" si="0"/>
        <v>INSERT INTO `salary`.`point_record`(`name`, `item_id`, `score`,`desc`, `create_time`,`level`, `grade`,`create_by`)  VALUES ('梁燕2',6,5,'3月1日开展复合机操作培训','2020-03-01','','','银超');</v>
      </c>
    </row>
    <row r="24" ht="27" spans="1:10">
      <c r="A24" s="17" t="s">
        <v>423</v>
      </c>
      <c r="B24" s="17" t="s">
        <v>13</v>
      </c>
      <c r="C24" s="12">
        <f>VLOOKUP(B24,积分项目!B:C,2,0)</f>
        <v>6</v>
      </c>
      <c r="D24" s="17">
        <v>10</v>
      </c>
      <c r="E24" s="17" t="s">
        <v>1741</v>
      </c>
      <c r="F24" s="14" t="s">
        <v>1723</v>
      </c>
      <c r="G24" s="17"/>
      <c r="H24" s="17"/>
      <c r="I24" s="17" t="s">
        <v>1640</v>
      </c>
      <c r="J24" t="str">
        <f t="shared" si="0"/>
        <v>INSERT INTO `salary`.`point_record`(`name`, `item_id`, `score`,`desc`, `create_time`,`level`, `grade`,`create_by`)  VALUES ('陆雪云',6,10,'1、3月19日开展学习《南宁卷烟厂烟用材料不合格品控制办法》 2、3月20日开展利群（新版）换版生产要求培训','2020-03-01','','','银超');</v>
      </c>
    </row>
    <row r="25" ht="14.25" spans="1:10">
      <c r="A25" s="17" t="s">
        <v>313</v>
      </c>
      <c r="B25" s="17" t="s">
        <v>13</v>
      </c>
      <c r="C25" s="12">
        <f>VLOOKUP(B25,积分项目!B:C,2,0)</f>
        <v>6</v>
      </c>
      <c r="D25" s="17">
        <v>5</v>
      </c>
      <c r="E25" s="17" t="s">
        <v>1742</v>
      </c>
      <c r="F25" s="14" t="s">
        <v>1723</v>
      </c>
      <c r="G25" s="17"/>
      <c r="H25" s="17"/>
      <c r="I25" s="17" t="s">
        <v>1640</v>
      </c>
      <c r="J25" t="str">
        <f t="shared" si="0"/>
        <v>INSERT INTO `salary`.`point_record`(`name`, `item_id`, `score`,`desc`, `create_time`,`level`, `grade`,`create_by`)  VALUES ('梁升铭',6,5,'3月7日开展合理化建议的规范书写、要求及注意事项等','2020-03-01','','','银超');</v>
      </c>
    </row>
    <row r="26" ht="14.25" spans="1:10">
      <c r="A26" s="17" t="s">
        <v>370</v>
      </c>
      <c r="B26" s="17" t="s">
        <v>13</v>
      </c>
      <c r="C26" s="12">
        <f>VLOOKUP(B26,积分项目!B:C,2,0)</f>
        <v>6</v>
      </c>
      <c r="D26" s="17">
        <v>2</v>
      </c>
      <c r="E26" s="17" t="s">
        <v>1743</v>
      </c>
      <c r="F26" s="14" t="s">
        <v>1723</v>
      </c>
      <c r="G26" s="17"/>
      <c r="H26" s="17"/>
      <c r="I26" s="17" t="s">
        <v>1640</v>
      </c>
      <c r="J26" t="str">
        <f t="shared" si="0"/>
        <v>INSERT INTO `salary`.`point_record`(`name`, `item_id`, `score`,`desc`, `create_time`,`level`, `grade`,`create_by`)  VALUES ('张建华',6,2,'3月7日开展职工技能提升培训','2020-03-01','','','银超');</v>
      </c>
    </row>
    <row r="27" ht="14.25" spans="1:10">
      <c r="A27" s="17" t="s">
        <v>372</v>
      </c>
      <c r="B27" s="17" t="s">
        <v>13</v>
      </c>
      <c r="C27" s="12">
        <f>VLOOKUP(B27,积分项目!B:C,2,0)</f>
        <v>6</v>
      </c>
      <c r="D27" s="17">
        <v>2</v>
      </c>
      <c r="E27" s="17" t="s">
        <v>1743</v>
      </c>
      <c r="F27" s="14" t="s">
        <v>1723</v>
      </c>
      <c r="G27" s="17"/>
      <c r="H27" s="17"/>
      <c r="I27" s="17" t="s">
        <v>1640</v>
      </c>
      <c r="J27" t="str">
        <f t="shared" si="0"/>
        <v>INSERT INTO `salary`.`point_record`(`name`, `item_id`, `score`,`desc`, `create_time`,`level`, `grade`,`create_by`)  VALUES ('卢永祥',6,2,'3月7日开展职工技能提升培训','2020-03-01','','','银超');</v>
      </c>
    </row>
    <row r="28" ht="14.25" spans="1:10">
      <c r="A28" s="17" t="s">
        <v>482</v>
      </c>
      <c r="B28" s="17" t="s">
        <v>13</v>
      </c>
      <c r="C28" s="12">
        <f>VLOOKUP(B28,积分项目!B:C,2,0)</f>
        <v>6</v>
      </c>
      <c r="D28" s="17">
        <v>2</v>
      </c>
      <c r="E28" s="17" t="s">
        <v>1743</v>
      </c>
      <c r="F28" s="14" t="s">
        <v>1723</v>
      </c>
      <c r="G28" s="17"/>
      <c r="H28" s="17"/>
      <c r="I28" s="17" t="s">
        <v>1640</v>
      </c>
      <c r="J28" t="str">
        <f t="shared" si="0"/>
        <v>INSERT INTO `salary`.`point_record`(`name`, `item_id`, `score`,`desc`, `create_time`,`level`, `grade`,`create_by`)  VALUES ('覃安瑞',6,2,'3月7日开展职工技能提升培训','2020-03-01','','','银超');</v>
      </c>
    </row>
    <row r="29" ht="14.25" spans="1:10">
      <c r="A29" s="17" t="s">
        <v>367</v>
      </c>
      <c r="B29" s="17" t="s">
        <v>13</v>
      </c>
      <c r="C29" s="12">
        <f>VLOOKUP(B29,积分项目!B:C,2,0)</f>
        <v>6</v>
      </c>
      <c r="D29" s="17">
        <v>2</v>
      </c>
      <c r="E29" s="17" t="s">
        <v>1743</v>
      </c>
      <c r="F29" s="14" t="s">
        <v>1723</v>
      </c>
      <c r="G29" s="17"/>
      <c r="H29" s="17"/>
      <c r="I29" s="17" t="s">
        <v>1640</v>
      </c>
      <c r="J29" t="str">
        <f t="shared" si="0"/>
        <v>INSERT INTO `salary`.`point_record`(`name`, `item_id`, `score`,`desc`, `create_time`,`level`, `grade`,`create_by`)  VALUES ('黄保荣',6,2,'3月7日开展职工技能提升培训','2020-03-01','','','银超');</v>
      </c>
    </row>
    <row r="30" ht="14.25" spans="1:10">
      <c r="A30" s="17" t="s">
        <v>1744</v>
      </c>
      <c r="B30" s="17" t="s">
        <v>13</v>
      </c>
      <c r="C30" s="12">
        <f>VLOOKUP(B30,积分项目!B:C,2,0)</f>
        <v>6</v>
      </c>
      <c r="D30" s="17">
        <v>5</v>
      </c>
      <c r="E30" s="17" t="s">
        <v>1745</v>
      </c>
      <c r="F30" s="14" t="s">
        <v>1723</v>
      </c>
      <c r="G30" s="17"/>
      <c r="H30" s="17"/>
      <c r="I30" s="17" t="s">
        <v>1640</v>
      </c>
      <c r="J30" t="str">
        <f t="shared" si="0"/>
        <v>INSERT INTO `salary`.`point_record`(`name`, `item_id`, `score`,`desc`, `create_time`,`level`, `grade`,`create_by`)  VALUES ('覃宁波',6,5,'3月19日开展利群（新版）改版工艺要求培训','2020-03-01','','','银超');</v>
      </c>
    </row>
    <row r="31" ht="40.5" spans="1:10">
      <c r="A31" s="17" t="s">
        <v>116</v>
      </c>
      <c r="B31" s="17" t="s">
        <v>13</v>
      </c>
      <c r="C31" s="12">
        <f>VLOOKUP(B31,积分项目!B:C,2,0)</f>
        <v>6</v>
      </c>
      <c r="D31" s="17">
        <v>5</v>
      </c>
      <c r="E31" s="17" t="s">
        <v>1746</v>
      </c>
      <c r="F31" s="14" t="s">
        <v>1723</v>
      </c>
      <c r="G31" s="17"/>
      <c r="H31" s="17"/>
      <c r="I31" s="17" t="s">
        <v>1640</v>
      </c>
      <c r="J31" t="str">
        <f t="shared" si="0"/>
        <v>INSERT INTO `salary`.`point_record`(`name`, `item_id`, `score`,`desc`, `create_time`,`level`, `grade`,`create_by`)  VALUES ('傅仁伟',6,5,'1、3月27日开展SolidWorks机械制图知识培训 2、3月30日参加包装设备机械维修工轮保检修项目培训 3、3月31日参加轮保组合理化建议撰写培训','2020-03-01','','','银超');</v>
      </c>
    </row>
    <row r="32" ht="40.5" spans="1:10">
      <c r="A32" s="17" t="s">
        <v>115</v>
      </c>
      <c r="B32" s="17" t="s">
        <v>13</v>
      </c>
      <c r="C32" s="12">
        <f>VLOOKUP(B32,积分项目!B:C,2,0)</f>
        <v>6</v>
      </c>
      <c r="D32" s="17">
        <v>7</v>
      </c>
      <c r="E32" s="17" t="s">
        <v>1747</v>
      </c>
      <c r="F32" s="14" t="s">
        <v>1723</v>
      </c>
      <c r="G32" s="17"/>
      <c r="H32" s="17"/>
      <c r="I32" s="17" t="s">
        <v>1640</v>
      </c>
      <c r="J32" t="str">
        <f t="shared" si="0"/>
        <v>INSERT INTO `salary`.`point_record`(`name`, `item_id`, `score`,`desc`, `create_time`,`level`, `grade`,`create_by`)  VALUES ('班崔仁',6,7,'1、3月31日开展轮保组合理化建议撰写培训2、3月27日参加SolidWorks机械制图知识培训3、3月30日参加包装设备机械维修工轮保检修项目培训','2020-03-01','','','银超');</v>
      </c>
    </row>
    <row r="33" ht="14.25" spans="1:10">
      <c r="A33" s="17" t="s">
        <v>83</v>
      </c>
      <c r="B33" s="17" t="s">
        <v>13</v>
      </c>
      <c r="C33" s="12">
        <f>VLOOKUP(B33,积分项目!B:C,2,0)</f>
        <v>6</v>
      </c>
      <c r="D33" s="17">
        <v>5</v>
      </c>
      <c r="E33" s="17" t="s">
        <v>1748</v>
      </c>
      <c r="F33" s="14" t="s">
        <v>1723</v>
      </c>
      <c r="G33" s="17"/>
      <c r="H33" s="17"/>
      <c r="I33" s="17" t="s">
        <v>1640</v>
      </c>
      <c r="J33" t="str">
        <f t="shared" si="0"/>
        <v>INSERT INTO `salary`.`point_record`(`name`, `item_id`, `score`,`desc`, `create_time`,`level`, `grade`,`create_by`)  VALUES ('陈炎南',6,5,'3月8日开展复合机APM短棒输送链条装配培训','2020-03-01','','','银超');</v>
      </c>
    </row>
    <row r="34" ht="14.25" spans="1:10">
      <c r="A34" s="17" t="s">
        <v>107</v>
      </c>
      <c r="B34" s="17" t="s">
        <v>13</v>
      </c>
      <c r="C34" s="12">
        <f>VLOOKUP(B34,积分项目!B:C,2,0)</f>
        <v>6</v>
      </c>
      <c r="D34" s="17">
        <v>1</v>
      </c>
      <c r="E34" s="17" t="s">
        <v>1749</v>
      </c>
      <c r="F34" s="14" t="s">
        <v>1723</v>
      </c>
      <c r="G34" s="17"/>
      <c r="H34" s="17"/>
      <c r="I34" s="17" t="s">
        <v>1640</v>
      </c>
      <c r="J34" t="str">
        <f t="shared" si="0"/>
        <v>INSERT INTO `salary`.`point_record`(`name`, `item_id`, `score`,`desc`, `create_time`,`level`, `grade`,`create_by`)  VALUES ('陈俊峰',6,1,'3月27日参加SolidWorks机械制图知识培训','2020-03-01','','','银超');</v>
      </c>
    </row>
    <row r="35" ht="27" spans="1:10">
      <c r="A35" s="17" t="s">
        <v>125</v>
      </c>
      <c r="B35" s="17" t="s">
        <v>13</v>
      </c>
      <c r="C35" s="12">
        <f>VLOOKUP(B35,积分项目!B:C,2,0)</f>
        <v>6</v>
      </c>
      <c r="D35" s="17">
        <v>2</v>
      </c>
      <c r="E35" s="17" t="s">
        <v>1750</v>
      </c>
      <c r="F35" s="14" t="s">
        <v>1723</v>
      </c>
      <c r="G35" s="17"/>
      <c r="H35" s="17"/>
      <c r="I35" s="17" t="s">
        <v>1640</v>
      </c>
      <c r="J35" t="str">
        <f t="shared" si="0"/>
        <v>INSERT INTO `salary`.`point_record`(`name`, `item_id`, `score`,`desc`, `create_time`,`level`, `grade`,`create_by`)  VALUES ('何全旺',6,2,'3月27日参加SolidWorks机械制图知识培训 2、3月31日参加轮保组合理化建议撰写培训','2020-03-01','','','银超');</v>
      </c>
    </row>
    <row r="36" ht="40.5" spans="1:10">
      <c r="A36" s="17" t="s">
        <v>117</v>
      </c>
      <c r="B36" s="17" t="s">
        <v>13</v>
      </c>
      <c r="C36" s="12">
        <f>VLOOKUP(B36,积分项目!B:C,2,0)</f>
        <v>6</v>
      </c>
      <c r="D36" s="17">
        <v>3</v>
      </c>
      <c r="E36" s="17" t="s">
        <v>1751</v>
      </c>
      <c r="F36" s="14" t="s">
        <v>1723</v>
      </c>
      <c r="G36" s="17"/>
      <c r="H36" s="17"/>
      <c r="I36" s="17" t="s">
        <v>1640</v>
      </c>
      <c r="J36" t="str">
        <f t="shared" si="0"/>
        <v>INSERT INTO `salary`.`point_record`(`name`, `item_id`, `score`,`desc`, `create_time`,`level`, `grade`,`create_by`)  VALUES ('潘崇煜',6,3,'3月27日参加SolidWorks机械制图知识培训 2、3月30日参加包装设备机械维修工轮保检修项目培训  3、3月31日参加轮保组合理化建议撰写培训','2020-03-01','','','银超');</v>
      </c>
    </row>
    <row r="37" ht="40.5" spans="1:10">
      <c r="A37" s="17" t="s">
        <v>114</v>
      </c>
      <c r="B37" s="17" t="s">
        <v>13</v>
      </c>
      <c r="C37" s="12">
        <f>VLOOKUP(B37,积分项目!B:C,2,0)</f>
        <v>6</v>
      </c>
      <c r="D37" s="17">
        <v>3</v>
      </c>
      <c r="E37" s="17" t="s">
        <v>1752</v>
      </c>
      <c r="F37" s="14" t="s">
        <v>1723</v>
      </c>
      <c r="G37" s="17"/>
      <c r="H37" s="17"/>
      <c r="I37" s="17" t="s">
        <v>1640</v>
      </c>
      <c r="J37" t="str">
        <f t="shared" si="0"/>
        <v>INSERT INTO `salary`.`point_record`(`name`, `item_id`, `score`,`desc`, `create_time`,`level`, `grade`,`create_by`)  VALUES ('何家泉',6,3,'3月27日参加SolidWorks机械制图知识培训 2、3月30日参加包装设备机械维修工轮保检修项目培训  3、3月32日参加轮保组合理化建议撰写培训','2020-03-01','','','银超');</v>
      </c>
    </row>
    <row r="38" ht="14.25" spans="1:10">
      <c r="A38" s="17" t="s">
        <v>123</v>
      </c>
      <c r="B38" s="17" t="s">
        <v>13</v>
      </c>
      <c r="C38" s="12">
        <f>VLOOKUP(B38,积分项目!B:C,2,0)</f>
        <v>6</v>
      </c>
      <c r="D38" s="17">
        <v>1</v>
      </c>
      <c r="E38" s="17" t="s">
        <v>1749</v>
      </c>
      <c r="F38" s="14" t="s">
        <v>1723</v>
      </c>
      <c r="G38" s="17"/>
      <c r="H38" s="17"/>
      <c r="I38" s="17" t="s">
        <v>1640</v>
      </c>
      <c r="J38" t="str">
        <f t="shared" si="0"/>
        <v>INSERT INTO `salary`.`point_record`(`name`, `item_id`, `score`,`desc`, `create_time`,`level`, `grade`,`create_by`)  VALUES ('陈凯迪',6,1,'3月27日参加SolidWorks机械制图知识培训','2020-03-01','','','银超');</v>
      </c>
    </row>
    <row r="39" ht="27" spans="1:10">
      <c r="A39" s="17" t="s">
        <v>113</v>
      </c>
      <c r="B39" s="17" t="s">
        <v>13</v>
      </c>
      <c r="C39" s="12">
        <f>VLOOKUP(B39,积分项目!B:C,2,0)</f>
        <v>6</v>
      </c>
      <c r="D39" s="17">
        <v>2</v>
      </c>
      <c r="E39" s="17" t="s">
        <v>1753</v>
      </c>
      <c r="F39" s="14" t="s">
        <v>1723</v>
      </c>
      <c r="G39" s="17"/>
      <c r="H39" s="17"/>
      <c r="I39" s="17" t="s">
        <v>1640</v>
      </c>
      <c r="J39" t="str">
        <f t="shared" si="0"/>
        <v>INSERT INTO `salary`.`point_record`(`name`, `item_id`, `score`,`desc`, `create_time`,`level`, `grade`,`create_by`)  VALUES ('吴家良',6,2,'3月27日参加SolidWorks机械制图知识培训 2、3月30日参加包装设备机械维修工轮保检修项目培训','2020-03-01','','','银超');</v>
      </c>
    </row>
    <row r="40" ht="14.25" spans="1:10">
      <c r="A40" s="17" t="s">
        <v>84</v>
      </c>
      <c r="B40" s="17" t="s">
        <v>13</v>
      </c>
      <c r="C40" s="12">
        <f>VLOOKUP(B40,积分项目!B:C,2,0)</f>
        <v>6</v>
      </c>
      <c r="D40" s="17">
        <v>1</v>
      </c>
      <c r="E40" s="17" t="s">
        <v>1749</v>
      </c>
      <c r="F40" s="14" t="s">
        <v>1723</v>
      </c>
      <c r="G40" s="17"/>
      <c r="H40" s="17"/>
      <c r="I40" s="17" t="s">
        <v>1640</v>
      </c>
      <c r="J40" t="str">
        <f t="shared" si="0"/>
        <v>INSERT INTO `salary`.`point_record`(`name`, `item_id`, `score`,`desc`, `create_time`,`level`, `grade`,`create_by`)  VALUES ('黄春赟',6,1,'3月27日参加SolidWorks机械制图知识培训','2020-03-01','','','银超');</v>
      </c>
    </row>
    <row r="41" ht="14.25" spans="1:10">
      <c r="A41" s="17" t="s">
        <v>139</v>
      </c>
      <c r="B41" s="17" t="s">
        <v>13</v>
      </c>
      <c r="C41" s="12">
        <f>VLOOKUP(B41,积分项目!B:C,2,0)</f>
        <v>6</v>
      </c>
      <c r="D41" s="17">
        <v>1</v>
      </c>
      <c r="E41" s="17" t="s">
        <v>1749</v>
      </c>
      <c r="F41" s="14" t="s">
        <v>1723</v>
      </c>
      <c r="G41" s="17"/>
      <c r="H41" s="17"/>
      <c r="I41" s="17" t="s">
        <v>1640</v>
      </c>
      <c r="J41" t="str">
        <f t="shared" si="0"/>
        <v>INSERT INTO `salary`.`point_record`(`name`, `item_id`, `score`,`desc`, `create_time`,`level`, `grade`,`create_by`)  VALUES ('蒙柏利',6,1,'3月27日参加SolidWorks机械制图知识培训','2020-03-01','','','银超');</v>
      </c>
    </row>
    <row r="42" ht="27" spans="1:10">
      <c r="A42" s="17" t="s">
        <v>121</v>
      </c>
      <c r="B42" s="17" t="s">
        <v>13</v>
      </c>
      <c r="C42" s="12">
        <f>VLOOKUP(B42,积分项目!B:C,2,0)</f>
        <v>6</v>
      </c>
      <c r="D42" s="17">
        <v>2</v>
      </c>
      <c r="E42" s="17" t="s">
        <v>1754</v>
      </c>
      <c r="F42" s="14" t="s">
        <v>1723</v>
      </c>
      <c r="G42" s="17"/>
      <c r="H42" s="17"/>
      <c r="I42" s="17" t="s">
        <v>1640</v>
      </c>
      <c r="J42" t="str">
        <f t="shared" si="0"/>
        <v>INSERT INTO `salary`.`point_record`(`name`, `item_id`, `score`,`desc`, `create_time`,`level`, `grade`,`create_by`)  VALUES ('香海涛',6,2,'3月30日参加包装设备机械维修工轮保检修项目培训 2、3月31日参加轮保组合理化建议撰写培训','2020-03-01','','','银超');</v>
      </c>
    </row>
    <row r="43" ht="27" spans="1:10">
      <c r="A43" s="17" t="s">
        <v>118</v>
      </c>
      <c r="B43" s="17" t="s">
        <v>13</v>
      </c>
      <c r="C43" s="12">
        <f>VLOOKUP(B43,积分项目!B:C,2,0)</f>
        <v>6</v>
      </c>
      <c r="D43" s="17">
        <v>2</v>
      </c>
      <c r="E43" s="17" t="s">
        <v>1754</v>
      </c>
      <c r="F43" s="14" t="s">
        <v>1723</v>
      </c>
      <c r="G43" s="17"/>
      <c r="H43" s="17"/>
      <c r="I43" s="17" t="s">
        <v>1640</v>
      </c>
      <c r="J43" t="str">
        <f t="shared" si="0"/>
        <v>INSERT INTO `salary`.`point_record`(`name`, `item_id`, `score`,`desc`, `create_time`,`level`, `grade`,`create_by`)  VALUES ('李国维',6,2,'3月30日参加包装设备机械维修工轮保检修项目培训 2、3月31日参加轮保组合理化建议撰写培训','2020-03-01','','','银超');</v>
      </c>
    </row>
    <row r="44" ht="14.25" spans="1:10">
      <c r="A44" s="17" t="s">
        <v>119</v>
      </c>
      <c r="B44" s="17" t="s">
        <v>13</v>
      </c>
      <c r="C44" s="12">
        <f>VLOOKUP(B44,积分项目!B:C,2,0)</f>
        <v>6</v>
      </c>
      <c r="D44" s="17">
        <v>1</v>
      </c>
      <c r="E44" s="17" t="s">
        <v>1755</v>
      </c>
      <c r="F44" s="14" t="s">
        <v>1723</v>
      </c>
      <c r="G44" s="17"/>
      <c r="H44" s="17"/>
      <c r="I44" s="17" t="s">
        <v>1640</v>
      </c>
      <c r="J44" t="str">
        <f t="shared" si="0"/>
        <v>INSERT INTO `salary`.`point_record`(`name`, `item_id`, `score`,`desc`, `create_time`,`level`, `grade`,`create_by`)  VALUES ('张乘畅',6,1,'3月30日参加包装设备机械维修工轮保检修项目培训','2020-03-01','','','银超');</v>
      </c>
    </row>
    <row r="45" ht="27" spans="1:10">
      <c r="A45" s="17" t="s">
        <v>349</v>
      </c>
      <c r="B45" s="17" t="s">
        <v>13</v>
      </c>
      <c r="C45" s="12">
        <f>VLOOKUP(B45,积分项目!B:C,2,0)</f>
        <v>6</v>
      </c>
      <c r="D45" s="17">
        <v>2</v>
      </c>
      <c r="E45" s="17" t="s">
        <v>1754</v>
      </c>
      <c r="F45" s="14" t="s">
        <v>1723</v>
      </c>
      <c r="G45" s="17"/>
      <c r="H45" s="17"/>
      <c r="I45" s="17" t="s">
        <v>1640</v>
      </c>
      <c r="J45" t="str">
        <f t="shared" si="0"/>
        <v>INSERT INTO `salary`.`point_record`(`name`, `item_id`, `score`,`desc`, `create_time`,`level`, `grade`,`create_by`)  VALUES ('关富文',6,2,'3月30日参加包装设备机械维修工轮保检修项目培训 2、3月31日参加轮保组合理化建议撰写培训','2020-03-01','','','银超');</v>
      </c>
    </row>
    <row r="46" ht="27" spans="1:10">
      <c r="A46" s="17" t="s">
        <v>120</v>
      </c>
      <c r="B46" s="17" t="s">
        <v>13</v>
      </c>
      <c r="C46" s="12">
        <f>VLOOKUP(B46,积分项目!B:C,2,0)</f>
        <v>6</v>
      </c>
      <c r="D46" s="17">
        <v>2</v>
      </c>
      <c r="E46" s="17" t="s">
        <v>1756</v>
      </c>
      <c r="F46" s="14" t="s">
        <v>1723</v>
      </c>
      <c r="G46" s="17"/>
      <c r="H46" s="17"/>
      <c r="I46" s="17" t="s">
        <v>1640</v>
      </c>
      <c r="J46" t="str">
        <f>CONCATENATE("INSERT INTO `salary`.`point_record`(`name`, `item_id`, `score`,`desc`, `create_time`,`level`, `grade`,`create_by`)  VALUES ('",A46,"',",C46,",",D46,",'",E46,"','",F46,"','",G46,"','",H46,"','",I46,"');")</f>
        <v>INSERT INTO `salary`.`point_record`(`name`, `item_id`, `score`,`desc`, `create_time`,`level`, `grade`,`create_by`)  VALUES ('吴朗',6,2,'3月30日参加包装设备机械维修工轮保检修项目培训 2、3月32日参加轮保组合理化建议撰写培训','2020-03-01','','','银超');</v>
      </c>
    </row>
    <row r="47" ht="27" spans="1:10">
      <c r="A47" s="17" t="s">
        <v>215</v>
      </c>
      <c r="B47" s="17" t="s">
        <v>13</v>
      </c>
      <c r="C47" s="12">
        <f>VLOOKUP(B47,积分项目!B:C,2,0)</f>
        <v>6</v>
      </c>
      <c r="D47" s="17">
        <v>2</v>
      </c>
      <c r="E47" s="17" t="s">
        <v>1757</v>
      </c>
      <c r="F47" s="14" t="s">
        <v>1723</v>
      </c>
      <c r="G47" s="17"/>
      <c r="H47" s="17"/>
      <c r="I47" s="17" t="s">
        <v>1640</v>
      </c>
      <c r="J47" t="str">
        <f>CONCATENATE("INSERT INTO `salary`.`point_record`(`name`, `item_id`, `score`,`desc`, `create_time`,`level`, `grade`,`create_by`)  VALUES ('",A47,"',",C47,",",D47,",'",E47,"','",F47,"','",G47,"','",H47,"','",I47,"');")</f>
        <v>INSERT INTO `salary`.`point_record`(`name`, `item_id`, `score`,`desc`, `create_time`,`level`, `grade`,`create_by`)  VALUES ('陈旭',6,2,'3月30日参加包装设备机械维修工轮保检修项目培训 2、3月33日参加轮保组合理化建议撰写培训','2020-03-01','','','银超');</v>
      </c>
    </row>
    <row r="48" ht="27" spans="1:10">
      <c r="A48" s="17" t="s">
        <v>122</v>
      </c>
      <c r="B48" s="17" t="s">
        <v>13</v>
      </c>
      <c r="C48" s="12">
        <f>VLOOKUP(B48,积分项目!B:C,2,0)</f>
        <v>6</v>
      </c>
      <c r="D48" s="17">
        <v>2</v>
      </c>
      <c r="E48" s="17" t="s">
        <v>1758</v>
      </c>
      <c r="F48" s="14" t="s">
        <v>1723</v>
      </c>
      <c r="G48" s="17"/>
      <c r="H48" s="17"/>
      <c r="I48" s="17" t="s">
        <v>1640</v>
      </c>
      <c r="J48" t="str">
        <f>CONCATENATE("INSERT INTO `salary`.`point_record`(`name`, `item_id`, `score`,`desc`, `create_time`,`level`, `grade`,`create_by`)  VALUES ('",A48,"',",C48,",",D48,",'",E48,"','",F48,"','",G48,"','",H48,"','",I48,"');")</f>
        <v>INSERT INTO `salary`.`point_record`(`name`, `item_id`, `score`,`desc`, `create_time`,`level`, `grade`,`create_by`)  VALUES ('唐顺瀚',6,2,'3月30日参加包装设备机械维修工轮保检修项目培训 2、3月34日参加轮保组合理化建议撰写培训','2020-03-01','','','银超');</v>
      </c>
    </row>
    <row r="49" ht="27" spans="1:10">
      <c r="A49" s="17" t="s">
        <v>319</v>
      </c>
      <c r="B49" s="17" t="s">
        <v>13</v>
      </c>
      <c r="C49" s="12">
        <f>VLOOKUP(B49,积分项目!B:C,2,0)</f>
        <v>6</v>
      </c>
      <c r="D49" s="17">
        <v>2</v>
      </c>
      <c r="E49" s="17" t="s">
        <v>1759</v>
      </c>
      <c r="F49" s="14" t="s">
        <v>1723</v>
      </c>
      <c r="G49" s="17"/>
      <c r="H49" s="17"/>
      <c r="I49" s="17" t="s">
        <v>1640</v>
      </c>
      <c r="J49" t="str">
        <f>CONCATENATE("INSERT INTO `salary`.`point_record`(`name`, `item_id`, `score`,`desc`, `create_time`,`level`, `grade`,`create_by`)  VALUES ('",A49,"',",C49,",",D49,",'",E49,"','",F49,"','",G49,"','",H49,"','",I49,"');")</f>
        <v>INSERT INTO `salary`.`point_record`(`name`, `item_id`, `score`,`desc`, `create_time`,`level`, `grade`,`create_by`)  VALUES ('沈柏村',6,2,'3月30日参加包装设备机械维修工轮保检修项目培训 2、3月35日参加轮保组合理化建议撰写培训','2020-03-01','','','银超');</v>
      </c>
    </row>
    <row r="50" ht="14.25" spans="1:10">
      <c r="A50" s="17" t="s">
        <v>143</v>
      </c>
      <c r="B50" s="17" t="s">
        <v>13</v>
      </c>
      <c r="C50" s="12">
        <f>VLOOKUP(B50,积分项目!B:C,2,0)</f>
        <v>6</v>
      </c>
      <c r="D50" s="17">
        <v>1</v>
      </c>
      <c r="E50" s="17" t="s">
        <v>1760</v>
      </c>
      <c r="F50" s="14" t="s">
        <v>1723</v>
      </c>
      <c r="G50" s="17"/>
      <c r="H50" s="17"/>
      <c r="I50" s="17" t="s">
        <v>1640</v>
      </c>
      <c r="J50" t="str">
        <f>CONCATENATE("INSERT INTO `salary`.`point_record`(`name`, `item_id`, `score`,`desc`, `create_time`,`level`, `grade`,`create_by`)  VALUES ('",A50,"',",C50,",",D50,",'",E50,"','",F50,"','",G50,"','",H50,"','",I50,"');")</f>
        <v>INSERT INTO `salary`.`point_record`(`name`, `item_id`, `score`,`desc`, `create_time`,`level`, `grade`,`create_by`)  VALUES ('韦增耀',6,1,'3月31日参加轮保组合理化建议撰写培训','2020-03-01','','','银超');</v>
      </c>
    </row>
    <row r="51" ht="14.25" spans="1:10">
      <c r="A51" s="17" t="s">
        <v>168</v>
      </c>
      <c r="B51" s="17" t="s">
        <v>13</v>
      </c>
      <c r="C51" s="12">
        <f>VLOOKUP(B51,积分项目!B:C,2,0)</f>
        <v>6</v>
      </c>
      <c r="D51" s="17">
        <v>1</v>
      </c>
      <c r="E51" s="17" t="s">
        <v>1760</v>
      </c>
      <c r="F51" s="14" t="s">
        <v>1723</v>
      </c>
      <c r="G51" s="17"/>
      <c r="H51" s="17"/>
      <c r="I51" s="17" t="s">
        <v>1640</v>
      </c>
      <c r="J51" t="str">
        <f>CONCATENATE("INSERT INTO `salary`.`point_record`(`name`, `item_id`, `score`,`desc`, `create_time`,`level`, `grade`,`create_by`)  VALUES ('",A51,"',",C51,",",D51,",'",E51,"','",F51,"','",G51,"','",H51,"','",I51,"');")</f>
        <v>INSERT INTO `salary`.`point_record`(`name`, `item_id`, `score`,`desc`, `create_time`,`level`, `grade`,`create_by`)  VALUES ('韦家懋',6,1,'3月31日参加轮保组合理化建议撰写培训','2020-03-01','','','银超');</v>
      </c>
    </row>
    <row r="52" ht="14.25" spans="1:10">
      <c r="A52" s="17" t="s">
        <v>1648</v>
      </c>
      <c r="B52" s="17" t="s">
        <v>13</v>
      </c>
      <c r="C52" s="12">
        <f>VLOOKUP(B52,积分项目!B:C,2,0)</f>
        <v>6</v>
      </c>
      <c r="D52" s="17">
        <v>1</v>
      </c>
      <c r="E52" s="17" t="s">
        <v>1760</v>
      </c>
      <c r="F52" s="14" t="s">
        <v>1723</v>
      </c>
      <c r="G52" s="17"/>
      <c r="H52" s="17"/>
      <c r="I52" s="17" t="s">
        <v>1640</v>
      </c>
      <c r="J52" t="str">
        <f>CONCATENATE("INSERT INTO `salary`.`point_record`(`name`, `item_id`, `score`,`desc`, `create_time`,`level`, `grade`,`create_by`)  VALUES ('",A52,"',",C52,",",D52,",'",E52,"','",F52,"','",G52,"','",H52,"','",I52,"');")</f>
        <v>INSERT INTO `salary`.`point_record`(`name`, `item_id`, `score`,`desc`, `create_time`,`level`, `grade`,`create_by`)  VALUES ('张弛',6,1,'3月31日参加轮保组合理化建议撰写培训','2020-03-01','','','银超');</v>
      </c>
    </row>
    <row r="53" ht="14.25" spans="1:10">
      <c r="A53" s="17" t="s">
        <v>188</v>
      </c>
      <c r="B53" s="17" t="s">
        <v>13</v>
      </c>
      <c r="C53" s="12">
        <f>VLOOKUP(B53,积分项目!B:C,2,0)</f>
        <v>6</v>
      </c>
      <c r="D53" s="17">
        <v>1</v>
      </c>
      <c r="E53" s="17" t="s">
        <v>1760</v>
      </c>
      <c r="F53" s="14" t="s">
        <v>1723</v>
      </c>
      <c r="G53" s="17"/>
      <c r="H53" s="17"/>
      <c r="I53" s="17" t="s">
        <v>1640</v>
      </c>
      <c r="J53" t="str">
        <f>CONCATENATE("INSERT INTO `salary`.`point_record`(`name`, `item_id`, `score`,`desc`, `create_time`,`level`, `grade`,`create_by`)  VALUES ('",A53,"',",C53,",",D53,",'",E53,"','",F53,"','",G53,"','",H53,"','",I53,"');")</f>
        <v>INSERT INTO `salary`.`point_record`(`name`, `item_id`, `score`,`desc`, `create_time`,`level`, `grade`,`create_by`)  VALUES ('李蒙',6,1,'3月31日参加轮保组合理化建议撰写培训','2020-03-01','','','银超');</v>
      </c>
    </row>
    <row r="54" ht="14.25" spans="1:10">
      <c r="A54" s="17" t="s">
        <v>145</v>
      </c>
      <c r="B54" s="17" t="s">
        <v>13</v>
      </c>
      <c r="C54" s="12">
        <f>VLOOKUP(B54,积分项目!B:C,2,0)</f>
        <v>6</v>
      </c>
      <c r="D54" s="17">
        <v>1</v>
      </c>
      <c r="E54" s="17" t="s">
        <v>1760</v>
      </c>
      <c r="F54" s="14" t="s">
        <v>1723</v>
      </c>
      <c r="G54" s="17"/>
      <c r="H54" s="17"/>
      <c r="I54" s="17" t="s">
        <v>1640</v>
      </c>
      <c r="J54" t="str">
        <f>CONCATENATE("INSERT INTO `salary`.`point_record`(`name`, `item_id`, `score`,`desc`, `create_time`,`level`, `grade`,`create_by`)  VALUES ('",A54,"',",C54,",",D54,",'",E54,"','",F54,"','",G54,"','",H54,"','",I54,"');")</f>
        <v>INSERT INTO `salary`.`point_record`(`name`, `item_id`, `score`,`desc`, `create_time`,`level`, `grade`,`create_by`)  VALUES ('叶将相',6,1,'3月31日参加轮保组合理化建议撰写培训','2020-03-01','','','银超');</v>
      </c>
    </row>
    <row r="55" ht="14.25" spans="1:10">
      <c r="A55" s="17" t="s">
        <v>481</v>
      </c>
      <c r="B55" s="17" t="s">
        <v>13</v>
      </c>
      <c r="C55" s="12">
        <f>VLOOKUP(B55,积分项目!B:C,2,0)</f>
        <v>6</v>
      </c>
      <c r="D55" s="17">
        <v>1</v>
      </c>
      <c r="E55" s="17" t="s">
        <v>1760</v>
      </c>
      <c r="F55" s="14" t="s">
        <v>1723</v>
      </c>
      <c r="G55" s="17"/>
      <c r="H55" s="17"/>
      <c r="I55" s="17" t="s">
        <v>1640</v>
      </c>
      <c r="J55" t="str">
        <f>CONCATENATE("INSERT INTO `salary`.`point_record`(`name`, `item_id`, `score`,`desc`, `create_time`,`level`, `grade`,`create_by`)  VALUES ('",A55,"',",C55,",",D55,",'",E55,"','",F55,"','",G55,"','",H55,"','",I55,"');")</f>
        <v>INSERT INTO `salary`.`point_record`(`name`, `item_id`, `score`,`desc`, `create_time`,`level`, `grade`,`create_by`)  VALUES ('陈忠伟',6,1,'3月31日参加轮保组合理化建议撰写培训','2020-03-01','','','银超');</v>
      </c>
    </row>
    <row r="56" ht="14.25" spans="1:10">
      <c r="A56" s="17" t="s">
        <v>146</v>
      </c>
      <c r="B56" s="17" t="s">
        <v>13</v>
      </c>
      <c r="C56" s="12">
        <f>VLOOKUP(B56,积分项目!B:C,2,0)</f>
        <v>6</v>
      </c>
      <c r="D56" s="17">
        <v>1</v>
      </c>
      <c r="E56" s="17" t="s">
        <v>1760</v>
      </c>
      <c r="F56" s="14" t="s">
        <v>1723</v>
      </c>
      <c r="G56" s="17"/>
      <c r="H56" s="17"/>
      <c r="I56" s="17" t="s">
        <v>1640</v>
      </c>
      <c r="J56" t="str">
        <f>CONCATENATE("INSERT INTO `salary`.`point_record`(`name`, `item_id`, `score`,`desc`, `create_time`,`level`, `grade`,`create_by`)  VALUES ('",A56,"',",C56,",",D56,",'",E56,"','",F56,"','",G56,"','",H56,"','",I56,"');")</f>
        <v>INSERT INTO `salary`.`point_record`(`name`, `item_id`, `score`,`desc`, `create_time`,`level`, `grade`,`create_by`)  VALUES ('黄振斌',6,1,'3月31日参加轮保组合理化建议撰写培训','2020-03-01','','','银超');</v>
      </c>
    </row>
    <row r="57" ht="14.25" spans="1:10">
      <c r="A57" s="17" t="s">
        <v>142</v>
      </c>
      <c r="B57" s="17" t="s">
        <v>13</v>
      </c>
      <c r="C57" s="12">
        <f>VLOOKUP(B57,积分项目!B:C,2,0)</f>
        <v>6</v>
      </c>
      <c r="D57" s="17">
        <v>1</v>
      </c>
      <c r="E57" s="17" t="s">
        <v>1760</v>
      </c>
      <c r="F57" s="14" t="s">
        <v>1723</v>
      </c>
      <c r="G57" s="17"/>
      <c r="H57" s="17"/>
      <c r="I57" s="17" t="s">
        <v>1640</v>
      </c>
      <c r="J57" t="str">
        <f>CONCATENATE("INSERT INTO `salary`.`point_record`(`name`, `item_id`, `score`,`desc`, `create_time`,`level`, `grade`,`create_by`)  VALUES ('",A57,"',",C57,",",D57,",'",E57,"','",F57,"','",G57,"','",H57,"','",I57,"');")</f>
        <v>INSERT INTO `salary`.`point_record`(`name`, `item_id`, `score`,`desc`, `create_time`,`level`, `grade`,`create_by`)  VALUES ('黄炯净',6,1,'3月31日参加轮保组合理化建议撰写培训','2020-03-01','','','银超');</v>
      </c>
    </row>
    <row r="58" ht="27" spans="1:10">
      <c r="A58" s="17" t="s">
        <v>480</v>
      </c>
      <c r="B58" s="17" t="s">
        <v>13</v>
      </c>
      <c r="C58" s="12">
        <f>VLOOKUP(B58,积分项目!B:C,2,0)</f>
        <v>6</v>
      </c>
      <c r="D58" s="17">
        <v>2</v>
      </c>
      <c r="E58" s="17" t="s">
        <v>1761</v>
      </c>
      <c r="F58" s="14" t="s">
        <v>1723</v>
      </c>
      <c r="G58" s="17"/>
      <c r="H58" s="17"/>
      <c r="I58" s="17" t="s">
        <v>1640</v>
      </c>
      <c r="J58" t="str">
        <f>CONCATENATE("INSERT INTO `salary`.`point_record`(`name`, `item_id`, `score`,`desc`, `create_time`,`level`, `grade`,`create_by`)  VALUES ('",A58,"',",C58,",",D58,",'",E58,"','",F58,"','",G58,"','",H58,"','",I58,"');")</f>
        <v>INSERT INTO `salary`.`point_record`(`name`, `item_id`, `score`,`desc`, `create_time`,`level`, `grade`,`create_by`)  VALUES ('蒙建宝',6,2,'3月31日参加轮保组合理化建议撰写培训
3月8日参加复合机APM短棒输送链条装配培训','2020-03-01','','','银超');</v>
      </c>
    </row>
    <row r="59" ht="14.25" spans="1:10">
      <c r="A59" s="17" t="s">
        <v>104</v>
      </c>
      <c r="B59" s="17" t="s">
        <v>13</v>
      </c>
      <c r="C59" s="12">
        <f>VLOOKUP(B59,积分项目!B:C,2,0)</f>
        <v>6</v>
      </c>
      <c r="D59" s="17">
        <v>1</v>
      </c>
      <c r="E59" s="17" t="s">
        <v>1760</v>
      </c>
      <c r="F59" s="14" t="s">
        <v>1723</v>
      </c>
      <c r="G59" s="17"/>
      <c r="H59" s="17"/>
      <c r="I59" s="17" t="s">
        <v>1640</v>
      </c>
      <c r="J59" t="str">
        <f>CONCATENATE("INSERT INTO `salary`.`point_record`(`name`, `item_id`, `score`,`desc`, `create_time`,`level`, `grade`,`create_by`)  VALUES ('",A59,"',",C59,",",D59,",'",E59,"','",F59,"','",G59,"','",H59,"','",I59,"');")</f>
        <v>INSERT INTO `salary`.`point_record`(`name`, `item_id`, `score`,`desc`, `create_time`,`level`, `grade`,`create_by`)  VALUES ('李公科',6,1,'3月31日参加轮保组合理化建议撰写培训','2020-03-01','','','银超');</v>
      </c>
    </row>
    <row r="60" ht="14.25" spans="1:10">
      <c r="A60" s="17" t="s">
        <v>427</v>
      </c>
      <c r="B60" s="17" t="s">
        <v>13</v>
      </c>
      <c r="C60" s="12">
        <f>VLOOKUP(B60,积分项目!B:C,2,0)</f>
        <v>6</v>
      </c>
      <c r="D60" s="17">
        <v>1</v>
      </c>
      <c r="E60" s="17" t="s">
        <v>1762</v>
      </c>
      <c r="F60" s="14" t="s">
        <v>1723</v>
      </c>
      <c r="G60" s="17"/>
      <c r="H60" s="17"/>
      <c r="I60" s="17" t="s">
        <v>1640</v>
      </c>
      <c r="J60" t="str">
        <f>CONCATENATE("INSERT INTO `salary`.`point_record`(`name`, `item_id`, `score`,`desc`, `create_time`,`level`, `grade`,`create_by`)  VALUES ('",A60,"',",C60,",",D60,",'",E60,"','",F60,"','",G60,"','",H60,"','",I60,"');")</f>
        <v>INSERT INTO `salary`.`point_record`(`name`, `item_id`, `score`,`desc`, `create_time`,`level`, `grade`,`create_by`)  VALUES ('朱其强',6,1,'3月8日参加复合机APM短棒输送链条装配培训','2020-03-01','','','银超');</v>
      </c>
    </row>
    <row r="61" ht="14.25" spans="1:10">
      <c r="A61" s="17" t="s">
        <v>132</v>
      </c>
      <c r="B61" s="17" t="s">
        <v>13</v>
      </c>
      <c r="C61" s="12">
        <f>VLOOKUP(B61,积分项目!B:C,2,0)</f>
        <v>6</v>
      </c>
      <c r="D61" s="17">
        <v>1</v>
      </c>
      <c r="E61" s="17" t="s">
        <v>1762</v>
      </c>
      <c r="F61" s="14" t="s">
        <v>1723</v>
      </c>
      <c r="G61" s="17"/>
      <c r="H61" s="17"/>
      <c r="I61" s="17" t="s">
        <v>1640</v>
      </c>
      <c r="J61" t="str">
        <f>CONCATENATE("INSERT INTO `salary`.`point_record`(`name`, `item_id`, `score`,`desc`, `create_time`,`level`, `grade`,`create_by`)  VALUES ('",A61,"',",C61,",",D61,",'",E61,"','",F61,"','",G61,"','",H61,"','",I61,"');")</f>
        <v>INSERT INTO `salary`.`point_record`(`name`, `item_id`, `score`,`desc`, `create_time`,`level`, `grade`,`create_by`)  VALUES ('盘磊',6,1,'3月8日参加复合机APM短棒输送链条装配培训','2020-03-01','','','银超');</v>
      </c>
    </row>
    <row r="62" ht="14.25" spans="1:10">
      <c r="A62" s="17" t="s">
        <v>426</v>
      </c>
      <c r="B62" s="17" t="s">
        <v>13</v>
      </c>
      <c r="C62" s="12">
        <f>VLOOKUP(B62,积分项目!B:C,2,0)</f>
        <v>6</v>
      </c>
      <c r="D62" s="17">
        <v>1</v>
      </c>
      <c r="E62" s="17" t="s">
        <v>1762</v>
      </c>
      <c r="F62" s="14" t="s">
        <v>1723</v>
      </c>
      <c r="G62" s="17"/>
      <c r="H62" s="17"/>
      <c r="I62" s="17" t="s">
        <v>1640</v>
      </c>
      <c r="J62" t="str">
        <f>CONCATENATE("INSERT INTO `salary`.`point_record`(`name`, `item_id`, `score`,`desc`, `create_time`,`level`, `grade`,`create_by`)  VALUES ('",A62,"',",C62,",",D62,",'",E62,"','",F62,"','",G62,"','",H62,"','",I62,"');")</f>
        <v>INSERT INTO `salary`.`point_record`(`name`, `item_id`, `score`,`desc`, `create_time`,`level`, `grade`,`create_by`)  VALUES ('黄之体',6,1,'3月8日参加复合机APM短棒输送链条装配培训','2020-03-01','','','银超');</v>
      </c>
    </row>
    <row r="63" ht="14.25" spans="1:10">
      <c r="A63" s="17" t="s">
        <v>131</v>
      </c>
      <c r="B63" s="17" t="s">
        <v>13</v>
      </c>
      <c r="C63" s="12">
        <f>VLOOKUP(B63,积分项目!B:C,2,0)</f>
        <v>6</v>
      </c>
      <c r="D63" s="17">
        <v>1</v>
      </c>
      <c r="E63" s="17" t="s">
        <v>1762</v>
      </c>
      <c r="F63" s="14" t="s">
        <v>1723</v>
      </c>
      <c r="G63" s="17"/>
      <c r="H63" s="17"/>
      <c r="I63" s="17" t="s">
        <v>1640</v>
      </c>
      <c r="J63" t="str">
        <f>CONCATENATE("INSERT INTO `salary`.`point_record`(`name`, `item_id`, `score`,`desc`, `create_time`,`level`, `grade`,`create_by`)  VALUES ('",A63,"',",C63,",",D63,",'",E63,"','",F63,"','",G63,"','",H63,"','",I63,"');")</f>
        <v>INSERT INTO `salary`.`point_record`(`name`, `item_id`, `score`,`desc`, `create_time`,`level`, `grade`,`create_by`)  VALUES ('罗宁',6,1,'3月8日参加复合机APM短棒输送链条装配培训','2020-03-01','','','银超');</v>
      </c>
    </row>
    <row r="64" ht="14.25" spans="1:10">
      <c r="A64" s="17" t="s">
        <v>78</v>
      </c>
      <c r="B64" s="17" t="s">
        <v>13</v>
      </c>
      <c r="C64" s="12">
        <f>VLOOKUP(B64,积分项目!B:C,2,0)</f>
        <v>6</v>
      </c>
      <c r="D64" s="17">
        <v>5</v>
      </c>
      <c r="E64" s="17" t="s">
        <v>1763</v>
      </c>
      <c r="F64" s="14" t="s">
        <v>1723</v>
      </c>
      <c r="G64" s="17"/>
      <c r="H64" s="17"/>
      <c r="I64" s="17" t="s">
        <v>1640</v>
      </c>
      <c r="J64" t="str">
        <f>CONCATENATE("INSERT INTO `salary`.`point_record`(`name`, `item_id`, `score`,`desc`, `create_time`,`level`, `grade`,`create_by`)  VALUES ('",A64,"',",C64,",",D64,",'",E64,"','",F64,"','",G64,"','",H64,"','",I64,"');")</f>
        <v>INSERT INTO `salary`.`point_record`(`name`, `item_id`, `score`,`desc`, `create_time`,`level`, `grade`,`create_by`)  VALUES ('方茵',6,5,'3月13日开展通讯员消息写作培训','2020-03-01','','','银超');</v>
      </c>
    </row>
    <row r="65" ht="14.25" spans="1:10">
      <c r="A65" s="17" t="s">
        <v>255</v>
      </c>
      <c r="B65" s="17" t="s">
        <v>13</v>
      </c>
      <c r="C65" s="12">
        <f>VLOOKUP(B65,积分项目!B:C,2,0)</f>
        <v>6</v>
      </c>
      <c r="D65" s="17">
        <v>1</v>
      </c>
      <c r="E65" s="17" t="s">
        <v>1764</v>
      </c>
      <c r="F65" s="14" t="s">
        <v>1723</v>
      </c>
      <c r="G65" s="17"/>
      <c r="H65" s="17"/>
      <c r="I65" s="17" t="s">
        <v>1640</v>
      </c>
      <c r="J65" t="str">
        <f>CONCATENATE("INSERT INTO `salary`.`point_record`(`name`, `item_id`, `score`,`desc`, `create_time`,`level`, `grade`,`create_by`)  VALUES ('",A65,"',",C65,",",D65,",'",E65,"','",F65,"','",G65,"','",H65,"','",I65,"');")</f>
        <v>INSERT INTO `salary`.`point_record`(`name`, `item_id`, `score`,`desc`, `create_time`,`level`, `grade`,`create_by`)  VALUES ('明君玲',6,1,'3月13日参加通讯员消息写作培训','2020-03-01','','','银超');</v>
      </c>
    </row>
    <row r="66" ht="14.25" spans="1:10">
      <c r="A66" s="17" t="s">
        <v>378</v>
      </c>
      <c r="B66" s="17" t="s">
        <v>13</v>
      </c>
      <c r="C66" s="12">
        <f>VLOOKUP(B66,积分项目!B:C,2,0)</f>
        <v>6</v>
      </c>
      <c r="D66" s="17">
        <v>1</v>
      </c>
      <c r="E66" s="17" t="s">
        <v>1764</v>
      </c>
      <c r="F66" s="14" t="s">
        <v>1723</v>
      </c>
      <c r="G66" s="17"/>
      <c r="H66" s="17"/>
      <c r="I66" s="17" t="s">
        <v>1640</v>
      </c>
      <c r="J66" t="str">
        <f>CONCATENATE("INSERT INTO `salary`.`point_record`(`name`, `item_id`, `score`,`desc`, `create_time`,`level`, `grade`,`create_by`)  VALUES ('",A66,"',",C66,",",D66,",'",E66,"','",F66,"','",G66,"','",H66,"','",I66,"');")</f>
        <v>INSERT INTO `salary`.`point_record`(`name`, `item_id`, `score`,`desc`, `create_time`,`level`, `grade`,`create_by`)  VALUES ('李民晴',6,1,'3月13日参加通讯员消息写作培训','2020-03-01','','','银超');</v>
      </c>
    </row>
    <row r="67" ht="14.25" spans="1:10">
      <c r="A67" s="17" t="s">
        <v>263</v>
      </c>
      <c r="B67" s="17" t="s">
        <v>13</v>
      </c>
      <c r="C67" s="12">
        <f>VLOOKUP(B67,积分项目!B:C,2,0)</f>
        <v>6</v>
      </c>
      <c r="D67" s="17">
        <v>1</v>
      </c>
      <c r="E67" s="17" t="s">
        <v>1764</v>
      </c>
      <c r="F67" s="14" t="s">
        <v>1723</v>
      </c>
      <c r="G67" s="17"/>
      <c r="H67" s="17"/>
      <c r="I67" s="17" t="s">
        <v>1640</v>
      </c>
      <c r="J67" t="str">
        <f t="shared" ref="J67:J130" si="1">CONCATENATE("INSERT INTO `salary`.`point_record`(`name`, `item_id`, `score`,`desc`, `create_time`,`level`, `grade`,`create_by`)  VALUES ('",A67,"',",C67,",",D67,",'",E67,"','",F67,"','",G67,"','",H67,"','",I67,"');")</f>
        <v>INSERT INTO `salary`.`point_record`(`name`, `item_id`, `score`,`desc`, `create_time`,`level`, `grade`,`create_by`)  VALUES ('张芷萌',6,1,'3月13日参加通讯员消息写作培训','2020-03-01','','','银超');</v>
      </c>
    </row>
    <row r="68" ht="14.25" spans="1:10">
      <c r="A68" s="17" t="s">
        <v>486</v>
      </c>
      <c r="B68" s="17" t="s">
        <v>13</v>
      </c>
      <c r="C68" s="12">
        <f>VLOOKUP(B68,积分项目!B:C,2,0)</f>
        <v>6</v>
      </c>
      <c r="D68" s="17">
        <v>1</v>
      </c>
      <c r="E68" s="17" t="s">
        <v>1764</v>
      </c>
      <c r="F68" s="14" t="s">
        <v>1723</v>
      </c>
      <c r="G68" s="17"/>
      <c r="H68" s="17"/>
      <c r="I68" s="17" t="s">
        <v>1640</v>
      </c>
      <c r="J68" t="str">
        <f t="shared" si="1"/>
        <v>INSERT INTO `salary`.`point_record`(`name`, `item_id`, `score`,`desc`, `create_time`,`level`, `grade`,`create_by`)  VALUES ('李世献',6,1,'3月13日参加通讯员消息写作培训','2020-03-01','','','银超');</v>
      </c>
    </row>
    <row r="69" ht="14.25" spans="1:10">
      <c r="A69" s="17" t="s">
        <v>380</v>
      </c>
      <c r="B69" s="17" t="s">
        <v>13</v>
      </c>
      <c r="C69" s="12">
        <f>VLOOKUP(B69,积分项目!B:C,2,0)</f>
        <v>6</v>
      </c>
      <c r="D69" s="17">
        <v>1</v>
      </c>
      <c r="E69" s="17" t="s">
        <v>1764</v>
      </c>
      <c r="F69" s="14" t="s">
        <v>1723</v>
      </c>
      <c r="G69" s="17"/>
      <c r="H69" s="17"/>
      <c r="I69" s="17" t="s">
        <v>1640</v>
      </c>
      <c r="J69" t="str">
        <f t="shared" si="1"/>
        <v>INSERT INTO `salary`.`point_record`(`name`, `item_id`, `score`,`desc`, `create_time`,`level`, `grade`,`create_by`)  VALUES ('曾芷晗',6,1,'3月13日参加通讯员消息写作培训','2020-03-01','','','银超');</v>
      </c>
    </row>
    <row r="70" ht="14.25" spans="1:10">
      <c r="A70" s="17" t="s">
        <v>224</v>
      </c>
      <c r="B70" s="17" t="s">
        <v>13</v>
      </c>
      <c r="C70" s="12">
        <f>VLOOKUP(B70,积分项目!B:C,2,0)</f>
        <v>6</v>
      </c>
      <c r="D70" s="17">
        <v>1</v>
      </c>
      <c r="E70" s="17" t="s">
        <v>1764</v>
      </c>
      <c r="F70" s="14" t="s">
        <v>1723</v>
      </c>
      <c r="G70" s="17"/>
      <c r="H70" s="17"/>
      <c r="I70" s="17" t="s">
        <v>1640</v>
      </c>
      <c r="J70" t="str">
        <f t="shared" si="1"/>
        <v>INSERT INTO `salary`.`point_record`(`name`, `item_id`, `score`,`desc`, `create_time`,`level`, `grade`,`create_by`)  VALUES ('张鸿宇',6,1,'3月13日参加通讯员消息写作培训','2020-03-01','','','银超');</v>
      </c>
    </row>
    <row r="71" ht="14.25" spans="1:10">
      <c r="A71" s="17" t="s">
        <v>379</v>
      </c>
      <c r="B71" s="17" t="s">
        <v>13</v>
      </c>
      <c r="C71" s="12">
        <f>VLOOKUP(B71,积分项目!B:C,2,0)</f>
        <v>6</v>
      </c>
      <c r="D71" s="17">
        <v>1</v>
      </c>
      <c r="E71" s="17" t="s">
        <v>1764</v>
      </c>
      <c r="F71" s="14" t="s">
        <v>1723</v>
      </c>
      <c r="G71" s="17"/>
      <c r="H71" s="17"/>
      <c r="I71" s="17" t="s">
        <v>1640</v>
      </c>
      <c r="J71" t="str">
        <f t="shared" si="1"/>
        <v>INSERT INTO `salary`.`point_record`(`name`, `item_id`, `score`,`desc`, `create_time`,`level`, `grade`,`create_by`)  VALUES ('陈宇堂',6,1,'3月13日参加通讯员消息写作培训','2020-03-01','','','银超');</v>
      </c>
    </row>
    <row r="72" ht="14.25" spans="1:10">
      <c r="A72" s="17" t="s">
        <v>403</v>
      </c>
      <c r="B72" s="17" t="s">
        <v>13</v>
      </c>
      <c r="C72" s="12">
        <f>VLOOKUP(B72,积分项目!B:C,2,0)</f>
        <v>6</v>
      </c>
      <c r="D72" s="17">
        <v>1</v>
      </c>
      <c r="E72" s="17" t="s">
        <v>1764</v>
      </c>
      <c r="F72" s="14" t="s">
        <v>1723</v>
      </c>
      <c r="G72" s="17"/>
      <c r="H72" s="17"/>
      <c r="I72" s="17" t="s">
        <v>1640</v>
      </c>
      <c r="J72" t="str">
        <f t="shared" si="1"/>
        <v>INSERT INTO `salary`.`point_record`(`name`, `item_id`, `score`,`desc`, `create_time`,`level`, `grade`,`create_by`)  VALUES ('苏惠琳',6,1,'3月13日参加通讯员消息写作培训','2020-03-01','','','银超');</v>
      </c>
    </row>
    <row r="73" ht="14.25" spans="1:10">
      <c r="A73" s="17" t="s">
        <v>480</v>
      </c>
      <c r="B73" s="17" t="s">
        <v>13</v>
      </c>
      <c r="C73" s="12">
        <f>VLOOKUP(B73,积分项目!B:C,2,0)</f>
        <v>6</v>
      </c>
      <c r="D73" s="17">
        <v>1</v>
      </c>
      <c r="E73" s="17" t="s">
        <v>1764</v>
      </c>
      <c r="F73" s="14" t="s">
        <v>1723</v>
      </c>
      <c r="G73" s="17"/>
      <c r="H73" s="17"/>
      <c r="I73" s="17" t="s">
        <v>1640</v>
      </c>
      <c r="J73" t="str">
        <f t="shared" si="1"/>
        <v>INSERT INTO `salary`.`point_record`(`name`, `item_id`, `score`,`desc`, `create_time`,`level`, `grade`,`create_by`)  VALUES ('蒙建宝',6,1,'3月13日参加通讯员消息写作培训','2020-03-01','','','银超');</v>
      </c>
    </row>
    <row r="74" ht="14.25" spans="1:10">
      <c r="A74" s="17" t="s">
        <v>253</v>
      </c>
      <c r="B74" s="17" t="s">
        <v>13</v>
      </c>
      <c r="C74" s="12">
        <f>VLOOKUP(B74,积分项目!B:C,2,0)</f>
        <v>6</v>
      </c>
      <c r="D74" s="17">
        <v>1</v>
      </c>
      <c r="E74" s="17" t="s">
        <v>1764</v>
      </c>
      <c r="F74" s="14" t="s">
        <v>1723</v>
      </c>
      <c r="G74" s="17"/>
      <c r="H74" s="17"/>
      <c r="I74" s="17" t="s">
        <v>1640</v>
      </c>
      <c r="J74" t="str">
        <f t="shared" si="1"/>
        <v>INSERT INTO `salary`.`point_record`(`name`, `item_id`, `score`,`desc`, `create_time`,`level`, `grade`,`create_by`)  VALUES ('陈永生',6,1,'3月13日参加通讯员消息写作培训','2020-03-01','','','银超');</v>
      </c>
    </row>
    <row r="75" ht="14.25" spans="1:10">
      <c r="A75" s="17" t="s">
        <v>204</v>
      </c>
      <c r="B75" s="17" t="s">
        <v>13</v>
      </c>
      <c r="C75" s="12">
        <f>VLOOKUP(B75,积分项目!B:C,2,0)</f>
        <v>6</v>
      </c>
      <c r="D75" s="17">
        <v>1</v>
      </c>
      <c r="E75" s="17" t="s">
        <v>1764</v>
      </c>
      <c r="F75" s="14" t="s">
        <v>1723</v>
      </c>
      <c r="G75" s="17"/>
      <c r="H75" s="17"/>
      <c r="I75" s="17" t="s">
        <v>1640</v>
      </c>
      <c r="J75" t="str">
        <f t="shared" si="1"/>
        <v>INSERT INTO `salary`.`point_record`(`name`, `item_id`, `score`,`desc`, `create_time`,`level`, `grade`,`create_by`)  VALUES ('宋伟伦',6,1,'3月13日参加通讯员消息写作培训','2020-03-01','','','银超');</v>
      </c>
    </row>
    <row r="76" ht="14.25" spans="1:10">
      <c r="A76" s="17" t="s">
        <v>249</v>
      </c>
      <c r="B76" s="17" t="s">
        <v>13</v>
      </c>
      <c r="C76" s="12">
        <f>VLOOKUP(B76,积分项目!B:C,2,0)</f>
        <v>6</v>
      </c>
      <c r="D76" s="17">
        <v>1</v>
      </c>
      <c r="E76" s="17" t="s">
        <v>1764</v>
      </c>
      <c r="F76" s="14" t="s">
        <v>1723</v>
      </c>
      <c r="G76" s="17"/>
      <c r="H76" s="17"/>
      <c r="I76" s="17" t="s">
        <v>1640</v>
      </c>
      <c r="J76" t="str">
        <f t="shared" si="1"/>
        <v>INSERT INTO `salary`.`point_record`(`name`, `item_id`, `score`,`desc`, `create_time`,`level`, `grade`,`create_by`)  VALUES ('全子城',6,1,'3月13日参加通讯员消息写作培训','2020-03-01','','','银超');</v>
      </c>
    </row>
    <row r="77" ht="14.25" spans="1:10">
      <c r="A77" s="17" t="s">
        <v>481</v>
      </c>
      <c r="B77" s="17" t="s">
        <v>13</v>
      </c>
      <c r="C77" s="12">
        <f>VLOOKUP(B77,积分项目!B:C,2,0)</f>
        <v>6</v>
      </c>
      <c r="D77" s="17">
        <v>1</v>
      </c>
      <c r="E77" s="17" t="s">
        <v>1764</v>
      </c>
      <c r="F77" s="14" t="s">
        <v>1723</v>
      </c>
      <c r="G77" s="17"/>
      <c r="H77" s="17"/>
      <c r="I77" s="17" t="s">
        <v>1640</v>
      </c>
      <c r="J77" t="str">
        <f t="shared" si="1"/>
        <v>INSERT INTO `salary`.`point_record`(`name`, `item_id`, `score`,`desc`, `create_time`,`level`, `grade`,`create_by`)  VALUES ('陈忠伟',6,1,'3月13日参加通讯员消息写作培训','2020-03-01','','','银超');</v>
      </c>
    </row>
    <row r="78" ht="14.25" spans="1:10">
      <c r="A78" s="17" t="s">
        <v>202</v>
      </c>
      <c r="B78" s="17" t="s">
        <v>13</v>
      </c>
      <c r="C78" s="12">
        <f>VLOOKUP(B78,积分项目!B:C,2,0)</f>
        <v>6</v>
      </c>
      <c r="D78" s="17">
        <v>1</v>
      </c>
      <c r="E78" s="17" t="s">
        <v>1764</v>
      </c>
      <c r="F78" s="14" t="s">
        <v>1723</v>
      </c>
      <c r="G78" s="17"/>
      <c r="H78" s="17"/>
      <c r="I78" s="17" t="s">
        <v>1640</v>
      </c>
      <c r="J78" t="str">
        <f t="shared" si="1"/>
        <v>INSERT INTO `salary`.`point_record`(`name`, `item_id`, `score`,`desc`, `create_time`,`level`, `grade`,`create_by`)  VALUES ('蒋敬中',6,1,'3月13日参加通讯员消息写作培训','2020-03-01','','','银超');</v>
      </c>
    </row>
    <row r="79" ht="14.25" spans="1:10">
      <c r="A79" s="17" t="s">
        <v>201</v>
      </c>
      <c r="B79" s="17" t="s">
        <v>13</v>
      </c>
      <c r="C79" s="12">
        <f>VLOOKUP(B79,积分项目!B:C,2,0)</f>
        <v>6</v>
      </c>
      <c r="D79" s="17">
        <v>1</v>
      </c>
      <c r="E79" s="17" t="s">
        <v>1764</v>
      </c>
      <c r="F79" s="14" t="s">
        <v>1723</v>
      </c>
      <c r="G79" s="17"/>
      <c r="H79" s="17"/>
      <c r="I79" s="17" t="s">
        <v>1640</v>
      </c>
      <c r="J79" t="str">
        <f t="shared" si="1"/>
        <v>INSERT INTO `salary`.`point_record`(`name`, `item_id`, `score`,`desc`, `create_time`,`level`, `grade`,`create_by`)  VALUES ('李恒朗',6,1,'3月13日参加通讯员消息写作培训','2020-03-01','','','银超');</v>
      </c>
    </row>
    <row r="80" ht="14.25" spans="1:10">
      <c r="A80" s="17" t="s">
        <v>424</v>
      </c>
      <c r="B80" s="17" t="s">
        <v>13</v>
      </c>
      <c r="C80" s="12">
        <f>VLOOKUP(B80,积分项目!B:C,2,0)</f>
        <v>6</v>
      </c>
      <c r="D80" s="17">
        <v>1</v>
      </c>
      <c r="E80" s="17" t="s">
        <v>1764</v>
      </c>
      <c r="F80" s="14" t="s">
        <v>1723</v>
      </c>
      <c r="G80" s="17"/>
      <c r="H80" s="17"/>
      <c r="I80" s="17" t="s">
        <v>1640</v>
      </c>
      <c r="J80" t="str">
        <f t="shared" si="1"/>
        <v>INSERT INTO `salary`.`point_record`(`name`, `item_id`, `score`,`desc`, `create_time`,`level`, `grade`,`create_by`)  VALUES ('刘倩',6,1,'3月13日参加通讯员消息写作培训','2020-03-01','','','银超');</v>
      </c>
    </row>
    <row r="81" ht="14.25" spans="1:10">
      <c r="A81" s="17" t="s">
        <v>377</v>
      </c>
      <c r="B81" s="17" t="s">
        <v>13</v>
      </c>
      <c r="C81" s="12">
        <f>VLOOKUP(B81,积分项目!B:C,2,0)</f>
        <v>6</v>
      </c>
      <c r="D81" s="17">
        <v>1</v>
      </c>
      <c r="E81" s="17" t="s">
        <v>1764</v>
      </c>
      <c r="F81" s="14" t="s">
        <v>1723</v>
      </c>
      <c r="G81" s="17"/>
      <c r="H81" s="17"/>
      <c r="I81" s="17" t="s">
        <v>1640</v>
      </c>
      <c r="J81" t="str">
        <f t="shared" si="1"/>
        <v>INSERT INTO `salary`.`point_record`(`name`, `item_id`, `score`,`desc`, `create_time`,`level`, `grade`,`create_by`)  VALUES ('李卿麒',6,1,'3月13日参加通讯员消息写作培训','2020-03-01','','','银超');</v>
      </c>
    </row>
    <row r="82" ht="14.25" spans="1:10">
      <c r="A82" s="17" t="s">
        <v>475</v>
      </c>
      <c r="B82" s="17" t="s">
        <v>13</v>
      </c>
      <c r="C82" s="12">
        <f>VLOOKUP(B82,积分项目!B:C,2,0)</f>
        <v>6</v>
      </c>
      <c r="D82" s="17">
        <v>1</v>
      </c>
      <c r="E82" s="17" t="s">
        <v>1764</v>
      </c>
      <c r="F82" s="14" t="s">
        <v>1723</v>
      </c>
      <c r="G82" s="17"/>
      <c r="H82" s="17"/>
      <c r="I82" s="17" t="s">
        <v>1640</v>
      </c>
      <c r="J82" t="str">
        <f t="shared" si="1"/>
        <v>INSERT INTO `salary`.`point_record`(`name`, `item_id`, `score`,`desc`, `create_time`,`level`, `grade`,`create_by`)  VALUES ('蒋晨辰',6,1,'3月13日参加通讯员消息写作培训','2020-03-01','','','银超');</v>
      </c>
    </row>
    <row r="83" ht="14.25" spans="1:10">
      <c r="A83" s="17" t="s">
        <v>329</v>
      </c>
      <c r="B83" s="17" t="s">
        <v>13</v>
      </c>
      <c r="C83" s="12">
        <f>VLOOKUP(B83,积分项目!B:C,2,0)</f>
        <v>6</v>
      </c>
      <c r="D83" s="17">
        <v>1</v>
      </c>
      <c r="E83" s="17" t="s">
        <v>1764</v>
      </c>
      <c r="F83" s="14" t="s">
        <v>1723</v>
      </c>
      <c r="G83" s="17"/>
      <c r="H83" s="17"/>
      <c r="I83" s="17" t="s">
        <v>1640</v>
      </c>
      <c r="J83" t="str">
        <f t="shared" si="1"/>
        <v>INSERT INTO `salary`.`point_record`(`name`, `item_id`, `score`,`desc`, `create_time`,`level`, `grade`,`create_by`)  VALUES ('董可佳',6,1,'3月13日参加通讯员消息写作培训','2020-03-01','','','银超');</v>
      </c>
    </row>
    <row r="84" ht="14.25" spans="1:10">
      <c r="A84" s="17" t="s">
        <v>333</v>
      </c>
      <c r="B84" s="17" t="s">
        <v>13</v>
      </c>
      <c r="C84" s="12">
        <f>VLOOKUP(B84,积分项目!B:C,2,0)</f>
        <v>6</v>
      </c>
      <c r="D84" s="17">
        <v>1</v>
      </c>
      <c r="E84" s="17" t="s">
        <v>1764</v>
      </c>
      <c r="F84" s="14" t="s">
        <v>1723</v>
      </c>
      <c r="G84" s="17"/>
      <c r="H84" s="17"/>
      <c r="I84" s="17" t="s">
        <v>1640</v>
      </c>
      <c r="J84" t="str">
        <f t="shared" si="1"/>
        <v>INSERT INTO `salary`.`point_record`(`name`, `item_id`, `score`,`desc`, `create_time`,`level`, `grade`,`create_by`)  VALUES ('蔺红影',6,1,'3月13日参加通讯员消息写作培训','2020-03-01','','','银超');</v>
      </c>
    </row>
    <row r="85" ht="14.25" spans="1:10">
      <c r="A85" s="17" t="s">
        <v>280</v>
      </c>
      <c r="B85" s="17" t="s">
        <v>13</v>
      </c>
      <c r="C85" s="12">
        <f>VLOOKUP(B85,积分项目!B:C,2,0)</f>
        <v>6</v>
      </c>
      <c r="D85" s="17">
        <v>1</v>
      </c>
      <c r="E85" s="17" t="s">
        <v>1764</v>
      </c>
      <c r="F85" s="14" t="s">
        <v>1723</v>
      </c>
      <c r="G85" s="17"/>
      <c r="H85" s="17"/>
      <c r="I85" s="17" t="s">
        <v>1640</v>
      </c>
      <c r="J85" t="str">
        <f t="shared" si="1"/>
        <v>INSERT INTO `salary`.`point_record`(`name`, `item_id`, `score`,`desc`, `create_time`,`level`, `grade`,`create_by`)  VALUES ('陈平',6,1,'3月13日参加通讯员消息写作培训','2020-03-01','','','银超');</v>
      </c>
    </row>
    <row r="86" ht="14.25" spans="1:10">
      <c r="A86" s="17" t="s">
        <v>418</v>
      </c>
      <c r="B86" s="17" t="s">
        <v>13</v>
      </c>
      <c r="C86" s="12">
        <f>VLOOKUP(B86,积分项目!B:C,2,0)</f>
        <v>6</v>
      </c>
      <c r="D86" s="17">
        <v>1</v>
      </c>
      <c r="E86" s="17" t="s">
        <v>1764</v>
      </c>
      <c r="F86" s="14" t="s">
        <v>1723</v>
      </c>
      <c r="G86" s="17"/>
      <c r="H86" s="17"/>
      <c r="I86" s="17" t="s">
        <v>1640</v>
      </c>
      <c r="J86" t="str">
        <f t="shared" si="1"/>
        <v>INSERT INTO `salary`.`point_record`(`name`, `item_id`, `score`,`desc`, `create_time`,`level`, `grade`,`create_by`)  VALUES ('覃永仁',6,1,'3月13日参加通讯员消息写作培训','2020-03-01','','','银超');</v>
      </c>
    </row>
    <row r="87" ht="14.25" spans="1:10">
      <c r="A87" s="17" t="s">
        <v>421</v>
      </c>
      <c r="B87" s="17" t="s">
        <v>13</v>
      </c>
      <c r="C87" s="12">
        <f>VLOOKUP(B87,积分项目!B:C,2,0)</f>
        <v>6</v>
      </c>
      <c r="D87" s="17">
        <v>1</v>
      </c>
      <c r="E87" s="17" t="s">
        <v>1764</v>
      </c>
      <c r="F87" s="14" t="s">
        <v>1723</v>
      </c>
      <c r="G87" s="17"/>
      <c r="H87" s="17"/>
      <c r="I87" s="17" t="s">
        <v>1640</v>
      </c>
      <c r="J87" t="str">
        <f t="shared" si="1"/>
        <v>INSERT INTO `salary`.`point_record`(`name`, `item_id`, `score`,`desc`, `create_time`,`level`, `grade`,`create_by`)  VALUES ('杨元清',6,1,'3月13日参加通讯员消息写作培训','2020-03-01','','','银超');</v>
      </c>
    </row>
    <row r="88" ht="14.25" spans="1:10">
      <c r="A88" s="17" t="s">
        <v>375</v>
      </c>
      <c r="B88" s="17" t="s">
        <v>13</v>
      </c>
      <c r="C88" s="12">
        <f>VLOOKUP(B88,积分项目!B:C,2,0)</f>
        <v>6</v>
      </c>
      <c r="D88" s="17">
        <v>1</v>
      </c>
      <c r="E88" s="17" t="s">
        <v>1764</v>
      </c>
      <c r="F88" s="14" t="s">
        <v>1723</v>
      </c>
      <c r="G88" s="17"/>
      <c r="H88" s="17"/>
      <c r="I88" s="17" t="s">
        <v>1640</v>
      </c>
      <c r="J88" t="str">
        <f t="shared" si="1"/>
        <v>INSERT INTO `salary`.`point_record`(`name`, `item_id`, `score`,`desc`, `create_time`,`level`, `grade`,`create_by`)  VALUES ('莫宇旋',6,1,'3月13日参加通讯员消息写作培训','2020-03-01','','','银超');</v>
      </c>
    </row>
    <row r="89" ht="14.25" spans="1:10">
      <c r="A89" s="17" t="s">
        <v>422</v>
      </c>
      <c r="B89" s="17" t="s">
        <v>13</v>
      </c>
      <c r="C89" s="12">
        <f>VLOOKUP(B89,积分项目!B:C,2,0)</f>
        <v>6</v>
      </c>
      <c r="D89" s="17">
        <v>1</v>
      </c>
      <c r="E89" s="17" t="s">
        <v>1764</v>
      </c>
      <c r="F89" s="14" t="s">
        <v>1723</v>
      </c>
      <c r="G89" s="17"/>
      <c r="H89" s="17"/>
      <c r="I89" s="17" t="s">
        <v>1640</v>
      </c>
      <c r="J89" t="str">
        <f t="shared" si="1"/>
        <v>INSERT INTO `salary`.`point_record`(`name`, `item_id`, `score`,`desc`, `create_time`,`level`, `grade`,`create_by`)  VALUES ('谢玲玲',6,1,'3月13日参加通讯员消息写作培训','2020-03-01','','','银超');</v>
      </c>
    </row>
    <row r="90" ht="14.25" spans="1:10">
      <c r="A90" s="17" t="s">
        <v>434</v>
      </c>
      <c r="B90" s="17" t="s">
        <v>13</v>
      </c>
      <c r="C90" s="12">
        <f>VLOOKUP(B90,积分项目!B:C,2,0)</f>
        <v>6</v>
      </c>
      <c r="D90" s="17">
        <v>1</v>
      </c>
      <c r="E90" s="17" t="s">
        <v>1764</v>
      </c>
      <c r="F90" s="14" t="s">
        <v>1723</v>
      </c>
      <c r="G90" s="17"/>
      <c r="H90" s="17"/>
      <c r="I90" s="17" t="s">
        <v>1640</v>
      </c>
      <c r="J90" t="str">
        <f t="shared" si="1"/>
        <v>INSERT INTO `salary`.`point_record`(`name`, `item_id`, `score`,`desc`, `create_time`,`level`, `grade`,`create_by`)  VALUES ('胡惠娟',6,1,'3月13日参加通讯员消息写作培训','2020-03-01','','','银超');</v>
      </c>
    </row>
    <row r="91" ht="14.25" spans="1:10">
      <c r="A91" s="17" t="s">
        <v>313</v>
      </c>
      <c r="B91" s="17" t="s">
        <v>13</v>
      </c>
      <c r="C91" s="12">
        <f>VLOOKUP(B91,积分项目!B:C,2,0)</f>
        <v>6</v>
      </c>
      <c r="D91" s="17">
        <v>1</v>
      </c>
      <c r="E91" s="17" t="s">
        <v>1764</v>
      </c>
      <c r="F91" s="14" t="s">
        <v>1723</v>
      </c>
      <c r="G91" s="17"/>
      <c r="H91" s="17"/>
      <c r="I91" s="17" t="s">
        <v>1640</v>
      </c>
      <c r="J91" t="str">
        <f t="shared" si="1"/>
        <v>INSERT INTO `salary`.`point_record`(`name`, `item_id`, `score`,`desc`, `create_time`,`level`, `grade`,`create_by`)  VALUES ('梁升铭',6,1,'3月13日参加通讯员消息写作培训','2020-03-01','','','银超');</v>
      </c>
    </row>
    <row r="92" ht="14.25" spans="1:10">
      <c r="A92" s="17" t="s">
        <v>94</v>
      </c>
      <c r="B92" s="17" t="s">
        <v>13</v>
      </c>
      <c r="C92" s="12">
        <f>VLOOKUP(B92,积分项目!B:C,2,0)</f>
        <v>6</v>
      </c>
      <c r="D92" s="17">
        <v>1</v>
      </c>
      <c r="E92" s="17" t="s">
        <v>1764</v>
      </c>
      <c r="F92" s="14" t="s">
        <v>1723</v>
      </c>
      <c r="G92" s="17"/>
      <c r="H92" s="17"/>
      <c r="I92" s="17" t="s">
        <v>1640</v>
      </c>
      <c r="J92" t="str">
        <f t="shared" si="1"/>
        <v>INSERT INTO `salary`.`point_record`(`name`, `item_id`, `score`,`desc`, `create_time`,`level`, `grade`,`create_by`)  VALUES ('苏龙飞',6,1,'3月13日参加通讯员消息写作培训','2020-03-01','','','银超');</v>
      </c>
    </row>
    <row r="93" ht="14.25" spans="1:10">
      <c r="A93" s="17" t="s">
        <v>148</v>
      </c>
      <c r="B93" s="17" t="s">
        <v>13</v>
      </c>
      <c r="C93" s="12">
        <f>VLOOKUP(B93,积分项目!B:C,2,0)</f>
        <v>6</v>
      </c>
      <c r="D93" s="17">
        <v>1</v>
      </c>
      <c r="E93" s="17" t="s">
        <v>1764</v>
      </c>
      <c r="F93" s="14" t="s">
        <v>1723</v>
      </c>
      <c r="G93" s="17"/>
      <c r="H93" s="17"/>
      <c r="I93" s="17" t="s">
        <v>1640</v>
      </c>
      <c r="J93" t="str">
        <f t="shared" si="1"/>
        <v>INSERT INTO `salary`.`point_record`(`name`, `item_id`, `score`,`desc`, `create_time`,`level`, `grade`,`create_by`)  VALUES ('禤铭行',6,1,'3月13日参加通讯员消息写作培训','2020-03-01','','','银超');</v>
      </c>
    </row>
    <row r="94" ht="14.25" spans="1:10">
      <c r="A94" s="17" t="s">
        <v>95</v>
      </c>
      <c r="B94" s="17" t="s">
        <v>13</v>
      </c>
      <c r="C94" s="12">
        <f>VLOOKUP(B94,积分项目!B:C,2,0)</f>
        <v>6</v>
      </c>
      <c r="D94" s="17">
        <v>1</v>
      </c>
      <c r="E94" s="17" t="s">
        <v>1764</v>
      </c>
      <c r="F94" s="14" t="s">
        <v>1723</v>
      </c>
      <c r="G94" s="17"/>
      <c r="H94" s="17"/>
      <c r="I94" s="17" t="s">
        <v>1640</v>
      </c>
      <c r="J94" t="str">
        <f t="shared" si="1"/>
        <v>INSERT INTO `salary`.`point_record`(`name`, `item_id`, `score`,`desc`, `create_time`,`level`, `grade`,`create_by`)  VALUES ('黄福波',6,1,'3月13日参加通讯员消息写作培训','2020-03-01','','','银超');</v>
      </c>
    </row>
    <row r="95" ht="14.25" spans="1:10">
      <c r="A95" s="17" t="s">
        <v>97</v>
      </c>
      <c r="B95" s="17" t="s">
        <v>13</v>
      </c>
      <c r="C95" s="12">
        <f>VLOOKUP(B95,积分项目!B:C,2,0)</f>
        <v>6</v>
      </c>
      <c r="D95" s="17">
        <v>1</v>
      </c>
      <c r="E95" s="17" t="s">
        <v>1764</v>
      </c>
      <c r="F95" s="14" t="s">
        <v>1723</v>
      </c>
      <c r="G95" s="17"/>
      <c r="H95" s="17"/>
      <c r="I95" s="17" t="s">
        <v>1640</v>
      </c>
      <c r="J95" t="str">
        <f t="shared" si="1"/>
        <v>INSERT INTO `salary`.`point_record`(`name`, `item_id`, `score`,`desc`, `create_time`,`level`, `grade`,`create_by`)  VALUES ('邓齐波',6,1,'3月13日参加通讯员消息写作培训','2020-03-01','','','银超');</v>
      </c>
    </row>
    <row r="96" ht="14.25" spans="1:10">
      <c r="A96" s="17" t="s">
        <v>113</v>
      </c>
      <c r="B96" s="17" t="s">
        <v>13</v>
      </c>
      <c r="C96" s="12">
        <f>VLOOKUP(B96,积分项目!B:C,2,0)</f>
        <v>6</v>
      </c>
      <c r="D96" s="17">
        <v>1</v>
      </c>
      <c r="E96" s="17" t="s">
        <v>1764</v>
      </c>
      <c r="F96" s="14" t="s">
        <v>1723</v>
      </c>
      <c r="G96" s="17"/>
      <c r="H96" s="17"/>
      <c r="I96" s="17" t="s">
        <v>1640</v>
      </c>
      <c r="J96" t="str">
        <f t="shared" si="1"/>
        <v>INSERT INTO `salary`.`point_record`(`name`, `item_id`, `score`,`desc`, `create_time`,`level`, `grade`,`create_by`)  VALUES ('吴家良',6,1,'3月13日参加通讯员消息写作培训','2020-03-01','','','银超');</v>
      </c>
    </row>
    <row r="97" ht="14.25" spans="1:10">
      <c r="A97" s="17" t="s">
        <v>114</v>
      </c>
      <c r="B97" s="17" t="s">
        <v>13</v>
      </c>
      <c r="C97" s="12">
        <f>VLOOKUP(B97,积分项目!B:C,2,0)</f>
        <v>6</v>
      </c>
      <c r="D97" s="17">
        <v>1</v>
      </c>
      <c r="E97" s="17" t="s">
        <v>1764</v>
      </c>
      <c r="F97" s="14" t="s">
        <v>1723</v>
      </c>
      <c r="G97" s="17"/>
      <c r="H97" s="17"/>
      <c r="I97" s="17" t="s">
        <v>1640</v>
      </c>
      <c r="J97" t="str">
        <f t="shared" si="1"/>
        <v>INSERT INTO `salary`.`point_record`(`name`, `item_id`, `score`,`desc`, `create_time`,`level`, `grade`,`create_by`)  VALUES ('何家泉',6,1,'3月13日参加通讯员消息写作培训','2020-03-01','','','银超');</v>
      </c>
    </row>
    <row r="98" ht="14.25" spans="1:10">
      <c r="A98" s="17" t="s">
        <v>115</v>
      </c>
      <c r="B98" s="17" t="s">
        <v>13</v>
      </c>
      <c r="C98" s="12">
        <f>VLOOKUP(B98,积分项目!B:C,2,0)</f>
        <v>6</v>
      </c>
      <c r="D98" s="17">
        <v>1</v>
      </c>
      <c r="E98" s="17" t="s">
        <v>1764</v>
      </c>
      <c r="F98" s="14" t="s">
        <v>1723</v>
      </c>
      <c r="G98" s="17"/>
      <c r="H98" s="17"/>
      <c r="I98" s="17" t="s">
        <v>1640</v>
      </c>
      <c r="J98" t="str">
        <f t="shared" si="1"/>
        <v>INSERT INTO `salary`.`point_record`(`name`, `item_id`, `score`,`desc`, `create_time`,`level`, `grade`,`create_by`)  VALUES ('班崔仁',6,1,'3月13日参加通讯员消息写作培训','2020-03-01','','','银超');</v>
      </c>
    </row>
    <row r="99" ht="14.25" spans="1:10">
      <c r="A99" s="17" t="s">
        <v>116</v>
      </c>
      <c r="B99" s="17" t="s">
        <v>13</v>
      </c>
      <c r="C99" s="12">
        <f>VLOOKUP(B99,积分项目!B:C,2,0)</f>
        <v>6</v>
      </c>
      <c r="D99" s="17">
        <v>1</v>
      </c>
      <c r="E99" s="17" t="s">
        <v>1764</v>
      </c>
      <c r="F99" s="14" t="s">
        <v>1723</v>
      </c>
      <c r="G99" s="17"/>
      <c r="H99" s="17"/>
      <c r="I99" s="17" t="s">
        <v>1640</v>
      </c>
      <c r="J99" t="str">
        <f t="shared" si="1"/>
        <v>INSERT INTO `salary`.`point_record`(`name`, `item_id`, `score`,`desc`, `create_time`,`level`, `grade`,`create_by`)  VALUES ('傅仁伟',6,1,'3月13日参加通讯员消息写作培训','2020-03-01','','','银超');</v>
      </c>
    </row>
    <row r="100" ht="14.25" spans="1:10">
      <c r="A100" s="17" t="s">
        <v>117</v>
      </c>
      <c r="B100" s="17" t="s">
        <v>13</v>
      </c>
      <c r="C100" s="12">
        <f>VLOOKUP(B100,积分项目!B:C,2,0)</f>
        <v>6</v>
      </c>
      <c r="D100" s="17">
        <v>1</v>
      </c>
      <c r="E100" s="17" t="s">
        <v>1764</v>
      </c>
      <c r="F100" s="14" t="s">
        <v>1723</v>
      </c>
      <c r="G100" s="17"/>
      <c r="H100" s="17"/>
      <c r="I100" s="17" t="s">
        <v>1640</v>
      </c>
      <c r="J100" t="str">
        <f t="shared" si="1"/>
        <v>INSERT INTO `salary`.`point_record`(`name`, `item_id`, `score`,`desc`, `create_time`,`level`, `grade`,`create_by`)  VALUES ('潘崇煜',6,1,'3月13日参加通讯员消息写作培训','2020-03-01','','','银超');</v>
      </c>
    </row>
    <row r="101" ht="14.25" spans="1:10">
      <c r="A101" s="17" t="s">
        <v>130</v>
      </c>
      <c r="B101" s="17" t="s">
        <v>13</v>
      </c>
      <c r="C101" s="12">
        <f>VLOOKUP(B101,积分项目!B:C,2,0)</f>
        <v>6</v>
      </c>
      <c r="D101" s="17">
        <v>1</v>
      </c>
      <c r="E101" s="17" t="s">
        <v>1764</v>
      </c>
      <c r="F101" s="14" t="s">
        <v>1723</v>
      </c>
      <c r="G101" s="17"/>
      <c r="H101" s="17"/>
      <c r="I101" s="17" t="s">
        <v>1640</v>
      </c>
      <c r="J101" t="str">
        <f t="shared" si="1"/>
        <v>INSERT INTO `salary`.`point_record`(`name`, `item_id`, `score`,`desc`, `create_time`,`level`, `grade`,`create_by`)  VALUES ('蔡培骏',6,1,'3月13日参加通讯员消息写作培训','2020-03-01','','','银超');</v>
      </c>
    </row>
    <row r="102" ht="40.5" spans="1:10">
      <c r="A102" s="17" t="s">
        <v>191</v>
      </c>
      <c r="B102" s="17" t="s">
        <v>39</v>
      </c>
      <c r="C102" s="12">
        <f>VLOOKUP(B102,积分项目!B:C,2,0)</f>
        <v>19</v>
      </c>
      <c r="D102" s="17">
        <v>-0.4</v>
      </c>
      <c r="E102" s="17" t="s">
        <v>1765</v>
      </c>
      <c r="F102" s="14" t="s">
        <v>1723</v>
      </c>
      <c r="G102" s="17"/>
      <c r="H102" s="17"/>
      <c r="I102" s="17" t="s">
        <v>1640</v>
      </c>
      <c r="J102" t="str">
        <f t="shared" si="1"/>
        <v>INSERT INTO `salary`.`point_record`(`name`, `item_id`, `score`,`desc`, `create_time`,`level`, `grade`,`create_by`)  VALUES ('莫桂焦',19,-0.4,'2月29日中班收班保养后,22#卷接机供丝系统残留烟粉、烟沙。3月14日中班收班保养，甲班22#卷接机周末收班保养后,防护罩残留烟粉、烟沙。','2020-03-01','','','银超');</v>
      </c>
    </row>
    <row r="103" ht="67.5" spans="1:10">
      <c r="A103" s="17" t="s">
        <v>359</v>
      </c>
      <c r="B103" s="17" t="s">
        <v>39</v>
      </c>
      <c r="C103" s="12">
        <f>VLOOKUP(B103,积分项目!B:C,2,0)</f>
        <v>19</v>
      </c>
      <c r="D103" s="17">
        <v>-0.6</v>
      </c>
      <c r="E103" s="17" t="s">
        <v>1766</v>
      </c>
      <c r="F103" s="14" t="s">
        <v>1723</v>
      </c>
      <c r="G103" s="17"/>
      <c r="H103" s="17"/>
      <c r="I103" s="17" t="s">
        <v>1640</v>
      </c>
      <c r="J103" t="str">
        <f t="shared" si="1"/>
        <v>INSERT INTO `salary`.`point_record`(`name`, `item_id`, `score`,`desc`, `create_time`,`level`, `grade`,`create_by`)  VALUES ('杨文',19,-0.6,'2月29日中班收班保养后,22#卷接机供丝系统残留烟粉、烟沙。3月14日中班收班保养，甲班22#卷接机周末收班保养后,防护罩残留烟粉、烟沙。3月14日中班收班保养，甲班23#卷接机周末收班保养后,废支桶残留废支。','2020-03-01','','','银超');</v>
      </c>
    </row>
    <row r="104" ht="121.5" spans="1:10">
      <c r="A104" s="17" t="s">
        <v>380</v>
      </c>
      <c r="B104" s="17" t="s">
        <v>39</v>
      </c>
      <c r="C104" s="12">
        <f>VLOOKUP(B104,积分项目!B:C,2,0)</f>
        <v>19</v>
      </c>
      <c r="D104" s="17">
        <v>-1.2</v>
      </c>
      <c r="E104" s="17"/>
      <c r="F104" s="14" t="s">
        <v>1723</v>
      </c>
      <c r="G104" s="17"/>
      <c r="H104" s="17"/>
      <c r="I104" s="17" t="s">
        <v>1640</v>
      </c>
      <c r="J104" t="str">
        <f t="shared" si="1"/>
        <v>INSERT INTO `salary`.`point_record`(`name`, `item_id`, `score`,`desc`, `create_time`,`level`, `grade`,`create_by`)  VALUES ('曾芷晗',19,-1.2,'','2020-03-01','','','银超');</v>
      </c>
    </row>
    <row r="105" ht="14.25" spans="1:10">
      <c r="A105" s="17" t="s">
        <v>229</v>
      </c>
      <c r="B105" s="17" t="s">
        <v>39</v>
      </c>
      <c r="C105" s="12">
        <f>VLOOKUP(B105,积分项目!B:C,2,0)</f>
        <v>19</v>
      </c>
      <c r="D105" s="17">
        <v>-0.2</v>
      </c>
      <c r="E105" s="17" t="s">
        <v>1767</v>
      </c>
      <c r="F105" s="14" t="s">
        <v>1723</v>
      </c>
      <c r="G105" s="17"/>
      <c r="H105" s="17"/>
      <c r="I105" s="17" t="s">
        <v>1640</v>
      </c>
      <c r="J105" t="str">
        <f t="shared" si="1"/>
        <v>INSERT INTO `salary`.`point_record`(`name`, `item_id`, `score`,`desc`, `create_time`,`level`, `grade`,`create_by`)  VALUES ('江小燕',19,-0.2,'2月29日中班收班保养后,22#包装机底残留废支。','2020-03-01','','','银超');</v>
      </c>
    </row>
    <row r="106" ht="14.25" spans="1:10">
      <c r="A106" s="17" t="s">
        <v>363</v>
      </c>
      <c r="B106" s="17" t="s">
        <v>39</v>
      </c>
      <c r="C106" s="12">
        <f>VLOOKUP(B106,积分项目!B:C,2,0)</f>
        <v>19</v>
      </c>
      <c r="D106" s="17">
        <v>-0.2</v>
      </c>
      <c r="E106" s="17" t="s">
        <v>1767</v>
      </c>
      <c r="F106" s="14" t="s">
        <v>1723</v>
      </c>
      <c r="G106" s="17"/>
      <c r="H106" s="17"/>
      <c r="I106" s="17" t="s">
        <v>1640</v>
      </c>
      <c r="J106" t="str">
        <f t="shared" si="1"/>
        <v>INSERT INTO `salary`.`point_record`(`name`, `item_id`, `score`,`desc`, `create_time`,`level`, `grade`,`create_by`)  VALUES ('袁振伟',19,-0.2,'2月29日中班收班保养后,22#包装机底残留废支。','2020-03-01','','','银超');</v>
      </c>
    </row>
    <row r="107" ht="14.25" spans="1:10">
      <c r="A107" s="17" t="s">
        <v>335</v>
      </c>
      <c r="B107" s="17" t="s">
        <v>39</v>
      </c>
      <c r="C107" s="12">
        <f>VLOOKUP(B107,积分项目!B:C,2,0)</f>
        <v>19</v>
      </c>
      <c r="D107" s="17">
        <v>-0.2</v>
      </c>
      <c r="E107" s="17" t="s">
        <v>1768</v>
      </c>
      <c r="F107" s="14" t="s">
        <v>1723</v>
      </c>
      <c r="G107" s="17"/>
      <c r="H107" s="17"/>
      <c r="I107" s="17" t="s">
        <v>1640</v>
      </c>
      <c r="J107" t="str">
        <f t="shared" si="1"/>
        <v>INSERT INTO `salary`.`point_record`(`name`, `item_id`, `score`,`desc`, `create_time`,`level`, `grade`,`create_by`)  VALUES ('邓国伟',19,-0.2,'3月2日中班收班保养，包装6#辅机条盒下降口积烟垢未清洁','2020-03-01','','','银超');</v>
      </c>
    </row>
    <row r="108" ht="14.25" spans="1:10">
      <c r="A108" s="17" t="s">
        <v>1769</v>
      </c>
      <c r="B108" s="17" t="s">
        <v>39</v>
      </c>
      <c r="C108" s="12">
        <f>VLOOKUP(B108,积分项目!B:C,2,0)</f>
        <v>19</v>
      </c>
      <c r="D108" s="17">
        <v>-0.2</v>
      </c>
      <c r="E108" s="17" t="s">
        <v>1768</v>
      </c>
      <c r="F108" s="14" t="s">
        <v>1723</v>
      </c>
      <c r="G108" s="17"/>
      <c r="H108" s="17"/>
      <c r="I108" s="17" t="s">
        <v>1640</v>
      </c>
      <c r="J108" t="str">
        <f t="shared" si="1"/>
        <v>INSERT INTO `salary`.`point_record`(`name`, `item_id`, `score`,`desc`, `create_time`,`level`, `grade`,`create_by`)  VALUES ('凌署红',19,-0.2,'3月2日中班收班保养，包装6#辅机条盒下降口积烟垢未清洁','2020-03-01','','','银超');</v>
      </c>
    </row>
    <row r="109" ht="40.5" spans="1:10">
      <c r="A109" s="17" t="s">
        <v>420</v>
      </c>
      <c r="B109" s="17" t="s">
        <v>39</v>
      </c>
      <c r="C109" s="12">
        <f>VLOOKUP(B109,积分项目!B:C,2,0)</f>
        <v>19</v>
      </c>
      <c r="D109" s="17">
        <v>-0.6</v>
      </c>
      <c r="E109" s="17" t="s">
        <v>1770</v>
      </c>
      <c r="F109" s="14" t="s">
        <v>1723</v>
      </c>
      <c r="G109" s="17"/>
      <c r="H109" s="17"/>
      <c r="I109" s="17" t="s">
        <v>1640</v>
      </c>
      <c r="J109" t="str">
        <f t="shared" si="1"/>
        <v>INSERT INTO `salary`.`point_record`(`name`, `item_id`, `score`,`desc`, `create_time`,`level`, `grade`,`create_by`)  VALUES ('廖少芳',19,-0.6,'3月2日中班收班保养，包装6#辅机条盒下降口积烟垢未清洁。3月23日中班，6#卷接机回丝槽保养不合格。3月24日中班，13#包装机下烟通道保养不合格。','2020-03-01','','','银超');</v>
      </c>
    </row>
    <row r="110" ht="27" spans="1:10">
      <c r="A110" s="17" t="s">
        <v>322</v>
      </c>
      <c r="B110" s="17" t="s">
        <v>39</v>
      </c>
      <c r="C110" s="12">
        <f>VLOOKUP(B110,积分项目!B:C,2,0)</f>
        <v>19</v>
      </c>
      <c r="D110" s="17">
        <v>-0.2</v>
      </c>
      <c r="E110" s="17" t="s">
        <v>1771</v>
      </c>
      <c r="F110" s="14" t="s">
        <v>1723</v>
      </c>
      <c r="G110" s="17"/>
      <c r="H110" s="17"/>
      <c r="I110" s="17" t="s">
        <v>1640</v>
      </c>
      <c r="J110" t="str">
        <f t="shared" si="1"/>
        <v>INSERT INTO `salary`.`point_record`(`name`, `item_id`, `score`,`desc`, `create_time`,`level`, `grade`,`create_by`)  VALUES ('韦波',19,-0.2,'3月2日中班收班保养，包22#五轮部位有胶垢、积尘未清理；商标纸输送通道下方机座内有烟支及商标未清理。','2020-03-01','','','银超');</v>
      </c>
    </row>
    <row r="111" ht="40.5" spans="1:10">
      <c r="A111" s="17" t="s">
        <v>373</v>
      </c>
      <c r="B111" s="17" t="s">
        <v>39</v>
      </c>
      <c r="C111" s="12">
        <f>VLOOKUP(B111,积分项目!B:C,2,0)</f>
        <v>19</v>
      </c>
      <c r="D111" s="17">
        <v>-0.2</v>
      </c>
      <c r="E111" s="17" t="s">
        <v>1772</v>
      </c>
      <c r="F111" s="14" t="s">
        <v>1723</v>
      </c>
      <c r="G111" s="17"/>
      <c r="H111" s="17"/>
      <c r="I111" s="17" t="s">
        <v>1640</v>
      </c>
      <c r="J111" t="str">
        <f t="shared" si="1"/>
        <v>INSERT INTO `salary`.`point_record`(`name`, `item_id`, `score`,`desc`, `create_time`,`level`, `grade`,`create_by`)  VALUES ('黄金胜',19,-0.2,'3月2日中班收班保养，包22#五轮部位有胶垢、积尘未清理；商标纸输送通道下方机座内有烟支及商标未清理。3月19日中班收班保养，16#包装机主机抽出器下方未清洁。','2020-03-01','','','银超');</v>
      </c>
    </row>
    <row r="112" ht="14.25" spans="1:10">
      <c r="A112" s="17" t="s">
        <v>442</v>
      </c>
      <c r="B112" s="17" t="s">
        <v>39</v>
      </c>
      <c r="C112" s="12">
        <f>VLOOKUP(B112,积分项目!B:C,2,0)</f>
        <v>19</v>
      </c>
      <c r="D112" s="17">
        <v>-0.2</v>
      </c>
      <c r="E112" s="17" t="s">
        <v>1773</v>
      </c>
      <c r="F112" s="14" t="s">
        <v>1723</v>
      </c>
      <c r="G112" s="17"/>
      <c r="H112" s="17"/>
      <c r="I112" s="17" t="s">
        <v>1640</v>
      </c>
      <c r="J112" t="str">
        <f t="shared" si="1"/>
        <v>INSERT INTO `salary`.`point_record`(`name`, `item_id`, `score`,`desc`, `create_time`,`level`, `grade`,`create_by`)  VALUES ('郝俊',19,-0.2,'3月2日中班收班保养，装箱8#烟条下滑通道毛刷未清理。','2020-03-01','','','银超');</v>
      </c>
    </row>
    <row r="113" ht="14.25" spans="1:10">
      <c r="A113" s="17" t="s">
        <v>130</v>
      </c>
      <c r="B113" s="17" t="s">
        <v>39</v>
      </c>
      <c r="C113" s="12">
        <f>VLOOKUP(B113,积分项目!B:C,2,0)</f>
        <v>19</v>
      </c>
      <c r="D113" s="17">
        <v>-0.2</v>
      </c>
      <c r="E113" s="17" t="s">
        <v>1773</v>
      </c>
      <c r="F113" s="14" t="s">
        <v>1723</v>
      </c>
      <c r="G113" s="17"/>
      <c r="H113" s="17"/>
      <c r="I113" s="17" t="s">
        <v>1640</v>
      </c>
      <c r="J113" t="str">
        <f t="shared" si="1"/>
        <v>INSERT INTO `salary`.`point_record`(`name`, `item_id`, `score`,`desc`, `create_time`,`level`, `grade`,`create_by`)  VALUES ('蔡培骏',19,-0.2,'3月2日中班收班保养，装箱8#烟条下滑通道毛刷未清理。','2020-03-01','','','银超');</v>
      </c>
    </row>
    <row r="114" ht="27" spans="1:10">
      <c r="A114" s="17" t="s">
        <v>313</v>
      </c>
      <c r="B114" s="17" t="s">
        <v>39</v>
      </c>
      <c r="C114" s="12">
        <f>VLOOKUP(B114,积分项目!B:C,2,0)</f>
        <v>19</v>
      </c>
      <c r="D114" s="17">
        <v>-0.2</v>
      </c>
      <c r="E114" s="17" t="s">
        <v>1774</v>
      </c>
      <c r="F114" s="14" t="s">
        <v>1723</v>
      </c>
      <c r="G114" s="17"/>
      <c r="H114" s="17"/>
      <c r="I114" s="17" t="s">
        <v>1640</v>
      </c>
      <c r="J114" t="str">
        <f t="shared" si="1"/>
        <v>INSERT INTO `salary`.`point_record`(`name`, `item_id`, `score`,`desc`, `create_time`,`level`, `grade`,`create_by`)  VALUES ('梁升铭',19,-0.2,'3月2日中班收班保养，包装11#商标纸叠转移料斗装置积尘未清洁干净。','2020-03-01','','','银超');</v>
      </c>
    </row>
    <row r="115" ht="40.5" spans="1:10">
      <c r="A115" s="17" t="s">
        <v>370</v>
      </c>
      <c r="B115" s="17" t="s">
        <v>39</v>
      </c>
      <c r="C115" s="12">
        <f>VLOOKUP(B115,积分项目!B:C,2,0)</f>
        <v>19</v>
      </c>
      <c r="D115" s="17">
        <v>-0.4</v>
      </c>
      <c r="E115" s="17" t="s">
        <v>1775</v>
      </c>
      <c r="F115" s="14" t="s">
        <v>1723</v>
      </c>
      <c r="G115" s="17"/>
      <c r="H115" s="17"/>
      <c r="I115" s="17" t="s">
        <v>1640</v>
      </c>
      <c r="J115" t="str">
        <f t="shared" si="1"/>
        <v>INSERT INTO `salary`.`point_record`(`name`, `item_id`, `score`,`desc`, `create_time`,`level`, `grade`,`create_by`)  VALUES ('张建华',19,-0.4,'3月2日中班收班保养，包装11#商标纸叠转移料斗装置积尘未清洁干净。3月16日中班收班保养，包装8#主机商标纸输送架积烟垢未清洁。','2020-03-01','','','银超');</v>
      </c>
    </row>
    <row r="116" ht="121.5" spans="1:10">
      <c r="A116" s="17" t="s">
        <v>421</v>
      </c>
      <c r="B116" s="17" t="s">
        <v>39</v>
      </c>
      <c r="C116" s="12">
        <f>VLOOKUP(B116,积分项目!B:C,2,0)</f>
        <v>19</v>
      </c>
      <c r="D116" s="17">
        <v>-1.4</v>
      </c>
      <c r="E116" s="17"/>
      <c r="F116" s="14" t="s">
        <v>1723</v>
      </c>
      <c r="G116" s="17"/>
      <c r="H116" s="17"/>
      <c r="I116" s="17" t="s">
        <v>1640</v>
      </c>
      <c r="J116" t="str">
        <f t="shared" si="1"/>
        <v>INSERT INTO `salary`.`point_record`(`name`, `item_id`, `score`,`desc`, `create_time`,`level`, `grade`,`create_by`)  VALUES ('杨元清',19,-1.4,'','2020-03-01','','','银超');</v>
      </c>
    </row>
    <row r="117" ht="14.25" spans="1:10">
      <c r="A117" s="17" t="s">
        <v>287</v>
      </c>
      <c r="B117" s="17" t="s">
        <v>39</v>
      </c>
      <c r="C117" s="12">
        <f>VLOOKUP(B117,积分项目!B:C,2,0)</f>
        <v>19</v>
      </c>
      <c r="D117" s="17">
        <v>-0.2</v>
      </c>
      <c r="E117" s="17" t="s">
        <v>1776</v>
      </c>
      <c r="F117" s="14" t="s">
        <v>1723</v>
      </c>
      <c r="G117" s="17"/>
      <c r="H117" s="17"/>
      <c r="I117" s="17" t="s">
        <v>1640</v>
      </c>
      <c r="J117" t="str">
        <f t="shared" si="1"/>
        <v>INSERT INTO `salary`.`point_record`(`name`, `item_id`, `score`,`desc`, `create_time`,`level`, `grade`,`create_by`)  VALUES ('邓焕萍',19,-0.2,'3月7日周末收班保养,乙班卷接25#机供丝系统残留烟粉、烟沙。','2020-03-01','','','银超');</v>
      </c>
    </row>
    <row r="118" ht="14.25" spans="1:10">
      <c r="A118" s="17" t="s">
        <v>301</v>
      </c>
      <c r="B118" s="17" t="s">
        <v>39</v>
      </c>
      <c r="C118" s="12">
        <f>VLOOKUP(B118,积分项目!B:C,2,0)</f>
        <v>19</v>
      </c>
      <c r="D118" s="17">
        <v>-0.2</v>
      </c>
      <c r="E118" s="17" t="s">
        <v>1776</v>
      </c>
      <c r="F118" s="14" t="s">
        <v>1723</v>
      </c>
      <c r="G118" s="17"/>
      <c r="H118" s="17"/>
      <c r="I118" s="17" t="s">
        <v>1640</v>
      </c>
      <c r="J118" t="str">
        <f t="shared" si="1"/>
        <v>INSERT INTO `salary`.`point_record`(`name`, `item_id`, `score`,`desc`, `create_time`,`level`, `grade`,`create_by`)  VALUES ('黄俊',19,-0.2,'3月7日周末收班保养,乙班卷接25#机供丝系统残留烟粉、烟沙。','2020-03-01','','','银超');</v>
      </c>
    </row>
    <row r="119" ht="14.25" spans="1:10">
      <c r="A119" s="17" t="s">
        <v>1777</v>
      </c>
      <c r="B119" s="17" t="s">
        <v>39</v>
      </c>
      <c r="C119" s="12">
        <f>VLOOKUP(B119,积分项目!B:C,2,0)</f>
        <v>19</v>
      </c>
      <c r="D119" s="17">
        <v>-0.2</v>
      </c>
      <c r="E119" s="17" t="s">
        <v>1776</v>
      </c>
      <c r="F119" s="14" t="s">
        <v>1723</v>
      </c>
      <c r="G119" s="17"/>
      <c r="H119" s="17"/>
      <c r="I119" s="17" t="s">
        <v>1640</v>
      </c>
      <c r="J119" t="str">
        <f t="shared" si="1"/>
        <v>INSERT INTO `salary`.`point_record`(`name`, `item_id`, `score`,`desc`, `create_time`,`level`, `grade`,`create_by`)  VALUES (' 覃永仁',19,-0.2,'3月7日周末收班保养,乙班卷接25#机供丝系统残留烟粉、烟沙。','2020-03-01','','','银超');</v>
      </c>
    </row>
    <row r="120" ht="14.25" spans="1:10">
      <c r="A120" s="17" t="s">
        <v>199</v>
      </c>
      <c r="B120" s="17" t="s">
        <v>39</v>
      </c>
      <c r="C120" s="12">
        <f>VLOOKUP(B120,积分项目!B:C,2,0)</f>
        <v>19</v>
      </c>
      <c r="D120" s="17">
        <v>-0.2</v>
      </c>
      <c r="E120" s="17" t="s">
        <v>1778</v>
      </c>
      <c r="F120" s="14" t="s">
        <v>1723</v>
      </c>
      <c r="G120" s="17"/>
      <c r="H120" s="17"/>
      <c r="I120" s="17" t="s">
        <v>1640</v>
      </c>
      <c r="J120" t="str">
        <f t="shared" si="1"/>
        <v>INSERT INTO `salary`.`point_record`(`name`, `item_id`, `score`,`desc`, `create_time`,`level`, `grade`,`create_by`)  VALUES ('黄兴将',19,-0.2,'3月10日中班收班保养，卷12#烟舌上部风室及周边烟沙未清洁干净','2020-03-01','','','银超');</v>
      </c>
    </row>
    <row r="121" ht="67.5" spans="1:10">
      <c r="A121" s="17" t="s">
        <v>358</v>
      </c>
      <c r="B121" s="17" t="s">
        <v>39</v>
      </c>
      <c r="C121" s="12">
        <f>VLOOKUP(B121,积分项目!B:C,2,0)</f>
        <v>19</v>
      </c>
      <c r="D121" s="17">
        <v>-0.6</v>
      </c>
      <c r="E121" s="17"/>
      <c r="F121" s="14" t="s">
        <v>1723</v>
      </c>
      <c r="G121" s="17"/>
      <c r="H121" s="17"/>
      <c r="I121" s="17" t="s">
        <v>1640</v>
      </c>
      <c r="J121" t="str">
        <f t="shared" si="1"/>
        <v>INSERT INTO `salary`.`point_record`(`name`, `item_id`, `score`,`desc`, `create_time`,`level`, `grade`,`create_by`)  VALUES ('杨文强',19,-0.6,'','2020-03-01','','','银超');</v>
      </c>
    </row>
    <row r="122" ht="14.25" spans="1:10">
      <c r="A122" s="17" t="s">
        <v>244</v>
      </c>
      <c r="B122" s="17" t="s">
        <v>39</v>
      </c>
      <c r="C122" s="12">
        <f>VLOOKUP(B122,积分项目!B:C,2,0)</f>
        <v>19</v>
      </c>
      <c r="D122" s="17">
        <v>-0.2</v>
      </c>
      <c r="E122" s="17" t="s">
        <v>1779</v>
      </c>
      <c r="F122" s="14" t="s">
        <v>1723</v>
      </c>
      <c r="G122" s="17"/>
      <c r="H122" s="17"/>
      <c r="I122" s="17" t="s">
        <v>1640</v>
      </c>
      <c r="J122" t="str">
        <f t="shared" si="1"/>
        <v>INSERT INTO `salary`.`point_record`(`name`, `item_id`, `score`,`desc`, `create_time`,`level`, `grade`,`create_by`)  VALUES ('欧烨明',19,-0.2,'3月11日中班收班保养，8#包装机商标纸吸取部件表面保养不到位。','2020-03-01','','','银超');</v>
      </c>
    </row>
    <row r="123" ht="14.25" spans="1:10">
      <c r="A123" s="17" t="s">
        <v>361</v>
      </c>
      <c r="B123" s="17" t="s">
        <v>39</v>
      </c>
      <c r="C123" s="12">
        <f>VLOOKUP(B123,积分项目!B:C,2,0)</f>
        <v>19</v>
      </c>
      <c r="D123" s="17">
        <v>-0.2</v>
      </c>
      <c r="E123" s="17" t="s">
        <v>1779</v>
      </c>
      <c r="F123" s="14" t="s">
        <v>1723</v>
      </c>
      <c r="G123" s="17"/>
      <c r="H123" s="17"/>
      <c r="I123" s="17" t="s">
        <v>1640</v>
      </c>
      <c r="J123" t="str">
        <f t="shared" si="1"/>
        <v>INSERT INTO `salary`.`point_record`(`name`, `item_id`, `score`,`desc`, `create_time`,`level`, `grade`,`create_by`)  VALUES ('雷德明',19,-0.2,'3月11日中班收班保养，8#包装机商标纸吸取部件表面保养不到位。','2020-03-01','','','银超');</v>
      </c>
    </row>
    <row r="124" ht="54" spans="1:10">
      <c r="A124" s="17" t="s">
        <v>379</v>
      </c>
      <c r="B124" s="17" t="s">
        <v>39</v>
      </c>
      <c r="C124" s="12">
        <f>VLOOKUP(B124,积分项目!B:C,2,0)</f>
        <v>19</v>
      </c>
      <c r="D124" s="17">
        <v>-0.6</v>
      </c>
      <c r="E124" s="17"/>
      <c r="F124" s="14" t="s">
        <v>1723</v>
      </c>
      <c r="G124" s="17"/>
      <c r="H124" s="17"/>
      <c r="I124" s="17" t="s">
        <v>1640</v>
      </c>
      <c r="J124" t="str">
        <f t="shared" si="1"/>
        <v>INSERT INTO `salary`.`point_record`(`name`, `item_id`, `score`,`desc`, `create_time`,`level`, `grade`,`create_by`)  VALUES ('陈宇堂',19,-0.6,'','2020-03-01','','','银超');</v>
      </c>
    </row>
    <row r="125" ht="14.25" spans="1:10">
      <c r="A125" s="17" t="s">
        <v>174</v>
      </c>
      <c r="B125" s="17" t="s">
        <v>39</v>
      </c>
      <c r="C125" s="12">
        <f>VLOOKUP(B125,积分项目!B:C,2,0)</f>
        <v>19</v>
      </c>
      <c r="D125" s="17">
        <v>-0.2</v>
      </c>
      <c r="E125" s="17" t="s">
        <v>1780</v>
      </c>
      <c r="F125" s="14" t="s">
        <v>1723</v>
      </c>
      <c r="G125" s="17"/>
      <c r="H125" s="17"/>
      <c r="I125" s="17" t="s">
        <v>1640</v>
      </c>
      <c r="J125" t="str">
        <f t="shared" si="1"/>
        <v>INSERT INTO `salary`.`point_record`(`name`, `item_id`, `score`,`desc`, `create_time`,`level`, `grade`,`create_by`)  VALUES ('黄启道',19,-0.2,'3月11日中班收班保养，3#卷接机胶缸下方防护罩内烟沙未清理。','2020-03-01','','','银超');</v>
      </c>
    </row>
    <row r="126" ht="14.25" spans="1:10">
      <c r="A126" s="17" t="s">
        <v>357</v>
      </c>
      <c r="B126" s="17" t="s">
        <v>39</v>
      </c>
      <c r="C126" s="12">
        <f>VLOOKUP(B126,积分项目!B:C,2,0)</f>
        <v>19</v>
      </c>
      <c r="D126" s="17">
        <v>-0.2</v>
      </c>
      <c r="E126" s="17" t="s">
        <v>1780</v>
      </c>
      <c r="F126" s="14" t="s">
        <v>1723</v>
      </c>
      <c r="G126" s="17"/>
      <c r="H126" s="17"/>
      <c r="I126" s="17" t="s">
        <v>1640</v>
      </c>
      <c r="J126" t="str">
        <f t="shared" si="1"/>
        <v>INSERT INTO `salary`.`point_record`(`name`, `item_id`, `score`,`desc`, `create_time`,`level`, `grade`,`create_by`)  VALUES ('秦朝晖',19,-0.2,'3月11日中班收班保养，3#卷接机胶缸下方防护罩内烟沙未清理。','2020-03-01','','','银超');</v>
      </c>
    </row>
    <row r="127" ht="27" spans="1:10">
      <c r="A127" s="17" t="s">
        <v>219</v>
      </c>
      <c r="B127" s="17" t="s">
        <v>39</v>
      </c>
      <c r="C127" s="12">
        <f>VLOOKUP(B127,积分项目!B:C,2,0)</f>
        <v>19</v>
      </c>
      <c r="D127" s="17">
        <v>-0.2</v>
      </c>
      <c r="E127" s="17" t="s">
        <v>1781</v>
      </c>
      <c r="F127" s="14" t="s">
        <v>1723</v>
      </c>
      <c r="G127" s="17"/>
      <c r="H127" s="17"/>
      <c r="I127" s="17" t="s">
        <v>1640</v>
      </c>
      <c r="J127" t="str">
        <f t="shared" si="1"/>
        <v>INSERT INTO `salary`.`point_record`(`name`, `item_id`, `score`,`desc`, `create_time`,`level`, `grade`,`create_by`)  VALUES ('王磊',19,-0.2,'3月14日中班收班保养，甲班10#包装机周末收班保养后, 一轮残留烟粉、烟沙。','2020-03-01','','','银超');</v>
      </c>
    </row>
    <row r="128" ht="54" spans="1:10">
      <c r="A128" s="17" t="s">
        <v>360</v>
      </c>
      <c r="B128" s="17" t="s">
        <v>39</v>
      </c>
      <c r="C128" s="12">
        <f>VLOOKUP(B128,积分项目!B:C,2,0)</f>
        <v>19</v>
      </c>
      <c r="D128" s="17">
        <v>-0.4</v>
      </c>
      <c r="E128" s="17"/>
      <c r="F128" s="14" t="s">
        <v>1723</v>
      </c>
      <c r="G128" s="17"/>
      <c r="H128" s="17"/>
      <c r="I128" s="17" t="s">
        <v>1640</v>
      </c>
      <c r="J128" t="str">
        <f t="shared" si="1"/>
        <v>INSERT INTO `salary`.`point_record`(`name`, `item_id`, `score`,`desc`, `create_time`,`level`, `grade`,`create_by`)  VALUES ('罗建造',19,-0.4,'','2020-03-01','','','银超');</v>
      </c>
    </row>
    <row r="129" ht="27" spans="1:10">
      <c r="A129" s="17" t="s">
        <v>221</v>
      </c>
      <c r="B129" s="17" t="s">
        <v>39</v>
      </c>
      <c r="C129" s="12">
        <f>VLOOKUP(B129,积分项目!B:C,2,0)</f>
        <v>19</v>
      </c>
      <c r="D129" s="17">
        <v>-0.2</v>
      </c>
      <c r="E129" s="17" t="s">
        <v>1782</v>
      </c>
      <c r="F129" s="14" t="s">
        <v>1723</v>
      </c>
      <c r="G129" s="17"/>
      <c r="H129" s="17"/>
      <c r="I129" s="17" t="s">
        <v>1640</v>
      </c>
      <c r="J129" t="str">
        <f t="shared" si="1"/>
        <v>INSERT INTO `salary`.`point_record`(`name`, `item_id`, `score`,`desc`, `create_time`,`level`, `grade`,`create_by`)  VALUES ('孙义伟',19,-0.2,'3月14日中班收班保养，甲班12#包装机周末收班保养后,残留烟粉、烟沙。','2020-03-01','','','银超');</v>
      </c>
    </row>
    <row r="130" ht="27" spans="1:10">
      <c r="A130" s="17" t="s">
        <v>202</v>
      </c>
      <c r="B130" s="17" t="s">
        <v>39</v>
      </c>
      <c r="C130" s="12">
        <f>VLOOKUP(B130,积分项目!B:C,2,0)</f>
        <v>19</v>
      </c>
      <c r="D130" s="17">
        <v>-0.2</v>
      </c>
      <c r="E130" s="17" t="s">
        <v>1783</v>
      </c>
      <c r="F130" s="14" t="s">
        <v>1723</v>
      </c>
      <c r="G130" s="17"/>
      <c r="H130" s="17"/>
      <c r="I130" s="17" t="s">
        <v>1640</v>
      </c>
      <c r="J130" t="str">
        <f t="shared" si="1"/>
        <v>INSERT INTO `salary`.`point_record`(`name`, `item_id`, `score`,`desc`, `create_time`,`level`, `grade`,`create_by`)  VALUES ('蒋敬中',19,-0.2,'3月14日中班收班保养，甲班13#卷接机周末收班保养后,烙铁部位残留烟粉、烟沙。','2020-03-01','','','银超');</v>
      </c>
    </row>
    <row r="131" ht="30" spans="1:10">
      <c r="A131" s="17" t="s">
        <v>185</v>
      </c>
      <c r="B131" s="17" t="s">
        <v>39</v>
      </c>
      <c r="C131" s="12">
        <f>VLOOKUP(B131,积分项目!B:C,2,0)</f>
        <v>19</v>
      </c>
      <c r="D131" s="17">
        <v>-0.2</v>
      </c>
      <c r="E131" s="17" t="s">
        <v>1784</v>
      </c>
      <c r="F131" s="14" t="s">
        <v>1723</v>
      </c>
      <c r="G131" s="17"/>
      <c r="H131" s="17"/>
      <c r="I131" s="17" t="s">
        <v>1640</v>
      </c>
      <c r="J131" t="str">
        <f t="shared" ref="J131:J194" si="2">CONCATENATE("INSERT INTO `salary`.`point_record`(`name`, `item_id`, `score`,`desc`, `create_time`,`level`, `grade`,`create_by`)  VALUES ('",A131,"',",C131,",",D131,",'",E131,"','",F131,"','",G131,"','",H131,"','",I131,"');")</f>
        <v>INSERT INTO `salary`.`point_record`(`name`, `item_id`, `score`,`desc`, `create_time`,`level`, `grade`,`create_by`)  VALUES ('黄妙',19,-0.2,'3月14日中班收班保养， 甲班14#卷接机周末收班保养后,残留烟粉、烟沙。','2020-03-01','','','银超');</v>
      </c>
    </row>
    <row r="132" ht="27" spans="1:10">
      <c r="A132" s="17" t="s">
        <v>192</v>
      </c>
      <c r="B132" s="17" t="s">
        <v>39</v>
      </c>
      <c r="C132" s="12">
        <f>VLOOKUP(B132,积分项目!B:C,2,0)</f>
        <v>19</v>
      </c>
      <c r="D132" s="17">
        <v>-0.2</v>
      </c>
      <c r="E132" s="17" t="s">
        <v>1785</v>
      </c>
      <c r="F132" s="14" t="s">
        <v>1723</v>
      </c>
      <c r="G132" s="17"/>
      <c r="H132" s="17"/>
      <c r="I132" s="17" t="s">
        <v>1640</v>
      </c>
      <c r="J132" t="str">
        <f t="shared" si="2"/>
        <v>INSERT INTO `salary`.`point_record`(`name`, `item_id`, `score`,`desc`, `create_time`,`level`, `grade`,`create_by`)  VALUES ('刘存佳',19,-0.2,'3月14日中班收班保养，甲班23#卷接机周末收班保养后,废支桶残留废支。','2020-03-01','','','银超');</v>
      </c>
    </row>
    <row r="133" ht="14.25" spans="1:10">
      <c r="A133" s="17" t="s">
        <v>310</v>
      </c>
      <c r="B133" s="17" t="s">
        <v>39</v>
      </c>
      <c r="C133" s="12">
        <f>VLOOKUP(B133,积分项目!B:C,2,0)</f>
        <v>19</v>
      </c>
      <c r="D133" s="17">
        <v>-0.2</v>
      </c>
      <c r="E133" s="17" t="s">
        <v>1786</v>
      </c>
      <c r="F133" s="14" t="s">
        <v>1723</v>
      </c>
      <c r="G133" s="17"/>
      <c r="H133" s="17"/>
      <c r="I133" s="17" t="s">
        <v>1640</v>
      </c>
      <c r="J133" t="str">
        <f t="shared" si="2"/>
        <v>INSERT INTO `salary`.`point_record`(`name`, `item_id`, `score`,`desc`, `create_time`,`level`, `grade`,`create_by`)  VALUES ('冯照杰',19,-0.2,'3月16日中班收班保养，包装8#主机商标纸输送架积烟垢未清洁。','2020-03-01','','','银超');</v>
      </c>
    </row>
    <row r="134" ht="27" spans="1:10">
      <c r="A134" s="17" t="s">
        <v>338</v>
      </c>
      <c r="B134" s="17" t="s">
        <v>39</v>
      </c>
      <c r="C134" s="12">
        <f>VLOOKUP(B134,积分项目!B:C,2,0)</f>
        <v>19</v>
      </c>
      <c r="D134" s="17">
        <v>-0.4</v>
      </c>
      <c r="E134" s="17" t="s">
        <v>1787</v>
      </c>
      <c r="F134" s="14" t="s">
        <v>1723</v>
      </c>
      <c r="G134" s="17"/>
      <c r="H134" s="17"/>
      <c r="I134" s="17" t="s">
        <v>1640</v>
      </c>
      <c r="J134" t="str">
        <f t="shared" si="2"/>
        <v>INSERT INTO `salary`.`point_record`(`name`, `item_id`, `score`,`desc`, `create_time`,`level`, `grade`,`create_by`)  VALUES ('钟丽',19,-0.4,'3月18日中班收班后，包装9#没有按要求关闭加热器。
3月18日中班收班保养， 9#包装机小包烫斗未关闭。','2020-03-01','','','银超');</v>
      </c>
    </row>
    <row r="135" ht="14.25" spans="1:10">
      <c r="A135" s="17" t="s">
        <v>311</v>
      </c>
      <c r="B135" s="17" t="s">
        <v>39</v>
      </c>
      <c r="C135" s="12">
        <f>VLOOKUP(B135,积分项目!B:C,2,0)</f>
        <v>19</v>
      </c>
      <c r="D135" s="17">
        <v>-0.2</v>
      </c>
      <c r="E135" s="17" t="s">
        <v>1788</v>
      </c>
      <c r="F135" s="14" t="s">
        <v>1723</v>
      </c>
      <c r="G135" s="17"/>
      <c r="H135" s="17"/>
      <c r="I135" s="17" t="s">
        <v>1640</v>
      </c>
      <c r="J135" t="str">
        <f t="shared" si="2"/>
        <v>INSERT INTO `salary`.`point_record`(`name`, `item_id`, `score`,`desc`, `create_time`,`level`, `grade`,`create_by`)  VALUES ('刘兆光',19,-0.2,'3月18日中班收班后，包装9#没有按要求关闭加热器。','2020-03-01','','','银超');</v>
      </c>
    </row>
    <row r="136" ht="28.5" spans="1:10">
      <c r="A136" s="17" t="s">
        <v>222</v>
      </c>
      <c r="B136" s="17" t="s">
        <v>39</v>
      </c>
      <c r="C136" s="12">
        <f>VLOOKUP(B136,积分项目!B:C,2,0)</f>
        <v>19</v>
      </c>
      <c r="D136" s="17">
        <v>-0.2</v>
      </c>
      <c r="E136" s="17" t="s">
        <v>1789</v>
      </c>
      <c r="F136" s="14" t="s">
        <v>1723</v>
      </c>
      <c r="G136" s="17"/>
      <c r="H136" s="17"/>
      <c r="I136" s="17" t="s">
        <v>1640</v>
      </c>
      <c r="J136" t="str">
        <f t="shared" si="2"/>
        <v>INSERT INTO `salary`.`point_record`(`name`, `item_id`, `score`,`desc`, `create_time`,`level`, `grade`,`create_by`)  VALUES ('苏俊华',19,-0.2,'3月18日中班收班保养， 13#包装机日保后主机烟支模盒防护罩仍有积尘。','2020-03-01','','','银超');</v>
      </c>
    </row>
    <row r="137" ht="58.5" spans="1:10">
      <c r="A137" s="17" t="s">
        <v>372</v>
      </c>
      <c r="B137" s="17" t="s">
        <v>39</v>
      </c>
      <c r="C137" s="12">
        <f>VLOOKUP(B137,积分项目!B:C,2,0)</f>
        <v>19</v>
      </c>
      <c r="D137" s="17">
        <v>-0.6</v>
      </c>
      <c r="E137" s="17"/>
      <c r="F137" s="14" t="s">
        <v>1723</v>
      </c>
      <c r="G137" s="17"/>
      <c r="H137" s="17"/>
      <c r="I137" s="17" t="s">
        <v>1640</v>
      </c>
      <c r="J137" t="str">
        <f t="shared" si="2"/>
        <v>INSERT INTO `salary`.`point_record`(`name`, `item_id`, `score`,`desc`, `create_time`,`level`, `grade`,`create_by`)  VALUES ('卢永祥',19,-0.6,'','2020-03-01','','','银超');</v>
      </c>
    </row>
    <row r="138" ht="14.25" spans="1:10">
      <c r="A138" s="17" t="s">
        <v>281</v>
      </c>
      <c r="B138" s="17" t="s">
        <v>39</v>
      </c>
      <c r="C138" s="12">
        <f>VLOOKUP(B138,积分项目!B:C,2,0)</f>
        <v>19</v>
      </c>
      <c r="D138" s="17">
        <v>-0.2</v>
      </c>
      <c r="E138" s="17" t="s">
        <v>1790</v>
      </c>
      <c r="F138" s="14" t="s">
        <v>1723</v>
      </c>
      <c r="G138" s="17"/>
      <c r="H138" s="17"/>
      <c r="I138" s="17" t="s">
        <v>1640</v>
      </c>
      <c r="J138" t="str">
        <f t="shared" si="2"/>
        <v>INSERT INTO `salary`.`point_record`(`name`, `item_id`, `score`,`desc`, `create_time`,`level`, `grade`,`create_by`)  VALUES ('廖翔',19,-0.2,'3月18日中班收班保养，18#烟支储存器日保后底部有遗留烟支。','2020-03-01','','','银超');</v>
      </c>
    </row>
    <row r="139" ht="14.25" spans="1:10">
      <c r="A139" s="17" t="s">
        <v>298</v>
      </c>
      <c r="B139" s="17" t="s">
        <v>39</v>
      </c>
      <c r="C139" s="12">
        <f>VLOOKUP(B139,积分项目!B:C,2,0)</f>
        <v>19</v>
      </c>
      <c r="D139" s="17">
        <v>-0.2</v>
      </c>
      <c r="E139" s="17" t="s">
        <v>1790</v>
      </c>
      <c r="F139" s="14" t="s">
        <v>1723</v>
      </c>
      <c r="G139" s="17"/>
      <c r="H139" s="17"/>
      <c r="I139" s="17" t="s">
        <v>1640</v>
      </c>
      <c r="J139" t="str">
        <f t="shared" si="2"/>
        <v>INSERT INTO `salary`.`point_record`(`name`, `item_id`, `score`,`desc`, `create_time`,`level`, `grade`,`create_by`)  VALUES ('邓凯文',19,-0.2,'3月18日中班收班保养，18#烟支储存器日保后底部有遗留烟支。','2020-03-01','','','银超');</v>
      </c>
    </row>
    <row r="140" ht="14.25" spans="1:10">
      <c r="A140" s="17" t="s">
        <v>368</v>
      </c>
      <c r="B140" s="17" t="s">
        <v>39</v>
      </c>
      <c r="C140" s="12">
        <f>VLOOKUP(B140,积分项目!B:C,2,0)</f>
        <v>19</v>
      </c>
      <c r="D140" s="17">
        <v>-0.2</v>
      </c>
      <c r="E140" s="17" t="s">
        <v>1790</v>
      </c>
      <c r="F140" s="14" t="s">
        <v>1723</v>
      </c>
      <c r="G140" s="17"/>
      <c r="H140" s="17"/>
      <c r="I140" s="17" t="s">
        <v>1640</v>
      </c>
      <c r="J140" t="str">
        <f t="shared" si="2"/>
        <v>INSERT INTO `salary`.`point_record`(`name`, `item_id`, `score`,`desc`, `create_time`,`level`, `grade`,`create_by`)  VALUES ('吕德明',19,-0.2,'3月18日中班收班保养，18#烟支储存器日保后底部有遗留烟支。','2020-03-01','','','银超');</v>
      </c>
    </row>
    <row r="141" ht="15" spans="1:10">
      <c r="A141" s="17" t="s">
        <v>187</v>
      </c>
      <c r="B141" s="17" t="s">
        <v>39</v>
      </c>
      <c r="C141" s="12">
        <f>VLOOKUP(B141,积分项目!B:C,2,0)</f>
        <v>19</v>
      </c>
      <c r="D141" s="17">
        <v>-0.2</v>
      </c>
      <c r="E141" s="17" t="s">
        <v>1791</v>
      </c>
      <c r="F141" s="14" t="s">
        <v>1723</v>
      </c>
      <c r="G141" s="17"/>
      <c r="H141" s="17"/>
      <c r="I141" s="17" t="s">
        <v>1640</v>
      </c>
      <c r="J141" t="str">
        <f t="shared" si="2"/>
        <v>INSERT INTO `salary`.`point_record`(`name`, `item_id`, `score`,`desc`, `create_time`,`level`, `grade`,`create_by`)  VALUES ('王学南',19,-0.2,'3月19日中班收班保养， 16#卷接机MAX后身烟沙未清理。','2020-03-01','','','银超');</v>
      </c>
    </row>
    <row r="142" ht="28.5" spans="1:10">
      <c r="A142" s="17" t="s">
        <v>369</v>
      </c>
      <c r="B142" s="17" t="s">
        <v>39</v>
      </c>
      <c r="C142" s="12">
        <f>VLOOKUP(B142,积分项目!B:C,2,0)</f>
        <v>19</v>
      </c>
      <c r="D142" s="17">
        <v>-0.4</v>
      </c>
      <c r="E142" s="17" t="s">
        <v>1792</v>
      </c>
      <c r="F142" s="14" t="s">
        <v>1723</v>
      </c>
      <c r="G142" s="17"/>
      <c r="H142" s="17"/>
      <c r="I142" s="17" t="s">
        <v>1640</v>
      </c>
      <c r="J142" t="str">
        <f t="shared" si="2"/>
        <v>INSERT INTO `salary`.`point_record`(`name`, `item_id`, `score`,`desc`, `create_time`,`level`, `grade`,`create_by`)  VALUES ('韦革俊',19,-0.4,'3月19日中班收班保养， 16#卷接机MAX后身烟沙未清理。
3月31日中班交班设备保养，卷接23#水松纸支架积胶未清理。','2020-03-01','','','银超');</v>
      </c>
    </row>
    <row r="143" ht="14.25" spans="1:10">
      <c r="A143" s="17" t="s">
        <v>120</v>
      </c>
      <c r="B143" s="17" t="s">
        <v>39</v>
      </c>
      <c r="C143" s="12">
        <f>VLOOKUP(B143,积分项目!B:C,2,0)</f>
        <v>19</v>
      </c>
      <c r="D143" s="17">
        <v>-0.2</v>
      </c>
      <c r="E143" s="17" t="s">
        <v>1793</v>
      </c>
      <c r="F143" s="14" t="s">
        <v>1723</v>
      </c>
      <c r="G143" s="17"/>
      <c r="H143" s="17"/>
      <c r="I143" s="17" t="s">
        <v>1640</v>
      </c>
      <c r="J143" t="str">
        <f t="shared" si="2"/>
        <v>INSERT INTO `salary`.`point_record`(`name`, `item_id`, `score`,`desc`, `create_time`,`level`, `grade`,`create_by`)  VALUES ('吴朗',19,-0.2,'3月19日中班收班保养，16#包装机主机抽出器下方未清洁。','2020-03-01','','','银超');</v>
      </c>
    </row>
    <row r="144" ht="14.25" spans="1:10">
      <c r="A144" s="17" t="s">
        <v>104</v>
      </c>
      <c r="B144" s="17" t="s">
        <v>39</v>
      </c>
      <c r="C144" s="12">
        <f>VLOOKUP(B144,积分项目!B:C,2,0)</f>
        <v>19</v>
      </c>
      <c r="D144" s="17">
        <v>-0.2</v>
      </c>
      <c r="E144" s="17" t="s">
        <v>1794</v>
      </c>
      <c r="F144" s="14" t="s">
        <v>1723</v>
      </c>
      <c r="G144" s="17"/>
      <c r="H144" s="17"/>
      <c r="I144" s="17" t="s">
        <v>1640</v>
      </c>
      <c r="J144" t="str">
        <f t="shared" si="2"/>
        <v>INSERT INTO `salary`.`point_record`(`name`, `item_id`, `score`,`desc`, `create_time`,`level`, `grade`,`create_by`)  VALUES ('李公科',19,-0.2,' 3月23日中班，6#卷接机回丝槽保养不合格。','2020-03-01','','','银超');</v>
      </c>
    </row>
    <row r="145" ht="14.25" spans="1:10">
      <c r="A145" s="17" t="s">
        <v>93</v>
      </c>
      <c r="B145" s="17" t="s">
        <v>39</v>
      </c>
      <c r="C145" s="12">
        <f>VLOOKUP(B145,积分项目!B:C,2,0)</f>
        <v>19</v>
      </c>
      <c r="D145" s="17">
        <v>-0.2</v>
      </c>
      <c r="E145" s="17" t="s">
        <v>1794</v>
      </c>
      <c r="F145" s="14" t="s">
        <v>1723</v>
      </c>
      <c r="G145" s="17"/>
      <c r="H145" s="17"/>
      <c r="I145" s="17" t="s">
        <v>1640</v>
      </c>
      <c r="J145" t="str">
        <f t="shared" si="2"/>
        <v>INSERT INTO `salary`.`point_record`(`name`, `item_id`, `score`,`desc`, `create_time`,`level`, `grade`,`create_by`)  VALUES ('施均祥',19,-0.2,' 3月23日中班，6#卷接机回丝槽保养不合格。','2020-03-01','','','银超');</v>
      </c>
    </row>
    <row r="146" ht="14.25" spans="1:10">
      <c r="A146" s="17" t="s">
        <v>317</v>
      </c>
      <c r="B146" s="17" t="s">
        <v>39</v>
      </c>
      <c r="C146" s="12">
        <f>VLOOKUP(B146,积分项目!B:C,2,0)</f>
        <v>19</v>
      </c>
      <c r="D146" s="17">
        <v>-0.2</v>
      </c>
      <c r="E146" s="17" t="s">
        <v>1795</v>
      </c>
      <c r="F146" s="14" t="s">
        <v>1723</v>
      </c>
      <c r="G146" s="17"/>
      <c r="H146" s="17"/>
      <c r="I146" s="17" t="s">
        <v>1640</v>
      </c>
      <c r="J146" t="str">
        <f t="shared" si="2"/>
        <v>INSERT INTO `salary`.`point_record`(`name`, `item_id`, `score`,`desc`, `create_time`,`level`, `grade`,`create_by`)  VALUES ('凌小淞',19,-0.2,'3月24日中班，13#包装机下烟通道保养不合格。','2020-03-01','','','银超');</v>
      </c>
    </row>
    <row r="147" ht="14.25" spans="1:10">
      <c r="A147" s="17" t="s">
        <v>362</v>
      </c>
      <c r="B147" s="17" t="s">
        <v>39</v>
      </c>
      <c r="C147" s="12">
        <f>VLOOKUP(B147,积分项目!B:C,2,0)</f>
        <v>19</v>
      </c>
      <c r="D147" s="17">
        <v>-0.2</v>
      </c>
      <c r="E147" s="17" t="s">
        <v>1795</v>
      </c>
      <c r="F147" s="14" t="s">
        <v>1723</v>
      </c>
      <c r="G147" s="17"/>
      <c r="H147" s="17"/>
      <c r="I147" s="17" t="s">
        <v>1640</v>
      </c>
      <c r="J147" t="str">
        <f t="shared" si="2"/>
        <v>INSERT INTO `salary`.`point_record`(`name`, `item_id`, `score`,`desc`, `create_time`,`level`, `grade`,`create_by`)  VALUES ('黄华锋',19,-0.2,'3月24日中班，13#包装机下烟通道保养不合格。','2020-03-01','','','银超');</v>
      </c>
    </row>
    <row r="148" ht="14.25" spans="1:10">
      <c r="A148" s="17" t="s">
        <v>475</v>
      </c>
      <c r="B148" s="17" t="s">
        <v>39</v>
      </c>
      <c r="C148" s="12">
        <f>VLOOKUP(B148,积分项目!B:C,2,0)</f>
        <v>19</v>
      </c>
      <c r="D148" s="17">
        <v>-0.2</v>
      </c>
      <c r="E148" s="17" t="s">
        <v>1796</v>
      </c>
      <c r="F148" s="14" t="s">
        <v>1723</v>
      </c>
      <c r="G148" s="17"/>
      <c r="H148" s="17"/>
      <c r="I148" s="17" t="s">
        <v>1640</v>
      </c>
      <c r="J148" t="str">
        <f t="shared" si="2"/>
        <v>INSERT INTO `salary`.`point_record`(`name`, `item_id`, `score`,`desc`, `create_time`,`level`, `grade`,`create_by`)  VALUES ('蒋晨辰',19,-0.2,'3月25日中班收班保养后，成型5#托盘输送装置气阀未关闭。','2020-03-01','','','银超');</v>
      </c>
    </row>
    <row r="149" ht="14.25" spans="1:10">
      <c r="A149" s="17" t="s">
        <v>427</v>
      </c>
      <c r="B149" s="17" t="s">
        <v>39</v>
      </c>
      <c r="C149" s="12">
        <f>VLOOKUP(B149,积分项目!B:C,2,0)</f>
        <v>19</v>
      </c>
      <c r="D149" s="17">
        <v>-0.2</v>
      </c>
      <c r="E149" s="17" t="s">
        <v>1796</v>
      </c>
      <c r="F149" s="14" t="s">
        <v>1723</v>
      </c>
      <c r="G149" s="17"/>
      <c r="H149" s="17"/>
      <c r="I149" s="17" t="s">
        <v>1640</v>
      </c>
      <c r="J149" t="str">
        <f t="shared" si="2"/>
        <v>INSERT INTO `salary`.`point_record`(`name`, `item_id`, `score`,`desc`, `create_time`,`level`, `grade`,`create_by`)  VALUES ('朱其强',19,-0.2,'3月25日中班收班保养后，成型5#托盘输送装置气阀未关闭。','2020-03-01','','','银超');</v>
      </c>
    </row>
    <row r="150" ht="14.25" spans="1:10">
      <c r="A150" s="17" t="s">
        <v>438</v>
      </c>
      <c r="B150" s="17" t="s">
        <v>39</v>
      </c>
      <c r="C150" s="12">
        <f>VLOOKUP(B150,积分项目!B:C,2,0)</f>
        <v>19</v>
      </c>
      <c r="D150" s="17">
        <v>-0.2</v>
      </c>
      <c r="E150" s="17" t="s">
        <v>1797</v>
      </c>
      <c r="F150" s="14" t="s">
        <v>1723</v>
      </c>
      <c r="G150" s="17"/>
      <c r="H150" s="17"/>
      <c r="I150" s="17" t="s">
        <v>1640</v>
      </c>
      <c r="J150" t="str">
        <f t="shared" si="2"/>
        <v>INSERT INTO `salary`.`point_record`(`name`, `item_id`, `score`,`desc`, `create_time`,`level`, `grade`,`create_by`)  VALUES ('陈锦',19,-0.2,'3月25日中班收班保养后，装箱1#、7#、8#机组气阀关闭不到位。','2020-03-01','','','银超');</v>
      </c>
    </row>
    <row r="151" ht="14.25" spans="1:10">
      <c r="A151" s="17" t="s">
        <v>441</v>
      </c>
      <c r="B151" s="17" t="s">
        <v>39</v>
      </c>
      <c r="C151" s="12">
        <f>VLOOKUP(B151,积分项目!B:C,2,0)</f>
        <v>19</v>
      </c>
      <c r="D151" s="17">
        <v>-0.2</v>
      </c>
      <c r="E151" s="17" t="s">
        <v>1797</v>
      </c>
      <c r="F151" s="14" t="s">
        <v>1723</v>
      </c>
      <c r="G151" s="17"/>
      <c r="H151" s="17"/>
      <c r="I151" s="17" t="s">
        <v>1640</v>
      </c>
      <c r="J151" t="str">
        <f t="shared" si="2"/>
        <v>INSERT INTO `salary`.`point_record`(`name`, `item_id`, `score`,`desc`, `create_time`,`level`, `grade`,`create_by`)  VALUES ('李宗璘',19,-0.2,'3月25日中班收班保养后，装箱1#、7#、8#机组气阀关闭不到位。','2020-03-01','','','银超');</v>
      </c>
    </row>
    <row r="152" ht="14.25" spans="1:10">
      <c r="A152" s="17" t="s">
        <v>426</v>
      </c>
      <c r="B152" s="17" t="s">
        <v>39</v>
      </c>
      <c r="C152" s="12">
        <f>VLOOKUP(B152,积分项目!B:C,2,0)</f>
        <v>19</v>
      </c>
      <c r="D152" s="17">
        <v>-0.2</v>
      </c>
      <c r="E152" s="17" t="s">
        <v>1797</v>
      </c>
      <c r="F152" s="14" t="s">
        <v>1723</v>
      </c>
      <c r="G152" s="17"/>
      <c r="H152" s="17"/>
      <c r="I152" s="17" t="s">
        <v>1640</v>
      </c>
      <c r="J152" t="str">
        <f t="shared" si="2"/>
        <v>INSERT INTO `salary`.`point_record`(`name`, `item_id`, `score`,`desc`, `create_time`,`level`, `grade`,`create_by`)  VALUES ('黄之体',19,-0.2,'3月25日中班收班保养后，装箱1#、7#、8#机组气阀关闭不到位。','2020-03-01','','','银超');</v>
      </c>
    </row>
    <row r="153" ht="14.25" spans="1:10">
      <c r="A153" s="17" t="s">
        <v>285</v>
      </c>
      <c r="B153" s="17" t="s">
        <v>39</v>
      </c>
      <c r="C153" s="12">
        <f>VLOOKUP(B153,积分项目!B:C,2,0)</f>
        <v>19</v>
      </c>
      <c r="D153" s="17">
        <v>-0.2</v>
      </c>
      <c r="E153" s="17" t="s">
        <v>1798</v>
      </c>
      <c r="F153" s="14" t="s">
        <v>1723</v>
      </c>
      <c r="G153" s="17"/>
      <c r="H153" s="17"/>
      <c r="I153" s="17" t="s">
        <v>1640</v>
      </c>
      <c r="J153" t="str">
        <f t="shared" si="2"/>
        <v>INSERT INTO `salary`.`point_record`(`name`, `item_id`, `score`,`desc`, `create_time`,`level`, `grade`,`create_by`)  VALUES ('陆增卓',19,-0.2,'3月31日中班交班设备保养，卷接23#水松纸支架积胶未清理。','2020-03-01','','','银超');</v>
      </c>
    </row>
    <row r="154" ht="14.25" spans="1:10">
      <c r="A154" s="17" t="s">
        <v>325</v>
      </c>
      <c r="B154" s="17" t="s">
        <v>39</v>
      </c>
      <c r="C154" s="12">
        <f>VLOOKUP(B154,积分项目!B:C,2,0)</f>
        <v>19</v>
      </c>
      <c r="D154" s="17">
        <v>-0.2</v>
      </c>
      <c r="E154" s="17" t="s">
        <v>1799</v>
      </c>
      <c r="F154" s="14" t="s">
        <v>1723</v>
      </c>
      <c r="G154" s="17"/>
      <c r="H154" s="17"/>
      <c r="I154" s="17" t="s">
        <v>1640</v>
      </c>
      <c r="J154" t="str">
        <f t="shared" si="2"/>
        <v>INSERT INTO `salary`.`point_record`(`name`, `item_id`, `score`,`desc`, `create_time`,`level`, `grade`,`create_by`)  VALUES ('张雪颜',19,-0.2,'3月31日中班交班设备保养，包装18#一轮下方未清理。','2020-03-01','','','银超');</v>
      </c>
    </row>
    <row r="155" ht="14.25" spans="1:10">
      <c r="A155" s="17" t="s">
        <v>474</v>
      </c>
      <c r="B155" s="17" t="s">
        <v>39</v>
      </c>
      <c r="C155" s="12">
        <f>VLOOKUP(B155,积分项目!B:C,2,0)</f>
        <v>19</v>
      </c>
      <c r="D155" s="17">
        <v>-0.2</v>
      </c>
      <c r="E155" s="17" t="s">
        <v>1800</v>
      </c>
      <c r="F155" s="14" t="s">
        <v>1723</v>
      </c>
      <c r="G155" s="17"/>
      <c r="H155" s="17"/>
      <c r="I155" s="17" t="s">
        <v>1640</v>
      </c>
      <c r="J155" t="str">
        <f t="shared" si="2"/>
        <v>INSERT INTO `salary`.`point_record`(`name`, `item_id`, `score`,`desc`, `create_time`,`level`, `grade`,`create_by`)  VALUES ('黄艳芳',19,-0.2,'3月31日中班交班设备保养，成型5#喷胶嘴旁积胶未清理。','2020-03-01','','','银超');</v>
      </c>
    </row>
    <row r="156" ht="67.5" spans="1:10">
      <c r="A156" s="17" t="s">
        <v>418</v>
      </c>
      <c r="B156" s="17" t="s">
        <v>39</v>
      </c>
      <c r="C156" s="12">
        <f>VLOOKUP(B156,积分项目!B:C,2,0)</f>
        <v>19</v>
      </c>
      <c r="D156" s="17">
        <v>-0.8</v>
      </c>
      <c r="E156" s="17"/>
      <c r="F156" s="14" t="s">
        <v>1723</v>
      </c>
      <c r="G156" s="17"/>
      <c r="H156" s="17"/>
      <c r="I156" s="17" t="s">
        <v>1640</v>
      </c>
      <c r="J156" t="str">
        <f t="shared" si="2"/>
        <v>INSERT INTO `salary`.`point_record`(`name`, `item_id`, `score`,`desc`, `create_time`,`level`, `grade`,`create_by`)  VALUES ('覃永仁',19,-0.8,'','2020-03-01','','','银超');</v>
      </c>
    </row>
    <row r="157" ht="27" spans="1:10">
      <c r="A157" s="17" t="s">
        <v>391</v>
      </c>
      <c r="B157" s="17" t="s">
        <v>39</v>
      </c>
      <c r="C157" s="12">
        <f>VLOOKUP(B157,积分项目!B:C,2,0)</f>
        <v>19</v>
      </c>
      <c r="D157" s="17">
        <v>-1</v>
      </c>
      <c r="E157" s="17" t="s">
        <v>1801</v>
      </c>
      <c r="F157" s="14" t="s">
        <v>1723</v>
      </c>
      <c r="G157" s="17"/>
      <c r="H157" s="17"/>
      <c r="I157" s="17" t="s">
        <v>1640</v>
      </c>
      <c r="J157" t="str">
        <f t="shared" si="2"/>
        <v>INSERT INTO `salary`.`point_record`(`name`, `item_id`, `score`,`desc`, `create_time`,`level`, `grade`,`create_by`)  VALUES ('梁燕2',19,-1,'3月18日厂级设备检查，成型4#机在设备运行时不关闭防护门，存在安全隐患。','2020-03-01','','','银超');</v>
      </c>
    </row>
    <row r="158" ht="148.5" spans="1:10">
      <c r="A158" s="17" t="s">
        <v>378</v>
      </c>
      <c r="B158" s="17" t="s">
        <v>39</v>
      </c>
      <c r="C158" s="12">
        <f>VLOOKUP(B158,积分项目!B:C,2,0)</f>
        <v>19</v>
      </c>
      <c r="D158" s="17">
        <v>-2.8</v>
      </c>
      <c r="E158" s="17"/>
      <c r="F158" s="14" t="s">
        <v>1723</v>
      </c>
      <c r="G158" s="17"/>
      <c r="H158" s="17"/>
      <c r="I158" s="17" t="s">
        <v>1640</v>
      </c>
      <c r="J158" t="str">
        <f t="shared" si="2"/>
        <v>INSERT INTO `salary`.`point_record`(`name`, `item_id`, `score`,`desc`, `create_time`,`level`, `grade`,`create_by`)  VALUES ('李民晴',19,-2.8,'','2020-03-01','','','银超');</v>
      </c>
    </row>
    <row r="159" ht="54" spans="1:10">
      <c r="A159" s="17" t="s">
        <v>486</v>
      </c>
      <c r="B159" s="17" t="s">
        <v>39</v>
      </c>
      <c r="C159" s="12">
        <f>VLOOKUP(B159,积分项目!B:C,2,0)</f>
        <v>19</v>
      </c>
      <c r="D159" s="17">
        <v>-2</v>
      </c>
      <c r="E159" s="17"/>
      <c r="F159" s="14" t="s">
        <v>1723</v>
      </c>
      <c r="G159" s="17"/>
      <c r="H159" s="17"/>
      <c r="I159" s="17" t="s">
        <v>1640</v>
      </c>
      <c r="J159" t="str">
        <f t="shared" si="2"/>
        <v>INSERT INTO `salary`.`point_record`(`name`, `item_id`, `score`,`desc`, `create_time`,`level`, `grade`,`create_by`)  VALUES ('李世献',19,-2,'','2020-03-01','','','银超');</v>
      </c>
    </row>
    <row r="160" ht="27" spans="1:10">
      <c r="A160" s="17" t="s">
        <v>393</v>
      </c>
      <c r="B160" s="17" t="s">
        <v>39</v>
      </c>
      <c r="C160" s="12">
        <f>VLOOKUP(B160,积分项目!B:C,2,0)</f>
        <v>19</v>
      </c>
      <c r="D160" s="17">
        <v>-1</v>
      </c>
      <c r="E160" s="17" t="s">
        <v>1802</v>
      </c>
      <c r="F160" s="14" t="s">
        <v>1723</v>
      </c>
      <c r="G160" s="17"/>
      <c r="H160" s="17"/>
      <c r="I160" s="17" t="s">
        <v>1640</v>
      </c>
      <c r="J160" t="str">
        <f t="shared" si="2"/>
        <v>INSERT INTO `salary`.`point_record`(`name`, `item_id`, `score`,`desc`, `create_time`,`level`, `grade`,`create_by`)  VALUES ('孙康宁',19,-1,'3月18日厂级设备检查，成型10#机在设备运行时不关闭防护门，存在安全隐患。','2020-03-01','','','银超');</v>
      </c>
    </row>
    <row r="161" ht="14.25" spans="1:10">
      <c r="A161" s="17" t="s">
        <v>222</v>
      </c>
      <c r="B161" s="17" t="s">
        <v>9</v>
      </c>
      <c r="C161" s="12">
        <f>VLOOKUP(B161,积分项目!B:C,2,0)</f>
        <v>4</v>
      </c>
      <c r="D161" s="17">
        <v>54</v>
      </c>
      <c r="E161" s="17"/>
      <c r="F161" s="14" t="s">
        <v>1723</v>
      </c>
      <c r="G161" s="17"/>
      <c r="H161" s="17"/>
      <c r="I161" s="17" t="s">
        <v>1640</v>
      </c>
      <c r="J161" t="str">
        <f t="shared" si="2"/>
        <v>INSERT INTO `salary`.`point_record`(`name`, `item_id`, `score`,`desc`, `create_time`,`level`, `grade`,`create_by`)  VALUES ('苏俊华',4,54,'','2020-03-01','','','银超');</v>
      </c>
    </row>
    <row r="162" ht="14.25" spans="1:10">
      <c r="A162" s="17" t="s">
        <v>118</v>
      </c>
      <c r="B162" s="17" t="s">
        <v>9</v>
      </c>
      <c r="C162" s="12">
        <f>VLOOKUP(B162,积分项目!B:C,2,0)</f>
        <v>4</v>
      </c>
      <c r="D162" s="17">
        <v>9</v>
      </c>
      <c r="E162" s="17"/>
      <c r="F162" s="14" t="s">
        <v>1723</v>
      </c>
      <c r="G162" s="17"/>
      <c r="H162" s="17"/>
      <c r="I162" s="17" t="s">
        <v>1640</v>
      </c>
      <c r="J162" t="str">
        <f t="shared" si="2"/>
        <v>INSERT INTO `salary`.`point_record`(`name`, `item_id`, `score`,`desc`, `create_time`,`level`, `grade`,`create_by`)  VALUES ('李国维',4,9,'','2020-03-01','','','银超');</v>
      </c>
    </row>
    <row r="163" ht="14.25" spans="1:10">
      <c r="A163" s="17" t="s">
        <v>221</v>
      </c>
      <c r="B163" s="17" t="s">
        <v>9</v>
      </c>
      <c r="C163" s="12">
        <f>VLOOKUP(B163,积分项目!B:C,2,0)</f>
        <v>4</v>
      </c>
      <c r="D163" s="17">
        <v>7</v>
      </c>
      <c r="E163" s="17"/>
      <c r="F163" s="14" t="s">
        <v>1723</v>
      </c>
      <c r="G163" s="17"/>
      <c r="H163" s="17"/>
      <c r="I163" s="17" t="s">
        <v>1640</v>
      </c>
      <c r="J163" t="str">
        <f t="shared" si="2"/>
        <v>INSERT INTO `salary`.`point_record`(`name`, `item_id`, `score`,`desc`, `create_time`,`level`, `grade`,`create_by`)  VALUES ('孙义伟',4,7,'','2020-03-01','','','银超');</v>
      </c>
    </row>
    <row r="164" ht="14.25" spans="1:10">
      <c r="A164" s="17" t="s">
        <v>218</v>
      </c>
      <c r="B164" s="17" t="s">
        <v>9</v>
      </c>
      <c r="C164" s="12">
        <f>VLOOKUP(B164,积分项目!B:C,2,0)</f>
        <v>4</v>
      </c>
      <c r="D164" s="17">
        <v>1</v>
      </c>
      <c r="E164" s="17"/>
      <c r="F164" s="14" t="s">
        <v>1723</v>
      </c>
      <c r="G164" s="17"/>
      <c r="H164" s="17"/>
      <c r="I164" s="17" t="s">
        <v>1640</v>
      </c>
      <c r="J164" t="str">
        <f t="shared" si="2"/>
        <v>INSERT INTO `salary`.`point_record`(`name`, `item_id`, `score`,`desc`, `create_time`,`level`, `grade`,`create_by`)  VALUES ('张志坚',4,1,'','2020-03-01','','','银超');</v>
      </c>
    </row>
    <row r="165" ht="14.25" spans="1:10">
      <c r="A165" s="17" t="s">
        <v>339</v>
      </c>
      <c r="B165" s="17" t="s">
        <v>9</v>
      </c>
      <c r="C165" s="12">
        <f>VLOOKUP(B165,积分项目!B:C,2,0)</f>
        <v>4</v>
      </c>
      <c r="D165" s="17">
        <v>1</v>
      </c>
      <c r="E165" s="17"/>
      <c r="F165" s="14" t="s">
        <v>1723</v>
      </c>
      <c r="G165" s="17"/>
      <c r="H165" s="17"/>
      <c r="I165" s="17" t="s">
        <v>1640</v>
      </c>
      <c r="J165" t="str">
        <f t="shared" si="2"/>
        <v>INSERT INTO `salary`.`point_record`(`name`, `item_id`, `score`,`desc`, `create_time`,`level`, `grade`,`create_by`)  VALUES ('秦超群',4,1,'','2020-03-01','','','银超');</v>
      </c>
    </row>
    <row r="166" ht="14.25" spans="1:10">
      <c r="A166" s="17" t="s">
        <v>314</v>
      </c>
      <c r="B166" s="17" t="s">
        <v>9</v>
      </c>
      <c r="C166" s="12">
        <f>VLOOKUP(B166,积分项目!B:C,2,0)</f>
        <v>4</v>
      </c>
      <c r="D166" s="17">
        <v>2</v>
      </c>
      <c r="E166" s="17"/>
      <c r="F166" s="14" t="s">
        <v>1723</v>
      </c>
      <c r="G166" s="17"/>
      <c r="H166" s="17"/>
      <c r="I166" s="17" t="s">
        <v>1640</v>
      </c>
      <c r="J166" t="str">
        <f t="shared" si="2"/>
        <v>INSERT INTO `salary`.`point_record`(`name`, `item_id`, `score`,`desc`, `create_time`,`level`, `grade`,`create_by`)  VALUES ('朱冠桥',4,2,'','2020-03-01','','','银超');</v>
      </c>
    </row>
    <row r="167" ht="14.25" spans="1:10">
      <c r="A167" s="17" t="s">
        <v>219</v>
      </c>
      <c r="B167" s="17" t="s">
        <v>9</v>
      </c>
      <c r="C167" s="12">
        <f>VLOOKUP(B167,积分项目!B:C,2,0)</f>
        <v>4</v>
      </c>
      <c r="D167" s="17">
        <v>1</v>
      </c>
      <c r="E167" s="17"/>
      <c r="F167" s="14" t="s">
        <v>1723</v>
      </c>
      <c r="G167" s="17"/>
      <c r="H167" s="17"/>
      <c r="I167" s="17" t="s">
        <v>1640</v>
      </c>
      <c r="J167" t="str">
        <f t="shared" si="2"/>
        <v>INSERT INTO `salary`.`point_record`(`name`, `item_id`, `score`,`desc`, `create_time`,`level`, `grade`,`create_by`)  VALUES ('王磊',4,1,'','2020-03-01','','','银超');</v>
      </c>
    </row>
    <row r="168" ht="14.25" spans="1:10">
      <c r="A168" s="17" t="s">
        <v>237</v>
      </c>
      <c r="B168" s="17" t="s">
        <v>9</v>
      </c>
      <c r="C168" s="12">
        <f>VLOOKUP(B168,积分项目!B:C,2,0)</f>
        <v>4</v>
      </c>
      <c r="D168" s="17">
        <v>140</v>
      </c>
      <c r="E168" s="17"/>
      <c r="F168" s="14" t="s">
        <v>1723</v>
      </c>
      <c r="G168" s="17"/>
      <c r="H168" s="17"/>
      <c r="I168" s="17" t="s">
        <v>1640</v>
      </c>
      <c r="J168" t="str">
        <f t="shared" si="2"/>
        <v>INSERT INTO `salary`.`point_record`(`name`, `item_id`, `score`,`desc`, `create_time`,`level`, `grade`,`create_by`)  VALUES ('马铭',4,140,'','2020-03-01','','','银超');</v>
      </c>
    </row>
    <row r="169" ht="14.25" spans="1:10">
      <c r="A169" s="17" t="s">
        <v>320</v>
      </c>
      <c r="B169" s="17" t="s">
        <v>9</v>
      </c>
      <c r="C169" s="12">
        <f>VLOOKUP(B169,积分项目!B:C,2,0)</f>
        <v>4</v>
      </c>
      <c r="D169" s="17">
        <v>1</v>
      </c>
      <c r="E169" s="17"/>
      <c r="F169" s="14" t="s">
        <v>1723</v>
      </c>
      <c r="G169" s="17"/>
      <c r="H169" s="17"/>
      <c r="I169" s="17" t="s">
        <v>1640</v>
      </c>
      <c r="J169" t="str">
        <f t="shared" si="2"/>
        <v>INSERT INTO `salary`.`point_record`(`name`, `item_id`, `score`,`desc`, `create_time`,`level`, `grade`,`create_by`)  VALUES ('廖业权',4,1,'','2020-03-01','','','银超');</v>
      </c>
    </row>
    <row r="170" ht="14.25" spans="1:10">
      <c r="A170" s="17" t="s">
        <v>323</v>
      </c>
      <c r="B170" s="17" t="s">
        <v>9</v>
      </c>
      <c r="C170" s="12">
        <f>VLOOKUP(B170,积分项目!B:C,2,0)</f>
        <v>4</v>
      </c>
      <c r="D170" s="17">
        <v>19</v>
      </c>
      <c r="E170" s="17"/>
      <c r="F170" s="14" t="s">
        <v>1723</v>
      </c>
      <c r="G170" s="17"/>
      <c r="H170" s="17"/>
      <c r="I170" s="17" t="s">
        <v>1640</v>
      </c>
      <c r="J170" t="str">
        <f t="shared" si="2"/>
        <v>INSERT INTO `salary`.`point_record`(`name`, `item_id`, `score`,`desc`, `create_time`,`level`, `grade`,`create_by`)  VALUES ('黄东',4,19,'','2020-03-01','','','银超');</v>
      </c>
    </row>
    <row r="171" ht="14.25" spans="1:10">
      <c r="A171" s="17" t="s">
        <v>319</v>
      </c>
      <c r="B171" s="17" t="s">
        <v>9</v>
      </c>
      <c r="C171" s="12">
        <f>VLOOKUP(B171,积分项目!B:C,2,0)</f>
        <v>4</v>
      </c>
      <c r="D171" s="17">
        <v>4</v>
      </c>
      <c r="E171" s="17"/>
      <c r="F171" s="14" t="s">
        <v>1723</v>
      </c>
      <c r="G171" s="17"/>
      <c r="H171" s="17"/>
      <c r="I171" s="17" t="s">
        <v>1640</v>
      </c>
      <c r="J171" t="str">
        <f t="shared" si="2"/>
        <v>INSERT INTO `salary`.`point_record`(`name`, `item_id`, `score`,`desc`, `create_time`,`level`, `grade`,`create_by`)  VALUES ('沈柏村',4,4,'','2020-03-01','','','银超');</v>
      </c>
    </row>
    <row r="172" ht="14.25" spans="1:10">
      <c r="A172" s="17" t="s">
        <v>227</v>
      </c>
      <c r="B172" s="17" t="s">
        <v>9</v>
      </c>
      <c r="C172" s="12">
        <f>VLOOKUP(B172,积分项目!B:C,2,0)</f>
        <v>4</v>
      </c>
      <c r="D172" s="17">
        <v>2</v>
      </c>
      <c r="E172" s="17"/>
      <c r="F172" s="14" t="s">
        <v>1723</v>
      </c>
      <c r="G172" s="17"/>
      <c r="H172" s="17"/>
      <c r="I172" s="17" t="s">
        <v>1640</v>
      </c>
      <c r="J172" t="str">
        <f t="shared" si="2"/>
        <v>INSERT INTO `salary`.`point_record`(`name`, `item_id`, `score`,`desc`, `create_time`,`level`, `grade`,`create_by`)  VALUES ('尹永茂',4,2,'','2020-03-01','','','银超');</v>
      </c>
    </row>
    <row r="173" ht="14.25" spans="1:10">
      <c r="A173" s="17" t="s">
        <v>230</v>
      </c>
      <c r="B173" s="17" t="s">
        <v>9</v>
      </c>
      <c r="C173" s="12">
        <f>VLOOKUP(B173,积分项目!B:C,2,0)</f>
        <v>4</v>
      </c>
      <c r="D173" s="17">
        <v>76</v>
      </c>
      <c r="E173" s="17"/>
      <c r="F173" s="14" t="s">
        <v>1723</v>
      </c>
      <c r="G173" s="17"/>
      <c r="H173" s="17"/>
      <c r="I173" s="17" t="s">
        <v>1640</v>
      </c>
      <c r="J173" t="str">
        <f t="shared" si="2"/>
        <v>INSERT INTO `salary`.`point_record`(`name`, `item_id`, `score`,`desc`, `create_time`,`level`, `grade`,`create_by`)  VALUES ('梁雪松',4,76,'','2020-03-01','','','银超');</v>
      </c>
    </row>
    <row r="174" ht="14.25" spans="1:10">
      <c r="A174" s="17" t="s">
        <v>143</v>
      </c>
      <c r="B174" s="17" t="s">
        <v>9</v>
      </c>
      <c r="C174" s="12">
        <f>VLOOKUP(B174,积分项目!B:C,2,0)</f>
        <v>4</v>
      </c>
      <c r="D174" s="17">
        <v>2</v>
      </c>
      <c r="E174" s="17"/>
      <c r="F174" s="14" t="s">
        <v>1723</v>
      </c>
      <c r="G174" s="17"/>
      <c r="H174" s="17"/>
      <c r="I174" s="17" t="s">
        <v>1640</v>
      </c>
      <c r="J174" t="str">
        <f t="shared" si="2"/>
        <v>INSERT INTO `salary`.`point_record`(`name`, `item_id`, `score`,`desc`, `create_time`,`level`, `grade`,`create_by`)  VALUES ('韦增耀',4,2,'','2020-03-01','','','银超');</v>
      </c>
    </row>
    <row r="175" ht="14.25" spans="1:10">
      <c r="A175" s="17" t="s">
        <v>229</v>
      </c>
      <c r="B175" s="17" t="s">
        <v>9</v>
      </c>
      <c r="C175" s="12">
        <f>VLOOKUP(B175,积分项目!B:C,2,0)</f>
        <v>4</v>
      </c>
      <c r="D175" s="17">
        <v>4</v>
      </c>
      <c r="E175" s="17"/>
      <c r="F175" s="14" t="s">
        <v>1723</v>
      </c>
      <c r="G175" s="17"/>
      <c r="H175" s="17"/>
      <c r="I175" s="17" t="s">
        <v>1640</v>
      </c>
      <c r="J175" t="str">
        <f t="shared" si="2"/>
        <v>INSERT INTO `salary`.`point_record`(`name`, `item_id`, `score`,`desc`, `create_time`,`level`, `grade`,`create_by`)  VALUES ('江小燕',4,4,'','2020-03-01','','','银超');</v>
      </c>
    </row>
    <row r="176" ht="14.25" spans="1:10">
      <c r="A176" s="17" t="s">
        <v>277</v>
      </c>
      <c r="B176" s="17" t="s">
        <v>9</v>
      </c>
      <c r="C176" s="12">
        <f>VLOOKUP(B176,积分项目!B:C,2,0)</f>
        <v>4</v>
      </c>
      <c r="D176" s="17">
        <v>4</v>
      </c>
      <c r="E176" s="17"/>
      <c r="F176" s="14" t="s">
        <v>1723</v>
      </c>
      <c r="G176" s="17"/>
      <c r="H176" s="17"/>
      <c r="I176" s="17" t="s">
        <v>1640</v>
      </c>
      <c r="J176" t="str">
        <f t="shared" si="2"/>
        <v>INSERT INTO `salary`.`point_record`(`name`, `item_id`, `score`,`desc`, `create_time`,`level`, `grade`,`create_by`)  VALUES ('赵克政',4,4,'','2020-03-01','','','银超');</v>
      </c>
    </row>
    <row r="177" ht="14.25" spans="1:10">
      <c r="A177" s="17" t="s">
        <v>267</v>
      </c>
      <c r="B177" s="17" t="s">
        <v>9</v>
      </c>
      <c r="C177" s="12">
        <f>VLOOKUP(B177,积分项目!B:C,2,0)</f>
        <v>4</v>
      </c>
      <c r="D177" s="17">
        <v>2</v>
      </c>
      <c r="E177" s="17"/>
      <c r="F177" s="14" t="s">
        <v>1723</v>
      </c>
      <c r="G177" s="17"/>
      <c r="H177" s="17"/>
      <c r="I177" s="17" t="s">
        <v>1640</v>
      </c>
      <c r="J177" t="str">
        <f t="shared" si="2"/>
        <v>INSERT INTO `salary`.`point_record`(`name`, `item_id`, `score`,`desc`, `create_time`,`level`, `grade`,`create_by`)  VALUES ('曾昌强',4,2,'','2020-03-01','','','银超');</v>
      </c>
    </row>
    <row r="178" ht="14.25" spans="1:10">
      <c r="A178" s="17" t="s">
        <v>182</v>
      </c>
      <c r="B178" s="17" t="s">
        <v>9</v>
      </c>
      <c r="C178" s="12">
        <f>VLOOKUP(B178,积分项目!B:C,2,0)</f>
        <v>4</v>
      </c>
      <c r="D178" s="17">
        <v>1</v>
      </c>
      <c r="E178" s="17"/>
      <c r="F178" s="14" t="s">
        <v>1723</v>
      </c>
      <c r="G178" s="17"/>
      <c r="H178" s="17"/>
      <c r="I178" s="17" t="s">
        <v>1640</v>
      </c>
      <c r="J178" t="str">
        <f t="shared" si="2"/>
        <v>INSERT INTO `salary`.`point_record`(`name`, `item_id`, `score`,`desc`, `create_time`,`level`, `grade`,`create_by`)  VALUES ('彭若书',4,1,'','2020-03-01','','','银超');</v>
      </c>
    </row>
    <row r="179" ht="14.25" spans="1:10">
      <c r="A179" s="17" t="s">
        <v>199</v>
      </c>
      <c r="B179" s="17" t="s">
        <v>9</v>
      </c>
      <c r="C179" s="12">
        <f>VLOOKUP(B179,积分项目!B:C,2,0)</f>
        <v>4</v>
      </c>
      <c r="D179" s="17">
        <v>4</v>
      </c>
      <c r="E179" s="17"/>
      <c r="F179" s="14" t="s">
        <v>1723</v>
      </c>
      <c r="G179" s="17"/>
      <c r="H179" s="17"/>
      <c r="I179" s="17" t="s">
        <v>1640</v>
      </c>
      <c r="J179" t="str">
        <f t="shared" si="2"/>
        <v>INSERT INTO `salary`.`point_record`(`name`, `item_id`, `score`,`desc`, `create_time`,`level`, `grade`,`create_by`)  VALUES ('黄兴将',4,4,'','2020-03-01','','','银超');</v>
      </c>
    </row>
    <row r="180" ht="14.25" spans="1:10">
      <c r="A180" s="17" t="s">
        <v>144</v>
      </c>
      <c r="B180" s="17" t="s">
        <v>9</v>
      </c>
      <c r="C180" s="12">
        <f>VLOOKUP(B180,积分项目!B:C,2,0)</f>
        <v>4</v>
      </c>
      <c r="D180" s="17">
        <v>2</v>
      </c>
      <c r="E180" s="17"/>
      <c r="F180" s="14" t="s">
        <v>1723</v>
      </c>
      <c r="G180" s="17"/>
      <c r="H180" s="17"/>
      <c r="I180" s="17" t="s">
        <v>1640</v>
      </c>
      <c r="J180" t="str">
        <f t="shared" si="2"/>
        <v>INSERT INTO `salary`.`point_record`(`name`, `item_id`, `score`,`desc`, `create_time`,`level`, `grade`,`create_by`)  VALUES ('韦莫乐',4,2,'','2020-03-01','','','银超');</v>
      </c>
    </row>
    <row r="181" ht="14.25" spans="1:10">
      <c r="A181" s="17" t="s">
        <v>280</v>
      </c>
      <c r="B181" s="17" t="s">
        <v>9</v>
      </c>
      <c r="C181" s="12">
        <f>VLOOKUP(B181,积分项目!B:C,2,0)</f>
        <v>4</v>
      </c>
      <c r="D181" s="17">
        <v>2</v>
      </c>
      <c r="E181" s="17"/>
      <c r="F181" s="14" t="s">
        <v>1723</v>
      </c>
      <c r="G181" s="17"/>
      <c r="H181" s="17"/>
      <c r="I181" s="17" t="s">
        <v>1640</v>
      </c>
      <c r="J181" t="str">
        <f t="shared" si="2"/>
        <v>INSERT INTO `salary`.`point_record`(`name`, `item_id`, `score`,`desc`, `create_time`,`level`, `grade`,`create_by`)  VALUES ('陈平',4,2,'','2020-03-01','','','银超');</v>
      </c>
    </row>
    <row r="182" ht="14.25" spans="1:10">
      <c r="A182" s="17" t="s">
        <v>204</v>
      </c>
      <c r="B182" s="17" t="s">
        <v>9</v>
      </c>
      <c r="C182" s="12">
        <f>VLOOKUP(B182,积分项目!B:C,2,0)</f>
        <v>4</v>
      </c>
      <c r="D182" s="17">
        <v>1</v>
      </c>
      <c r="E182" s="17"/>
      <c r="F182" s="14" t="s">
        <v>1723</v>
      </c>
      <c r="G182" s="17"/>
      <c r="H182" s="17"/>
      <c r="I182" s="17" t="s">
        <v>1640</v>
      </c>
      <c r="J182" t="str">
        <f t="shared" si="2"/>
        <v>INSERT INTO `salary`.`point_record`(`name`, `item_id`, `score`,`desc`, `create_time`,`level`, `grade`,`create_by`)  VALUES ('宋伟伦',4,1,'','2020-03-01','','','银超');</v>
      </c>
    </row>
    <row r="183" ht="14.25" spans="1:10">
      <c r="A183" s="17" t="s">
        <v>189</v>
      </c>
      <c r="B183" s="17" t="s">
        <v>9</v>
      </c>
      <c r="C183" s="12">
        <f>VLOOKUP(B183,积分项目!B:C,2,0)</f>
        <v>4</v>
      </c>
      <c r="D183" s="17">
        <v>9</v>
      </c>
      <c r="E183" s="17"/>
      <c r="F183" s="14" t="s">
        <v>1723</v>
      </c>
      <c r="G183" s="17"/>
      <c r="H183" s="17"/>
      <c r="I183" s="17" t="s">
        <v>1640</v>
      </c>
      <c r="J183" t="str">
        <f t="shared" si="2"/>
        <v>INSERT INTO `salary`.`point_record`(`name`, `item_id`, `score`,`desc`, `create_time`,`level`, `grade`,`create_by`)  VALUES ('黄泽',4,9,'','2020-03-01','','','银超');</v>
      </c>
    </row>
    <row r="184" ht="14.25" spans="1:10">
      <c r="A184" s="17" t="s">
        <v>372</v>
      </c>
      <c r="B184" s="17" t="s">
        <v>9</v>
      </c>
      <c r="C184" s="12">
        <f>VLOOKUP(B184,积分项目!B:C,2,0)</f>
        <v>4</v>
      </c>
      <c r="D184" s="17">
        <v>12</v>
      </c>
      <c r="E184" s="17"/>
      <c r="F184" s="14" t="s">
        <v>1723</v>
      </c>
      <c r="G184" s="17"/>
      <c r="H184" s="17"/>
      <c r="I184" s="17" t="s">
        <v>1640</v>
      </c>
      <c r="J184" t="str">
        <f t="shared" si="2"/>
        <v>INSERT INTO `salary`.`point_record`(`name`, `item_id`, `score`,`desc`, `create_time`,`level`, `grade`,`create_by`)  VALUES ('卢永祥',4,12,'','2020-03-01','','','银超');</v>
      </c>
    </row>
    <row r="185" ht="14.25" spans="1:10">
      <c r="A185" s="17" t="s">
        <v>362</v>
      </c>
      <c r="B185" s="17" t="s">
        <v>9</v>
      </c>
      <c r="C185" s="12">
        <f>VLOOKUP(B185,积分项目!B:C,2,0)</f>
        <v>4</v>
      </c>
      <c r="D185" s="17">
        <v>14</v>
      </c>
      <c r="E185" s="17"/>
      <c r="F185" s="14" t="s">
        <v>1723</v>
      </c>
      <c r="G185" s="17"/>
      <c r="H185" s="17"/>
      <c r="I185" s="17" t="s">
        <v>1640</v>
      </c>
      <c r="J185" t="str">
        <f t="shared" si="2"/>
        <v>INSERT INTO `salary`.`point_record`(`name`, `item_id`, `score`,`desc`, `create_time`,`level`, `grade`,`create_by`)  VALUES ('黄华锋',4,14,'','2020-03-01','','','银超');</v>
      </c>
    </row>
    <row r="186" ht="14.25" spans="1:10">
      <c r="A186" s="17" t="s">
        <v>360</v>
      </c>
      <c r="B186" s="17" t="s">
        <v>9</v>
      </c>
      <c r="C186" s="12">
        <f>VLOOKUP(B186,积分项目!B:C,2,0)</f>
        <v>4</v>
      </c>
      <c r="D186" s="17">
        <v>9</v>
      </c>
      <c r="E186" s="17"/>
      <c r="F186" s="14" t="s">
        <v>1723</v>
      </c>
      <c r="G186" s="17"/>
      <c r="H186" s="17"/>
      <c r="I186" s="17" t="s">
        <v>1640</v>
      </c>
      <c r="J186" t="str">
        <f t="shared" si="2"/>
        <v>INSERT INTO `salary`.`point_record`(`name`, `item_id`, `score`,`desc`, `create_time`,`level`, `grade`,`create_by`)  VALUES ('罗建造',4,9,'','2020-03-01','','','银超');</v>
      </c>
    </row>
    <row r="187" ht="14.25" spans="1:10">
      <c r="A187" s="17" t="s">
        <v>370</v>
      </c>
      <c r="B187" s="17" t="s">
        <v>9</v>
      </c>
      <c r="C187" s="12">
        <f>VLOOKUP(B187,积分项目!B:C,2,0)</f>
        <v>4</v>
      </c>
      <c r="D187" s="17">
        <v>5</v>
      </c>
      <c r="E187" s="17"/>
      <c r="F187" s="14" t="s">
        <v>1723</v>
      </c>
      <c r="G187" s="17"/>
      <c r="H187" s="17"/>
      <c r="I187" s="17" t="s">
        <v>1640</v>
      </c>
      <c r="J187" t="str">
        <f t="shared" si="2"/>
        <v>INSERT INTO `salary`.`point_record`(`name`, `item_id`, `score`,`desc`, `create_time`,`level`, `grade`,`create_by`)  VALUES ('张建华',4,5,'','2020-03-01','','','银超');</v>
      </c>
    </row>
    <row r="188" ht="14.25" spans="1:10">
      <c r="A188" s="17" t="s">
        <v>371</v>
      </c>
      <c r="B188" s="17" t="s">
        <v>9</v>
      </c>
      <c r="C188" s="12">
        <f>VLOOKUP(B188,积分项目!B:C,2,0)</f>
        <v>4</v>
      </c>
      <c r="D188" s="17">
        <v>4</v>
      </c>
      <c r="E188" s="17"/>
      <c r="F188" s="14" t="s">
        <v>1723</v>
      </c>
      <c r="G188" s="17"/>
      <c r="H188" s="17"/>
      <c r="I188" s="17" t="s">
        <v>1640</v>
      </c>
      <c r="J188" t="str">
        <f t="shared" si="2"/>
        <v>INSERT INTO `salary`.`point_record`(`name`, `item_id`, `score`,`desc`, `create_time`,`level`, `grade`,`create_by`)  VALUES ('凌曙红',4,4,'','2020-03-01','','','银超');</v>
      </c>
    </row>
    <row r="189" ht="14.25" spans="1:10">
      <c r="A189" s="17" t="s">
        <v>110</v>
      </c>
      <c r="B189" s="17" t="s">
        <v>9</v>
      </c>
      <c r="C189" s="12">
        <f>VLOOKUP(B189,积分项目!B:C,2,0)</f>
        <v>4</v>
      </c>
      <c r="D189" s="17">
        <v>6</v>
      </c>
      <c r="E189" s="17"/>
      <c r="F189" s="14" t="s">
        <v>1723</v>
      </c>
      <c r="G189" s="17"/>
      <c r="H189" s="17"/>
      <c r="I189" s="17" t="s">
        <v>1640</v>
      </c>
      <c r="J189" t="str">
        <f t="shared" si="2"/>
        <v>INSERT INTO `salary`.`point_record`(`name`, `item_id`, `score`,`desc`, `create_time`,`level`, `grade`,`create_by`)  VALUES ('杨立鸿',4,6,'','2020-03-01','','','银超');</v>
      </c>
    </row>
    <row r="190" ht="14.25" spans="1:10">
      <c r="A190" s="17" t="s">
        <v>373</v>
      </c>
      <c r="B190" s="17" t="s">
        <v>9</v>
      </c>
      <c r="C190" s="12">
        <f>VLOOKUP(B190,积分项目!B:C,2,0)</f>
        <v>4</v>
      </c>
      <c r="D190" s="17">
        <v>12</v>
      </c>
      <c r="E190" s="17"/>
      <c r="F190" s="14" t="s">
        <v>1723</v>
      </c>
      <c r="G190" s="17"/>
      <c r="H190" s="17"/>
      <c r="I190" s="17" t="s">
        <v>1640</v>
      </c>
      <c r="J190" t="str">
        <f t="shared" si="2"/>
        <v>INSERT INTO `salary`.`point_record`(`name`, `item_id`, `score`,`desc`, `create_time`,`level`, `grade`,`create_by`)  VALUES ('黄金胜',4,12,'','2020-03-01','','','银超');</v>
      </c>
    </row>
    <row r="191" ht="14.25" spans="1:10">
      <c r="A191" s="17" t="s">
        <v>94</v>
      </c>
      <c r="B191" s="17" t="s">
        <v>9</v>
      </c>
      <c r="C191" s="12">
        <f>VLOOKUP(B191,积分项目!B:C,2,0)</f>
        <v>4</v>
      </c>
      <c r="D191" s="17">
        <v>2</v>
      </c>
      <c r="E191" s="17"/>
      <c r="F191" s="14" t="s">
        <v>1723</v>
      </c>
      <c r="G191" s="17"/>
      <c r="H191" s="17"/>
      <c r="I191" s="17" t="s">
        <v>1640</v>
      </c>
      <c r="J191" t="str">
        <f t="shared" si="2"/>
        <v>INSERT INTO `salary`.`point_record`(`name`, `item_id`, `score`,`desc`, `create_time`,`level`, `grade`,`create_by`)  VALUES ('苏龙飞',4,2,'','2020-03-01','','','银超');</v>
      </c>
    </row>
    <row r="192" ht="14.25" spans="1:10">
      <c r="A192" s="17" t="s">
        <v>88</v>
      </c>
      <c r="B192" s="17" t="s">
        <v>9</v>
      </c>
      <c r="C192" s="12">
        <f>VLOOKUP(B192,积分项目!B:C,2,0)</f>
        <v>4</v>
      </c>
      <c r="D192" s="17">
        <v>4</v>
      </c>
      <c r="E192" s="17"/>
      <c r="F192" s="14" t="s">
        <v>1723</v>
      </c>
      <c r="G192" s="17"/>
      <c r="H192" s="17"/>
      <c r="I192" s="17" t="s">
        <v>1640</v>
      </c>
      <c r="J192" t="str">
        <f t="shared" si="2"/>
        <v>INSERT INTO `salary`.`point_record`(`name`, `item_id`, `score`,`desc`, `create_time`,`level`, `grade`,`create_by`)  VALUES ('郝晋飞',4,4,'','2020-03-01','','','银超');</v>
      </c>
    </row>
    <row r="193" ht="14.25" spans="1:10">
      <c r="A193" s="17" t="s">
        <v>369</v>
      </c>
      <c r="B193" s="17" t="s">
        <v>9</v>
      </c>
      <c r="C193" s="12">
        <f>VLOOKUP(B193,积分项目!B:C,2,0)</f>
        <v>4</v>
      </c>
      <c r="D193" s="17">
        <v>70</v>
      </c>
      <c r="E193" s="17"/>
      <c r="F193" s="14" t="s">
        <v>1723</v>
      </c>
      <c r="G193" s="17"/>
      <c r="H193" s="17"/>
      <c r="I193" s="17" t="s">
        <v>1640</v>
      </c>
      <c r="J193" t="str">
        <f t="shared" si="2"/>
        <v>INSERT INTO `salary`.`point_record`(`name`, `item_id`, `score`,`desc`, `create_time`,`level`, `grade`,`create_by`)  VALUES ('韦革俊',4,70,'','2020-03-01','','','银超');</v>
      </c>
    </row>
    <row r="194" ht="14.25" spans="1:10">
      <c r="A194" s="17" t="s">
        <v>357</v>
      </c>
      <c r="B194" s="17" t="s">
        <v>9</v>
      </c>
      <c r="C194" s="12">
        <f>VLOOKUP(B194,积分项目!B:C,2,0)</f>
        <v>4</v>
      </c>
      <c r="D194" s="17">
        <v>4</v>
      </c>
      <c r="E194" s="17"/>
      <c r="F194" s="14" t="s">
        <v>1723</v>
      </c>
      <c r="G194" s="17"/>
      <c r="H194" s="17"/>
      <c r="I194" s="17" t="s">
        <v>1640</v>
      </c>
      <c r="J194" t="str">
        <f t="shared" si="2"/>
        <v>INSERT INTO `salary`.`point_record`(`name`, `item_id`, `score`,`desc`, `create_time`,`level`, `grade`,`create_by`)  VALUES ('秦朝晖',4,4,'','2020-03-01','','','银超');</v>
      </c>
    </row>
    <row r="195" ht="14.25" spans="1:10">
      <c r="A195" s="17" t="s">
        <v>358</v>
      </c>
      <c r="B195" s="17" t="s">
        <v>9</v>
      </c>
      <c r="C195" s="12">
        <f>VLOOKUP(B195,积分项目!B:C,2,0)</f>
        <v>4</v>
      </c>
      <c r="D195" s="17">
        <v>17</v>
      </c>
      <c r="E195" s="17"/>
      <c r="F195" s="14" t="s">
        <v>1723</v>
      </c>
      <c r="G195" s="17"/>
      <c r="H195" s="17"/>
      <c r="I195" s="17" t="s">
        <v>1640</v>
      </c>
      <c r="J195" t="str">
        <f t="shared" ref="J195:J258" si="3">CONCATENATE("INSERT INTO `salary`.`point_record`(`name`, `item_id`, `score`,`desc`, `create_time`,`level`, `grade`,`create_by`)  VALUES ('",A195,"',",C195,",",D195,",'",E195,"','",F195,"','",G195,"','",H195,"','",I195,"');")</f>
        <v>INSERT INTO `salary`.`point_record`(`name`, `item_id`, `score`,`desc`, `create_time`,`level`, `grade`,`create_by`)  VALUES ('杨文强',4,17,'','2020-03-01','','','银超');</v>
      </c>
    </row>
    <row r="196" ht="14.25" spans="1:10">
      <c r="A196" s="17" t="s">
        <v>368</v>
      </c>
      <c r="B196" s="17" t="s">
        <v>9</v>
      </c>
      <c r="C196" s="12">
        <f>VLOOKUP(B196,积分项目!B:C,2,0)</f>
        <v>4</v>
      </c>
      <c r="D196" s="17">
        <v>4</v>
      </c>
      <c r="E196" s="17"/>
      <c r="F196" s="14" t="s">
        <v>1723</v>
      </c>
      <c r="G196" s="17"/>
      <c r="H196" s="17"/>
      <c r="I196" s="17" t="s">
        <v>1640</v>
      </c>
      <c r="J196" t="str">
        <f t="shared" si="3"/>
        <v>INSERT INTO `salary`.`point_record`(`name`, `item_id`, `score`,`desc`, `create_time`,`level`, `grade`,`create_by`)  VALUES ('吕德明',4,4,'','2020-03-01','','','银超');</v>
      </c>
    </row>
    <row r="197" ht="14.25" spans="1:10">
      <c r="A197" s="17" t="s">
        <v>375</v>
      </c>
      <c r="B197" s="17" t="s">
        <v>9</v>
      </c>
      <c r="C197" s="12">
        <f>VLOOKUP(B197,积分项目!B:C,2,0)</f>
        <v>4</v>
      </c>
      <c r="D197" s="17">
        <v>59</v>
      </c>
      <c r="E197" s="17"/>
      <c r="F197" s="14" t="s">
        <v>1723</v>
      </c>
      <c r="G197" s="17"/>
      <c r="H197" s="17"/>
      <c r="I197" s="17" t="s">
        <v>1640</v>
      </c>
      <c r="J197" t="str">
        <f t="shared" si="3"/>
        <v>INSERT INTO `salary`.`point_record`(`name`, `item_id`, `score`,`desc`, `create_time`,`level`, `grade`,`create_by`)  VALUES ('莫宇旋',4,59,'','2020-03-01','','','银超');</v>
      </c>
    </row>
    <row r="198" ht="14.25" spans="1:10">
      <c r="A198" s="17" t="s">
        <v>137</v>
      </c>
      <c r="B198" s="17" t="s">
        <v>9</v>
      </c>
      <c r="C198" s="12">
        <f>VLOOKUP(B198,积分项目!B:C,2,0)</f>
        <v>4</v>
      </c>
      <c r="D198" s="17">
        <v>49</v>
      </c>
      <c r="E198" s="17"/>
      <c r="F198" s="14" t="s">
        <v>1723</v>
      </c>
      <c r="G198" s="17"/>
      <c r="H198" s="17"/>
      <c r="I198" s="17" t="s">
        <v>1640</v>
      </c>
      <c r="J198" t="str">
        <f t="shared" si="3"/>
        <v>INSERT INTO `salary`.`point_record`(`name`, `item_id`, `score`,`desc`, `create_time`,`level`, `grade`,`create_by`)  VALUES ('方金猛',4,49,'','2020-03-01','','','银超');</v>
      </c>
    </row>
    <row r="199" ht="14.25" spans="1:10">
      <c r="A199" s="17" t="s">
        <v>374</v>
      </c>
      <c r="B199" s="17" t="s">
        <v>9</v>
      </c>
      <c r="C199" s="12">
        <f>VLOOKUP(B199,积分项目!B:C,2,0)</f>
        <v>4</v>
      </c>
      <c r="D199" s="17">
        <v>13</v>
      </c>
      <c r="E199" s="17"/>
      <c r="F199" s="14" t="s">
        <v>1723</v>
      </c>
      <c r="G199" s="17"/>
      <c r="H199" s="17"/>
      <c r="I199" s="17" t="s">
        <v>1640</v>
      </c>
      <c r="J199" t="str">
        <f t="shared" si="3"/>
        <v>INSERT INTO `salary`.`point_record`(`name`, `item_id`, `score`,`desc`, `create_time`,`level`, `grade`,`create_by`)  VALUES ('潘安岳',4,13,'','2020-03-01','','','银超');</v>
      </c>
    </row>
    <row r="200" ht="14.25" spans="1:10">
      <c r="A200" s="17" t="s">
        <v>140</v>
      </c>
      <c r="B200" s="17" t="s">
        <v>9</v>
      </c>
      <c r="C200" s="12">
        <f>VLOOKUP(B200,积分项目!B:C,2,0)</f>
        <v>4</v>
      </c>
      <c r="D200" s="17">
        <v>12</v>
      </c>
      <c r="E200" s="17"/>
      <c r="F200" s="14" t="s">
        <v>1723</v>
      </c>
      <c r="G200" s="17"/>
      <c r="H200" s="17"/>
      <c r="I200" s="17" t="s">
        <v>1640</v>
      </c>
      <c r="J200" t="str">
        <f t="shared" si="3"/>
        <v>INSERT INTO `salary`.`point_record`(`name`, `item_id`, `score`,`desc`, `create_time`,`level`, `grade`,`create_by`)  VALUES ('王益郎',4,12,'','2020-03-01','','','银超');</v>
      </c>
    </row>
    <row r="201" ht="14.25" spans="1:10">
      <c r="A201" s="17" t="s">
        <v>139</v>
      </c>
      <c r="B201" s="17" t="s">
        <v>9</v>
      </c>
      <c r="C201" s="12">
        <f>VLOOKUP(B201,积分项目!B:C,2,0)</f>
        <v>4</v>
      </c>
      <c r="D201" s="17">
        <v>6</v>
      </c>
      <c r="E201" s="17"/>
      <c r="F201" s="14" t="s">
        <v>1723</v>
      </c>
      <c r="G201" s="17"/>
      <c r="H201" s="17"/>
      <c r="I201" s="17" t="s">
        <v>1640</v>
      </c>
      <c r="J201" t="str">
        <f t="shared" si="3"/>
        <v>INSERT INTO `salary`.`point_record`(`name`, `item_id`, `score`,`desc`, `create_time`,`level`, `grade`,`create_by`)  VALUES ('蒙柏利',4,6,'','2020-03-01','','','银超');</v>
      </c>
    </row>
    <row r="202" ht="14.25" spans="1:10">
      <c r="A202" s="17" t="s">
        <v>365</v>
      </c>
      <c r="B202" s="17" t="s">
        <v>9</v>
      </c>
      <c r="C202" s="12">
        <f>VLOOKUP(B202,积分项目!B:C,2,0)</f>
        <v>4</v>
      </c>
      <c r="D202" s="17">
        <v>6</v>
      </c>
      <c r="E202" s="17"/>
      <c r="F202" s="14" t="s">
        <v>1723</v>
      </c>
      <c r="G202" s="17"/>
      <c r="H202" s="17"/>
      <c r="I202" s="17" t="s">
        <v>1640</v>
      </c>
      <c r="J202" t="str">
        <f t="shared" si="3"/>
        <v>INSERT INTO `salary`.`point_record`(`name`, `item_id`, `score`,`desc`, `create_time`,`level`, `grade`,`create_by`)  VALUES ('谢鑫2',4,6,'','2020-03-01','','','银超');</v>
      </c>
    </row>
    <row r="203" ht="14.25" spans="1:10">
      <c r="A203" s="17" t="s">
        <v>136</v>
      </c>
      <c r="B203" s="17" t="s">
        <v>9</v>
      </c>
      <c r="C203" s="12">
        <f>VLOOKUP(B203,积分项目!B:C,2,0)</f>
        <v>4</v>
      </c>
      <c r="D203" s="17">
        <v>6</v>
      </c>
      <c r="E203" s="17"/>
      <c r="F203" s="14" t="s">
        <v>1723</v>
      </c>
      <c r="G203" s="17"/>
      <c r="H203" s="17"/>
      <c r="I203" s="17" t="s">
        <v>1640</v>
      </c>
      <c r="J203" t="str">
        <f t="shared" si="3"/>
        <v>INSERT INTO `salary`.`point_record`(`name`, `item_id`, `score`,`desc`, `create_time`,`level`, `grade`,`create_by`)  VALUES ('彭亮',4,6,'','2020-03-01','','','银超');</v>
      </c>
    </row>
    <row r="204" ht="14.25" spans="1:10">
      <c r="A204" s="17" t="s">
        <v>84</v>
      </c>
      <c r="B204" s="17" t="s">
        <v>9</v>
      </c>
      <c r="C204" s="12">
        <f>VLOOKUP(B204,积分项目!B:C,2,0)</f>
        <v>4</v>
      </c>
      <c r="D204" s="17">
        <v>3</v>
      </c>
      <c r="E204" s="17"/>
      <c r="F204" s="14" t="s">
        <v>1723</v>
      </c>
      <c r="G204" s="17"/>
      <c r="H204" s="17"/>
      <c r="I204" s="17" t="s">
        <v>1640</v>
      </c>
      <c r="J204" t="str">
        <f t="shared" si="3"/>
        <v>INSERT INTO `salary`.`point_record`(`name`, `item_id`, `score`,`desc`, `create_time`,`level`, `grade`,`create_by`)  VALUES ('黄春赟',4,3,'','2020-03-01','','','银超');</v>
      </c>
    </row>
    <row r="205" ht="14.25" spans="1:10">
      <c r="A205" s="17" t="s">
        <v>98</v>
      </c>
      <c r="B205" s="17" t="s">
        <v>9</v>
      </c>
      <c r="C205" s="12">
        <f>VLOOKUP(B205,积分项目!B:C,2,0)</f>
        <v>4</v>
      </c>
      <c r="D205" s="17">
        <v>9</v>
      </c>
      <c r="E205" s="17"/>
      <c r="F205" s="14" t="s">
        <v>1723</v>
      </c>
      <c r="G205" s="17"/>
      <c r="H205" s="17"/>
      <c r="I205" s="17" t="s">
        <v>1640</v>
      </c>
      <c r="J205" t="str">
        <f t="shared" si="3"/>
        <v>INSERT INTO `salary`.`point_record`(`name`, `item_id`, `score`,`desc`, `create_time`,`level`, `grade`,`create_by`)  VALUES ('陈春光',4,9,'','2020-03-01','','','银超');</v>
      </c>
    </row>
    <row r="206" ht="14.25" spans="1:10">
      <c r="A206" s="19" t="s">
        <v>55</v>
      </c>
      <c r="B206" s="11" t="s">
        <v>7</v>
      </c>
      <c r="C206" s="12">
        <f>VLOOKUP(B206,积分项目!B:C,2,0)</f>
        <v>3</v>
      </c>
      <c r="D206" s="10">
        <v>10</v>
      </c>
      <c r="E206" s="13"/>
      <c r="F206" s="14" t="s">
        <v>1723</v>
      </c>
      <c r="G206" s="13"/>
      <c r="H206" s="13"/>
      <c r="I206" s="18" t="s">
        <v>76</v>
      </c>
      <c r="J206" t="str">
        <f t="shared" si="3"/>
        <v>INSERT INTO `salary`.`point_record`(`name`, `item_id`, `score`,`desc`, `create_time`,`level`, `grade`,`create_by`)  VALUES ('刘谦',3,10,'','2020-03-01','','','邓梦婕');</v>
      </c>
    </row>
    <row r="207" ht="14.25" spans="1:10">
      <c r="A207" s="19" t="s">
        <v>58</v>
      </c>
      <c r="B207" s="11" t="s">
        <v>7</v>
      </c>
      <c r="C207" s="12">
        <f>VLOOKUP(B207,积分项目!B:C,2,0)</f>
        <v>3</v>
      </c>
      <c r="D207" s="10">
        <v>10</v>
      </c>
      <c r="E207" s="13"/>
      <c r="F207" s="14" t="s">
        <v>1723</v>
      </c>
      <c r="G207" s="13"/>
      <c r="H207" s="13"/>
      <c r="I207" s="18" t="s">
        <v>76</v>
      </c>
      <c r="J207" t="str">
        <f t="shared" si="3"/>
        <v>INSERT INTO `salary`.`point_record`(`name`, `item_id`, `score`,`desc`, `create_time`,`level`, `grade`,`create_by`)  VALUES ('陈国燕',3,10,'','2020-03-01','','','邓梦婕');</v>
      </c>
    </row>
    <row r="208" ht="14.25" spans="1:10">
      <c r="A208" s="19" t="s">
        <v>60</v>
      </c>
      <c r="B208" s="11" t="s">
        <v>7</v>
      </c>
      <c r="C208" s="12">
        <f>VLOOKUP(B208,积分项目!B:C,2,0)</f>
        <v>3</v>
      </c>
      <c r="D208" s="10">
        <v>10</v>
      </c>
      <c r="E208" s="13"/>
      <c r="F208" s="14" t="s">
        <v>1723</v>
      </c>
      <c r="G208" s="13"/>
      <c r="H208" s="13"/>
      <c r="I208" s="18" t="s">
        <v>76</v>
      </c>
      <c r="J208" t="str">
        <f t="shared" si="3"/>
        <v>INSERT INTO `salary`.`point_record`(`name`, `item_id`, `score`,`desc`, `create_time`,`level`, `grade`,`create_by`)  VALUES ('朱润铭',3,10,'','2020-03-01','','','邓梦婕');</v>
      </c>
    </row>
    <row r="209" ht="14.25" spans="1:10">
      <c r="A209" s="19" t="s">
        <v>61</v>
      </c>
      <c r="B209" s="11" t="s">
        <v>7</v>
      </c>
      <c r="C209" s="12">
        <f>VLOOKUP(B209,积分项目!B:C,2,0)</f>
        <v>3</v>
      </c>
      <c r="D209" s="10">
        <v>10</v>
      </c>
      <c r="E209" s="13"/>
      <c r="F209" s="14" t="s">
        <v>1723</v>
      </c>
      <c r="G209" s="13"/>
      <c r="H209" s="13"/>
      <c r="I209" s="18" t="s">
        <v>76</v>
      </c>
      <c r="J209" t="str">
        <f t="shared" si="3"/>
        <v>INSERT INTO `salary`.`point_record`(`name`, `item_id`, `score`,`desc`, `create_time`,`level`, `grade`,`create_by`)  VALUES ('李传伟',3,10,'','2020-03-01','','','邓梦婕');</v>
      </c>
    </row>
    <row r="210" ht="14.25" spans="1:10">
      <c r="A210" s="19" t="s">
        <v>75</v>
      </c>
      <c r="B210" s="11" t="s">
        <v>7</v>
      </c>
      <c r="C210" s="12">
        <f>VLOOKUP(B210,积分项目!B:C,2,0)</f>
        <v>3</v>
      </c>
      <c r="D210" s="10">
        <v>10</v>
      </c>
      <c r="E210" s="13"/>
      <c r="F210" s="14" t="s">
        <v>1723</v>
      </c>
      <c r="G210" s="13"/>
      <c r="H210" s="13"/>
      <c r="I210" s="18" t="s">
        <v>76</v>
      </c>
      <c r="J210" t="str">
        <f t="shared" si="3"/>
        <v>INSERT INTO `salary`.`point_record`(`name`, `item_id`, `score`,`desc`, `create_time`,`level`, `grade`,`create_by`)  VALUES ('卢惠',3,10,'','2020-03-01','','','邓梦婕');</v>
      </c>
    </row>
    <row r="211" ht="14.25" spans="1:10">
      <c r="A211" s="19" t="s">
        <v>72</v>
      </c>
      <c r="B211" s="11" t="s">
        <v>7</v>
      </c>
      <c r="C211" s="12">
        <f>VLOOKUP(B211,积分项目!B:C,2,0)</f>
        <v>3</v>
      </c>
      <c r="D211" s="10">
        <v>10</v>
      </c>
      <c r="E211" s="13"/>
      <c r="F211" s="14" t="s">
        <v>1723</v>
      </c>
      <c r="G211" s="13"/>
      <c r="H211" s="13"/>
      <c r="I211" s="18" t="s">
        <v>76</v>
      </c>
      <c r="J211" t="str">
        <f t="shared" si="3"/>
        <v>INSERT INTO `salary`.`point_record`(`name`, `item_id`, `score`,`desc`, `create_time`,`level`, `grade`,`create_by`)  VALUES ('潘彦伶',3,10,'','2020-03-01','','','邓梦婕');</v>
      </c>
    </row>
    <row r="212" ht="14.25" spans="1:10">
      <c r="A212" s="19" t="s">
        <v>77</v>
      </c>
      <c r="B212" s="11" t="s">
        <v>7</v>
      </c>
      <c r="C212" s="12">
        <f>VLOOKUP(B212,积分项目!B:C,2,0)</f>
        <v>3</v>
      </c>
      <c r="D212" s="10">
        <v>10</v>
      </c>
      <c r="E212" s="13"/>
      <c r="F212" s="14" t="s">
        <v>1723</v>
      </c>
      <c r="G212" s="13"/>
      <c r="H212" s="13"/>
      <c r="I212" s="18" t="s">
        <v>76</v>
      </c>
      <c r="J212" t="str">
        <f t="shared" si="3"/>
        <v>INSERT INTO `salary`.`point_record`(`name`, `item_id`, `score`,`desc`, `create_time`,`level`, `grade`,`create_by`)  VALUES ('赵乙静',3,10,'','2020-03-01','','','邓梦婕');</v>
      </c>
    </row>
    <row r="213" ht="14.25" spans="1:10">
      <c r="A213" s="19" t="s">
        <v>76</v>
      </c>
      <c r="B213" s="11" t="s">
        <v>7</v>
      </c>
      <c r="C213" s="12">
        <f>VLOOKUP(B213,积分项目!B:C,2,0)</f>
        <v>3</v>
      </c>
      <c r="D213" s="10">
        <v>10</v>
      </c>
      <c r="E213" s="13"/>
      <c r="F213" s="14" t="s">
        <v>1723</v>
      </c>
      <c r="G213" s="13"/>
      <c r="H213" s="13"/>
      <c r="I213" s="18" t="s">
        <v>76</v>
      </c>
      <c r="J213" t="str">
        <f t="shared" si="3"/>
        <v>INSERT INTO `salary`.`point_record`(`name`, `item_id`, `score`,`desc`, `create_time`,`level`, `grade`,`create_by`)  VALUES ('邓梦婕',3,10,'','2020-03-01','','','邓梦婕');</v>
      </c>
    </row>
    <row r="214" ht="14.25" spans="1:10">
      <c r="A214" s="19" t="s">
        <v>74</v>
      </c>
      <c r="B214" s="11" t="s">
        <v>7</v>
      </c>
      <c r="C214" s="12">
        <f>VLOOKUP(B214,积分项目!B:C,2,0)</f>
        <v>3</v>
      </c>
      <c r="D214" s="10">
        <v>10</v>
      </c>
      <c r="E214" s="13"/>
      <c r="F214" s="14" t="s">
        <v>1723</v>
      </c>
      <c r="G214" s="13"/>
      <c r="H214" s="13"/>
      <c r="I214" s="18" t="s">
        <v>76</v>
      </c>
      <c r="J214" t="str">
        <f t="shared" si="3"/>
        <v>INSERT INTO `salary`.`point_record`(`name`, `item_id`, `score`,`desc`, `create_time`,`level`, `grade`,`create_by`)  VALUES ('杨晴',3,10,'','2020-03-01','','','邓梦婕');</v>
      </c>
    </row>
    <row r="215" ht="14.25" spans="1:10">
      <c r="A215" s="19" t="s">
        <v>485</v>
      </c>
      <c r="B215" s="11" t="s">
        <v>7</v>
      </c>
      <c r="C215" s="12">
        <f>VLOOKUP(B215,积分项目!B:C,2,0)</f>
        <v>3</v>
      </c>
      <c r="D215" s="10">
        <v>10</v>
      </c>
      <c r="E215" s="13"/>
      <c r="F215" s="14" t="s">
        <v>1723</v>
      </c>
      <c r="G215" s="13"/>
      <c r="H215" s="13"/>
      <c r="I215" s="18" t="s">
        <v>76</v>
      </c>
      <c r="J215" t="str">
        <f t="shared" si="3"/>
        <v>INSERT INTO `salary`.`point_record`(`name`, `item_id`, `score`,`desc`, `create_time`,`level`, `grade`,`create_by`)  VALUES ('韦璐',3,10,'','2020-03-01','','','邓梦婕');</v>
      </c>
    </row>
    <row r="216" ht="14.25" spans="1:10">
      <c r="A216" s="19" t="s">
        <v>78</v>
      </c>
      <c r="B216" s="11" t="s">
        <v>7</v>
      </c>
      <c r="C216" s="12">
        <f>VLOOKUP(B216,积分项目!B:C,2,0)</f>
        <v>3</v>
      </c>
      <c r="D216" s="10">
        <v>10</v>
      </c>
      <c r="E216" s="13"/>
      <c r="F216" s="14" t="s">
        <v>1723</v>
      </c>
      <c r="G216" s="13"/>
      <c r="H216" s="13"/>
      <c r="I216" s="18" t="s">
        <v>76</v>
      </c>
      <c r="J216" t="str">
        <f t="shared" si="3"/>
        <v>INSERT INTO `salary`.`point_record`(`name`, `item_id`, `score`,`desc`, `create_time`,`level`, `grade`,`create_by`)  VALUES ('方茵',3,10,'','2020-03-01','','','邓梦婕');</v>
      </c>
    </row>
    <row r="217" ht="14.25" spans="1:10">
      <c r="A217" s="19" t="s">
        <v>73</v>
      </c>
      <c r="B217" s="11" t="s">
        <v>7</v>
      </c>
      <c r="C217" s="12">
        <f>VLOOKUP(B217,积分项目!B:C,2,0)</f>
        <v>3</v>
      </c>
      <c r="D217" s="10">
        <v>10</v>
      </c>
      <c r="E217" s="13"/>
      <c r="F217" s="14" t="s">
        <v>1723</v>
      </c>
      <c r="G217" s="13"/>
      <c r="H217" s="13"/>
      <c r="I217" s="18" t="s">
        <v>76</v>
      </c>
      <c r="J217" t="str">
        <f t="shared" si="3"/>
        <v>INSERT INTO `salary`.`point_record`(`name`, `item_id`, `score`,`desc`, `create_time`,`level`, `grade`,`create_by`)  VALUES ('甘泉',3,10,'','2020-03-01','','','邓梦婕');</v>
      </c>
    </row>
    <row r="218" ht="14.25" spans="1:10">
      <c r="A218" s="19" t="s">
        <v>79</v>
      </c>
      <c r="B218" s="11" t="s">
        <v>7</v>
      </c>
      <c r="C218" s="12">
        <f>VLOOKUP(B218,积分项目!B:C,2,0)</f>
        <v>3</v>
      </c>
      <c r="D218" s="10">
        <v>10</v>
      </c>
      <c r="E218" s="13"/>
      <c r="F218" s="14" t="s">
        <v>1723</v>
      </c>
      <c r="G218" s="13"/>
      <c r="H218" s="13"/>
      <c r="I218" s="18" t="s">
        <v>76</v>
      </c>
      <c r="J218" t="str">
        <f t="shared" si="3"/>
        <v>INSERT INTO `salary`.`point_record`(`name`, `item_id`, `score`,`desc`, `create_time`,`level`, `grade`,`create_by`)  VALUES ('缪琼贤',3,10,'','2020-03-01','','','邓梦婕');</v>
      </c>
    </row>
    <row r="219" ht="14.25" spans="1:10">
      <c r="A219" s="19" t="s">
        <v>71</v>
      </c>
      <c r="B219" s="11" t="s">
        <v>7</v>
      </c>
      <c r="C219" s="12">
        <f>VLOOKUP(B219,积分项目!B:C,2,0)</f>
        <v>3</v>
      </c>
      <c r="D219" s="10">
        <v>10</v>
      </c>
      <c r="E219" s="13"/>
      <c r="F219" s="14" t="s">
        <v>1723</v>
      </c>
      <c r="G219" s="13"/>
      <c r="H219" s="13"/>
      <c r="I219" s="18" t="s">
        <v>76</v>
      </c>
      <c r="J219" t="str">
        <f t="shared" si="3"/>
        <v>INSERT INTO `salary`.`point_record`(`name`, `item_id`, `score`,`desc`, `create_time`,`level`, `grade`,`create_by`)  VALUES ('李莺',3,10,'','2020-03-01','','','邓梦婕');</v>
      </c>
    </row>
    <row r="220" ht="14.25" spans="1:10">
      <c r="A220" s="19" t="s">
        <v>1744</v>
      </c>
      <c r="B220" s="11" t="s">
        <v>7</v>
      </c>
      <c r="C220" s="12">
        <f>VLOOKUP(B220,积分项目!B:C,2,0)</f>
        <v>3</v>
      </c>
      <c r="D220" s="10">
        <v>10</v>
      </c>
      <c r="E220" s="13"/>
      <c r="F220" s="14" t="s">
        <v>1723</v>
      </c>
      <c r="G220" s="13"/>
      <c r="H220" s="13"/>
      <c r="I220" s="18" t="s">
        <v>76</v>
      </c>
      <c r="J220" t="str">
        <f t="shared" si="3"/>
        <v>INSERT INTO `salary`.`point_record`(`name`, `item_id`, `score`,`desc`, `create_time`,`level`, `grade`,`create_by`)  VALUES ('覃宁波',3,10,'','2020-03-01','','','邓梦婕');</v>
      </c>
    </row>
    <row r="221" ht="14.25" spans="1:10">
      <c r="A221" s="19" t="s">
        <v>62</v>
      </c>
      <c r="B221" s="11" t="s">
        <v>7</v>
      </c>
      <c r="C221" s="12">
        <f>VLOOKUP(B221,积分项目!B:C,2,0)</f>
        <v>3</v>
      </c>
      <c r="D221" s="10">
        <v>10</v>
      </c>
      <c r="E221" s="13"/>
      <c r="F221" s="14" t="s">
        <v>1723</v>
      </c>
      <c r="G221" s="13"/>
      <c r="H221" s="13"/>
      <c r="I221" s="18" t="s">
        <v>76</v>
      </c>
      <c r="J221" t="str">
        <f t="shared" si="3"/>
        <v>INSERT INTO `salary`.`point_record`(`name`, `item_id`, `score`,`desc`, `create_time`,`level`, `grade`,`create_by`)  VALUES ('邓永祥',3,10,'','2020-03-01','','','邓梦婕');</v>
      </c>
    </row>
    <row r="222" ht="14.25" spans="1:10">
      <c r="A222" s="19" t="s">
        <v>66</v>
      </c>
      <c r="B222" s="11" t="s">
        <v>7</v>
      </c>
      <c r="C222" s="12">
        <f>VLOOKUP(B222,积分项目!B:C,2,0)</f>
        <v>3</v>
      </c>
      <c r="D222" s="10">
        <v>10</v>
      </c>
      <c r="E222" s="13"/>
      <c r="F222" s="14" t="s">
        <v>1723</v>
      </c>
      <c r="G222" s="13"/>
      <c r="H222" s="13"/>
      <c r="I222" s="18" t="s">
        <v>76</v>
      </c>
      <c r="J222" t="str">
        <f t="shared" si="3"/>
        <v>INSERT INTO `salary`.`point_record`(`name`, `item_id`, `score`,`desc`, `create_time`,`level`, `grade`,`create_by`)  VALUES ('李朝真',3,10,'','2020-03-01','','','邓梦婕');</v>
      </c>
    </row>
    <row r="223" ht="14.25" spans="1:10">
      <c r="A223" s="19" t="s">
        <v>1640</v>
      </c>
      <c r="B223" s="11" t="s">
        <v>7</v>
      </c>
      <c r="C223" s="12">
        <f>VLOOKUP(B223,积分项目!B:C,2,0)</f>
        <v>3</v>
      </c>
      <c r="D223" s="10">
        <v>10</v>
      </c>
      <c r="E223" s="13"/>
      <c r="F223" s="14" t="s">
        <v>1723</v>
      </c>
      <c r="G223" s="13"/>
      <c r="H223" s="13"/>
      <c r="I223" s="18" t="s">
        <v>76</v>
      </c>
      <c r="J223" t="str">
        <f t="shared" si="3"/>
        <v>INSERT INTO `salary`.`point_record`(`name`, `item_id`, `score`,`desc`, `create_time`,`level`, `grade`,`create_by`)  VALUES ('银超',3,10,'','2020-03-01','','','邓梦婕');</v>
      </c>
    </row>
    <row r="224" ht="14.25" spans="1:10">
      <c r="A224" s="19" t="s">
        <v>65</v>
      </c>
      <c r="B224" s="11" t="s">
        <v>7</v>
      </c>
      <c r="C224" s="12">
        <f>VLOOKUP(B224,积分项目!B:C,2,0)</f>
        <v>3</v>
      </c>
      <c r="D224" s="10">
        <v>10</v>
      </c>
      <c r="E224" s="13"/>
      <c r="F224" s="14" t="s">
        <v>1723</v>
      </c>
      <c r="G224" s="13"/>
      <c r="H224" s="13"/>
      <c r="I224" s="18" t="s">
        <v>76</v>
      </c>
      <c r="J224" t="str">
        <f t="shared" si="3"/>
        <v>INSERT INTO `salary`.`point_record`(`name`, `item_id`, `score`,`desc`, `create_time`,`level`, `grade`,`create_by`)  VALUES ('李一林',3,10,'','2020-03-01','','','邓梦婕');</v>
      </c>
    </row>
    <row r="225" ht="14.25" spans="1:10">
      <c r="A225" s="19" t="s">
        <v>69</v>
      </c>
      <c r="B225" s="11" t="s">
        <v>7</v>
      </c>
      <c r="C225" s="12">
        <f>VLOOKUP(B225,积分项目!B:C,2,0)</f>
        <v>3</v>
      </c>
      <c r="D225" s="10">
        <v>10</v>
      </c>
      <c r="E225" s="13"/>
      <c r="F225" s="14" t="s">
        <v>1723</v>
      </c>
      <c r="G225" s="13"/>
      <c r="H225" s="13"/>
      <c r="I225" s="18" t="s">
        <v>76</v>
      </c>
      <c r="J225" t="str">
        <f t="shared" si="3"/>
        <v>INSERT INTO `salary`.`point_record`(`name`, `item_id`, `score`,`desc`, `create_time`,`level`, `grade`,`create_by`)  VALUES ('谢鑫1',3,10,'','2020-03-01','','','邓梦婕');</v>
      </c>
    </row>
    <row r="226" ht="14.25" spans="1:10">
      <c r="A226" s="19" t="s">
        <v>86</v>
      </c>
      <c r="B226" s="11" t="s">
        <v>7</v>
      </c>
      <c r="C226" s="12">
        <f>VLOOKUP(B226,积分项目!B:C,2,0)</f>
        <v>3</v>
      </c>
      <c r="D226" s="10">
        <v>10</v>
      </c>
      <c r="E226" s="13"/>
      <c r="F226" s="14" t="s">
        <v>1723</v>
      </c>
      <c r="G226" s="13"/>
      <c r="H226" s="13"/>
      <c r="I226" s="18" t="s">
        <v>76</v>
      </c>
      <c r="J226" t="str">
        <f t="shared" si="3"/>
        <v>INSERT INTO `salary`.`point_record`(`name`, `item_id`, `score`,`desc`, `create_time`,`level`, `grade`,`create_by`)  VALUES ('侯振强',3,10,'','2020-03-01','','','邓梦婕');</v>
      </c>
    </row>
    <row r="227" ht="14.25" spans="1:10">
      <c r="A227" s="19" t="s">
        <v>63</v>
      </c>
      <c r="B227" s="11" t="s">
        <v>7</v>
      </c>
      <c r="C227" s="12">
        <f>VLOOKUP(B227,积分项目!B:C,2,0)</f>
        <v>3</v>
      </c>
      <c r="D227" s="10">
        <v>10</v>
      </c>
      <c r="E227" s="13"/>
      <c r="F227" s="14" t="s">
        <v>1723</v>
      </c>
      <c r="G227" s="13"/>
      <c r="H227" s="13"/>
      <c r="I227" s="18" t="s">
        <v>76</v>
      </c>
      <c r="J227" t="str">
        <f t="shared" si="3"/>
        <v>INSERT INTO `salary`.`point_record`(`name`, `item_id`, `score`,`desc`, `create_time`,`level`, `grade`,`create_by`)  VALUES ('李炎',3,10,'','2020-03-01','','','邓梦婕');</v>
      </c>
    </row>
    <row r="228" ht="14.25" spans="1:10">
      <c r="A228" s="19" t="s">
        <v>155</v>
      </c>
      <c r="B228" s="11" t="s">
        <v>7</v>
      </c>
      <c r="C228" s="12">
        <f>VLOOKUP(B228,积分项目!B:C,2,0)</f>
        <v>3</v>
      </c>
      <c r="D228" s="10">
        <v>10</v>
      </c>
      <c r="E228" s="13"/>
      <c r="F228" s="14" t="s">
        <v>1723</v>
      </c>
      <c r="G228" s="13"/>
      <c r="H228" s="13"/>
      <c r="I228" s="18" t="s">
        <v>76</v>
      </c>
      <c r="J228" t="str">
        <f t="shared" si="3"/>
        <v>INSERT INTO `salary`.`point_record`(`name`, `item_id`, `score`,`desc`, `create_time`,`level`, `grade`,`create_by`)  VALUES ('伍英',3,10,'','2020-03-01','','','邓梦婕');</v>
      </c>
    </row>
    <row r="229" ht="14.25" spans="1:10">
      <c r="A229" s="19" t="s">
        <v>158</v>
      </c>
      <c r="B229" s="11" t="s">
        <v>7</v>
      </c>
      <c r="C229" s="12">
        <f>VLOOKUP(B229,积分项目!B:C,2,0)</f>
        <v>3</v>
      </c>
      <c r="D229" s="10">
        <v>10</v>
      </c>
      <c r="E229" s="13"/>
      <c r="F229" s="14" t="s">
        <v>1723</v>
      </c>
      <c r="G229" s="13"/>
      <c r="H229" s="13"/>
      <c r="I229" s="18" t="s">
        <v>76</v>
      </c>
      <c r="J229" t="str">
        <f t="shared" si="3"/>
        <v>INSERT INTO `salary`.`point_record`(`name`, `item_id`, `score`,`desc`, `create_time`,`level`, `grade`,`create_by`)  VALUES ('唐安东',3,10,'','2020-03-01','','','邓梦婕');</v>
      </c>
    </row>
    <row r="230" ht="14.25" spans="1:10">
      <c r="A230" s="19" t="s">
        <v>97</v>
      </c>
      <c r="B230" s="11" t="s">
        <v>7</v>
      </c>
      <c r="C230" s="12">
        <f>VLOOKUP(B230,积分项目!B:C,2,0)</f>
        <v>3</v>
      </c>
      <c r="D230" s="10">
        <v>10</v>
      </c>
      <c r="E230" s="13"/>
      <c r="F230" s="14" t="s">
        <v>1723</v>
      </c>
      <c r="G230" s="13"/>
      <c r="H230" s="13"/>
      <c r="I230" s="18" t="s">
        <v>76</v>
      </c>
      <c r="J230" t="str">
        <f t="shared" si="3"/>
        <v>INSERT INTO `salary`.`point_record`(`name`, `item_id`, `score`,`desc`, `create_time`,`level`, `grade`,`create_by`)  VALUES ('邓齐波',3,10,'','2020-03-01','','','邓梦婕');</v>
      </c>
    </row>
    <row r="231" ht="14.25" spans="1:10">
      <c r="A231" s="19" t="s">
        <v>88</v>
      </c>
      <c r="B231" s="11" t="s">
        <v>7</v>
      </c>
      <c r="C231" s="12">
        <f>VLOOKUP(B231,积分项目!B:C,2,0)</f>
        <v>3</v>
      </c>
      <c r="D231" s="10">
        <v>10</v>
      </c>
      <c r="E231" s="13"/>
      <c r="F231" s="14" t="s">
        <v>1723</v>
      </c>
      <c r="G231" s="13"/>
      <c r="H231" s="13"/>
      <c r="I231" s="18" t="s">
        <v>76</v>
      </c>
      <c r="J231" t="str">
        <f t="shared" si="3"/>
        <v>INSERT INTO `salary`.`point_record`(`name`, `item_id`, `score`,`desc`, `create_time`,`level`, `grade`,`create_by`)  VALUES ('郝晋飞',3,10,'','2020-03-01','','','邓梦婕');</v>
      </c>
    </row>
    <row r="232" ht="14.25" spans="1:10">
      <c r="A232" s="19" t="s">
        <v>574</v>
      </c>
      <c r="B232" s="11" t="s">
        <v>7</v>
      </c>
      <c r="C232" s="12">
        <f>VLOOKUP(B232,积分项目!B:C,2,0)</f>
        <v>3</v>
      </c>
      <c r="D232" s="10">
        <v>10</v>
      </c>
      <c r="E232" s="13"/>
      <c r="F232" s="14" t="s">
        <v>1723</v>
      </c>
      <c r="G232" s="13"/>
      <c r="H232" s="13"/>
      <c r="I232" s="18" t="s">
        <v>76</v>
      </c>
      <c r="J232" t="str">
        <f t="shared" si="3"/>
        <v>INSERT INTO `salary`.`point_record`(`name`, `item_id`, `score`,`desc`, `create_time`,`level`, `grade`,`create_by`)  VALUES ('陈宁贤',3,10,'','2020-03-01','','','邓梦婕');</v>
      </c>
    </row>
    <row r="233" ht="14.25" spans="1:10">
      <c r="A233" s="19" t="s">
        <v>105</v>
      </c>
      <c r="B233" s="11" t="s">
        <v>7</v>
      </c>
      <c r="C233" s="12">
        <f>VLOOKUP(B233,积分项目!B:C,2,0)</f>
        <v>3</v>
      </c>
      <c r="D233" s="10">
        <v>10</v>
      </c>
      <c r="E233" s="13"/>
      <c r="F233" s="14" t="s">
        <v>1723</v>
      </c>
      <c r="G233" s="13"/>
      <c r="H233" s="13"/>
      <c r="I233" s="18" t="s">
        <v>76</v>
      </c>
      <c r="J233" t="str">
        <f t="shared" si="3"/>
        <v>INSERT INTO `salary`.`point_record`(`name`, `item_id`, `score`,`desc`, `create_time`,`level`, `grade`,`create_by`)  VALUES ('黄志波',3,10,'','2020-03-01','','','邓梦婕');</v>
      </c>
    </row>
    <row r="234" ht="14.25" spans="1:10">
      <c r="A234" s="19" t="s">
        <v>90</v>
      </c>
      <c r="B234" s="11" t="s">
        <v>7</v>
      </c>
      <c r="C234" s="12">
        <f>VLOOKUP(B234,积分项目!B:C,2,0)</f>
        <v>3</v>
      </c>
      <c r="D234" s="10">
        <v>10</v>
      </c>
      <c r="E234" s="13"/>
      <c r="F234" s="14" t="s">
        <v>1723</v>
      </c>
      <c r="G234" s="13"/>
      <c r="H234" s="13"/>
      <c r="I234" s="18" t="s">
        <v>76</v>
      </c>
      <c r="J234" t="str">
        <f t="shared" si="3"/>
        <v>INSERT INTO `salary`.`point_record`(`name`, `item_id`, `score`,`desc`, `create_time`,`level`, `grade`,`create_by`)  VALUES ('黄红宁',3,10,'','2020-03-01','','','邓梦婕');</v>
      </c>
    </row>
    <row r="235" ht="14.25" spans="1:10">
      <c r="A235" s="19" t="s">
        <v>106</v>
      </c>
      <c r="B235" s="11" t="s">
        <v>7</v>
      </c>
      <c r="C235" s="12">
        <f>VLOOKUP(B235,积分项目!B:C,2,0)</f>
        <v>3</v>
      </c>
      <c r="D235" s="10">
        <v>10</v>
      </c>
      <c r="E235" s="13"/>
      <c r="F235" s="14" t="s">
        <v>1723</v>
      </c>
      <c r="G235" s="13"/>
      <c r="H235" s="13"/>
      <c r="I235" s="18" t="s">
        <v>76</v>
      </c>
      <c r="J235" t="str">
        <f t="shared" si="3"/>
        <v>INSERT INTO `salary`.`point_record`(`name`, `item_id`, `score`,`desc`, `create_time`,`level`, `grade`,`create_by`)  VALUES ('刘卫兵',3,10,'','2020-03-01','','','邓梦婕');</v>
      </c>
    </row>
    <row r="236" ht="14.25" spans="1:10">
      <c r="A236" s="19" t="s">
        <v>585</v>
      </c>
      <c r="B236" s="11" t="s">
        <v>7</v>
      </c>
      <c r="C236" s="12">
        <f>VLOOKUP(B236,积分项目!B:C,2,0)</f>
        <v>3</v>
      </c>
      <c r="D236" s="10">
        <v>10</v>
      </c>
      <c r="E236" s="13"/>
      <c r="F236" s="14" t="s">
        <v>1723</v>
      </c>
      <c r="G236" s="13"/>
      <c r="H236" s="13"/>
      <c r="I236" s="18" t="s">
        <v>76</v>
      </c>
      <c r="J236" t="str">
        <f t="shared" si="3"/>
        <v>INSERT INTO `salary`.`point_record`(`name`, `item_id`, `score`,`desc`, `create_time`,`level`, `grade`,`create_by`)  VALUES ('周开辟',3,10,'','2020-03-01','','','邓梦婕');</v>
      </c>
    </row>
    <row r="237" ht="14.25" spans="1:10">
      <c r="A237" s="19" t="s">
        <v>588</v>
      </c>
      <c r="B237" s="11" t="s">
        <v>7</v>
      </c>
      <c r="C237" s="12">
        <f>VLOOKUP(B237,积分项目!B:C,2,0)</f>
        <v>3</v>
      </c>
      <c r="D237" s="10">
        <v>10</v>
      </c>
      <c r="E237" s="13"/>
      <c r="F237" s="14" t="s">
        <v>1723</v>
      </c>
      <c r="G237" s="13"/>
      <c r="H237" s="13"/>
      <c r="I237" s="18" t="s">
        <v>76</v>
      </c>
      <c r="J237" t="str">
        <f t="shared" si="3"/>
        <v>INSERT INTO `salary`.`point_record`(`name`, `item_id`, `score`,`desc`, `create_time`,`level`, `grade`,`create_by`)  VALUES ('江日红',3,10,'','2020-03-01','','','邓梦婕');</v>
      </c>
    </row>
    <row r="238" ht="14.25" spans="1:10">
      <c r="A238" s="19" t="s">
        <v>592</v>
      </c>
      <c r="B238" s="11" t="s">
        <v>7</v>
      </c>
      <c r="C238" s="12">
        <f>VLOOKUP(B238,积分项目!B:C,2,0)</f>
        <v>3</v>
      </c>
      <c r="D238" s="10">
        <v>10</v>
      </c>
      <c r="E238" s="13"/>
      <c r="F238" s="14" t="s">
        <v>1723</v>
      </c>
      <c r="G238" s="13"/>
      <c r="H238" s="13"/>
      <c r="I238" s="18" t="s">
        <v>76</v>
      </c>
      <c r="J238" t="str">
        <f t="shared" si="3"/>
        <v>INSERT INTO `salary`.`point_record`(`name`, `item_id`, `score`,`desc`, `create_time`,`level`, `grade`,`create_by`)  VALUES ('梁卫东',3,10,'','2020-03-01','','','邓梦婕');</v>
      </c>
    </row>
    <row r="239" ht="14.25" spans="1:10">
      <c r="A239" s="19" t="s">
        <v>596</v>
      </c>
      <c r="B239" s="11" t="s">
        <v>7</v>
      </c>
      <c r="C239" s="12">
        <f>VLOOKUP(B239,积分项目!B:C,2,0)</f>
        <v>3</v>
      </c>
      <c r="D239" s="10">
        <v>10</v>
      </c>
      <c r="E239" s="13"/>
      <c r="F239" s="14" t="s">
        <v>1723</v>
      </c>
      <c r="G239" s="13"/>
      <c r="H239" s="13"/>
      <c r="I239" s="18" t="s">
        <v>76</v>
      </c>
      <c r="J239" t="str">
        <f t="shared" si="3"/>
        <v>INSERT INTO `salary`.`point_record`(`name`, `item_id`, `score`,`desc`, `create_time`,`level`, `grade`,`create_by`)  VALUES ('陶敬琛',3,10,'','2020-03-01','','','邓梦婕');</v>
      </c>
    </row>
    <row r="240" ht="14.25" spans="1:10">
      <c r="A240" s="19" t="s">
        <v>599</v>
      </c>
      <c r="B240" s="11" t="s">
        <v>7</v>
      </c>
      <c r="C240" s="12">
        <f>VLOOKUP(B240,积分项目!B:C,2,0)</f>
        <v>3</v>
      </c>
      <c r="D240" s="10">
        <v>10</v>
      </c>
      <c r="E240" s="13"/>
      <c r="F240" s="14" t="s">
        <v>1723</v>
      </c>
      <c r="G240" s="13"/>
      <c r="H240" s="13"/>
      <c r="I240" s="18" t="s">
        <v>76</v>
      </c>
      <c r="J240" t="str">
        <f t="shared" si="3"/>
        <v>INSERT INTO `salary`.`point_record`(`name`, `item_id`, `score`,`desc`, `create_time`,`level`, `grade`,`create_by`)  VALUES ('卢俊杰',3,10,'','2020-03-01','','','邓梦婕');</v>
      </c>
    </row>
    <row r="241" ht="14.25" spans="1:10">
      <c r="A241" s="19" t="s">
        <v>602</v>
      </c>
      <c r="B241" s="11" t="s">
        <v>7</v>
      </c>
      <c r="C241" s="12">
        <f>VLOOKUP(B241,积分项目!B:C,2,0)</f>
        <v>3</v>
      </c>
      <c r="D241" s="10">
        <v>10</v>
      </c>
      <c r="E241" s="13"/>
      <c r="F241" s="14" t="s">
        <v>1723</v>
      </c>
      <c r="G241" s="13"/>
      <c r="H241" s="13"/>
      <c r="I241" s="18" t="s">
        <v>76</v>
      </c>
      <c r="J241" t="str">
        <f t="shared" si="3"/>
        <v>INSERT INTO `salary`.`point_record`(`name`, `item_id`, `score`,`desc`, `create_time`,`level`, `grade`,`create_by`)  VALUES ('黎承志',3,10,'','2020-03-01','','','邓梦婕');</v>
      </c>
    </row>
    <row r="242" ht="14.25" spans="1:10">
      <c r="A242" s="19" t="s">
        <v>606</v>
      </c>
      <c r="B242" s="11" t="s">
        <v>7</v>
      </c>
      <c r="C242" s="12">
        <f>VLOOKUP(B242,积分项目!B:C,2,0)</f>
        <v>3</v>
      </c>
      <c r="D242" s="10">
        <v>10</v>
      </c>
      <c r="E242" s="13"/>
      <c r="F242" s="14" t="s">
        <v>1723</v>
      </c>
      <c r="G242" s="13"/>
      <c r="H242" s="13"/>
      <c r="I242" s="18" t="s">
        <v>76</v>
      </c>
      <c r="J242" t="str">
        <f t="shared" si="3"/>
        <v>INSERT INTO `salary`.`point_record`(`name`, `item_id`, `score`,`desc`, `create_time`,`level`, `grade`,`create_by`)  VALUES ('曾令金',3,10,'','2020-03-01','','','邓梦婕');</v>
      </c>
    </row>
    <row r="243" ht="14.25" spans="1:10">
      <c r="A243" s="19" t="s">
        <v>609</v>
      </c>
      <c r="B243" s="11" t="s">
        <v>7</v>
      </c>
      <c r="C243" s="12">
        <f>VLOOKUP(B243,积分项目!B:C,2,0)</f>
        <v>3</v>
      </c>
      <c r="D243" s="10">
        <v>10</v>
      </c>
      <c r="E243" s="13"/>
      <c r="F243" s="14" t="s">
        <v>1723</v>
      </c>
      <c r="G243" s="13"/>
      <c r="H243" s="13"/>
      <c r="I243" s="18" t="s">
        <v>76</v>
      </c>
      <c r="J243" t="str">
        <f t="shared" si="3"/>
        <v>INSERT INTO `salary`.`point_record`(`name`, `item_id`, `score`,`desc`, `create_time`,`level`, `grade`,`create_by`)  VALUES ('韦聪',3,10,'','2020-03-01','','','邓梦婕');</v>
      </c>
    </row>
    <row r="244" ht="14.25" spans="1:10">
      <c r="A244" s="19" t="s">
        <v>612</v>
      </c>
      <c r="B244" s="11" t="s">
        <v>7</v>
      </c>
      <c r="C244" s="12">
        <f>VLOOKUP(B244,积分项目!B:C,2,0)</f>
        <v>3</v>
      </c>
      <c r="D244" s="10">
        <v>10</v>
      </c>
      <c r="E244" s="13"/>
      <c r="F244" s="14" t="s">
        <v>1723</v>
      </c>
      <c r="G244" s="13"/>
      <c r="H244" s="13"/>
      <c r="I244" s="18" t="s">
        <v>76</v>
      </c>
      <c r="J244" t="str">
        <f t="shared" si="3"/>
        <v>INSERT INTO `salary`.`point_record`(`name`, `item_id`, `score`,`desc`, `create_time`,`level`, `grade`,`create_by`)  VALUES ('何加琼',3,10,'','2020-03-01','','','邓梦婕');</v>
      </c>
    </row>
    <row r="245" ht="14.25" spans="1:10">
      <c r="A245" s="19" t="s">
        <v>614</v>
      </c>
      <c r="B245" s="11" t="s">
        <v>7</v>
      </c>
      <c r="C245" s="12">
        <f>VLOOKUP(B245,积分项目!B:C,2,0)</f>
        <v>3</v>
      </c>
      <c r="D245" s="10">
        <v>10</v>
      </c>
      <c r="E245" s="13"/>
      <c r="F245" s="14" t="s">
        <v>1723</v>
      </c>
      <c r="G245" s="13"/>
      <c r="H245" s="13"/>
      <c r="I245" s="18" t="s">
        <v>76</v>
      </c>
      <c r="J245" t="str">
        <f t="shared" si="3"/>
        <v>INSERT INTO `salary`.`point_record`(`name`, `item_id`, `score`,`desc`, `create_time`,`level`, `grade`,`create_by`)  VALUES ('谭龙海',3,10,'','2020-03-01','','','邓梦婕');</v>
      </c>
    </row>
    <row r="246" ht="14.25" spans="1:10">
      <c r="A246" s="19" t="s">
        <v>617</v>
      </c>
      <c r="B246" s="11" t="s">
        <v>7</v>
      </c>
      <c r="C246" s="12">
        <f>VLOOKUP(B246,积分项目!B:C,2,0)</f>
        <v>3</v>
      </c>
      <c r="D246" s="10">
        <v>10</v>
      </c>
      <c r="E246" s="13"/>
      <c r="F246" s="14" t="s">
        <v>1723</v>
      </c>
      <c r="G246" s="13"/>
      <c r="H246" s="13"/>
      <c r="I246" s="18" t="s">
        <v>76</v>
      </c>
      <c r="J246" t="str">
        <f t="shared" si="3"/>
        <v>INSERT INTO `salary`.`point_record`(`name`, `item_id`, `score`,`desc`, `create_time`,`level`, `grade`,`create_by`)  VALUES ('于贵华',3,10,'','2020-03-01','','','邓梦婕');</v>
      </c>
    </row>
    <row r="247" ht="14.25" spans="1:10">
      <c r="A247" s="19" t="s">
        <v>620</v>
      </c>
      <c r="B247" s="11" t="s">
        <v>7</v>
      </c>
      <c r="C247" s="12">
        <f>VLOOKUP(B247,积分项目!B:C,2,0)</f>
        <v>3</v>
      </c>
      <c r="D247" s="10">
        <v>10</v>
      </c>
      <c r="E247" s="13"/>
      <c r="F247" s="14" t="s">
        <v>1723</v>
      </c>
      <c r="G247" s="13"/>
      <c r="H247" s="13"/>
      <c r="I247" s="18" t="s">
        <v>76</v>
      </c>
      <c r="J247" t="str">
        <f t="shared" si="3"/>
        <v>INSERT INTO `salary`.`point_record`(`name`, `item_id`, `score`,`desc`, `create_time`,`level`, `grade`,`create_by`)  VALUES ('覃头',3,10,'','2020-03-01','','','邓梦婕');</v>
      </c>
    </row>
    <row r="248" ht="14.25" spans="1:10">
      <c r="A248" s="19" t="s">
        <v>111</v>
      </c>
      <c r="B248" s="11" t="s">
        <v>7</v>
      </c>
      <c r="C248" s="12">
        <f>VLOOKUP(B248,积分项目!B:C,2,0)</f>
        <v>3</v>
      </c>
      <c r="D248" s="10">
        <v>10</v>
      </c>
      <c r="E248" s="13"/>
      <c r="F248" s="14" t="s">
        <v>1723</v>
      </c>
      <c r="G248" s="13"/>
      <c r="H248" s="13"/>
      <c r="I248" s="18" t="s">
        <v>76</v>
      </c>
      <c r="J248" t="str">
        <f t="shared" si="3"/>
        <v>INSERT INTO `salary`.`point_record`(`name`, `item_id`, `score`,`desc`, `create_time`,`level`, `grade`,`create_by`)  VALUES ('何基亮',3,10,'','2020-03-01','','','邓梦婕');</v>
      </c>
    </row>
    <row r="249" ht="14.25" spans="1:10">
      <c r="A249" s="19" t="s">
        <v>112</v>
      </c>
      <c r="B249" s="11" t="s">
        <v>7</v>
      </c>
      <c r="C249" s="12">
        <f>VLOOKUP(B249,积分项目!B:C,2,0)</f>
        <v>3</v>
      </c>
      <c r="D249" s="10">
        <v>10</v>
      </c>
      <c r="E249" s="13"/>
      <c r="F249" s="14" t="s">
        <v>1723</v>
      </c>
      <c r="G249" s="13"/>
      <c r="H249" s="13"/>
      <c r="I249" s="18" t="s">
        <v>76</v>
      </c>
      <c r="J249" t="str">
        <f t="shared" si="3"/>
        <v>INSERT INTO `salary`.`point_record`(`name`, `item_id`, `score`,`desc`, `create_time`,`level`, `grade`,`create_by`)  VALUES ('王俊海',3,10,'','2020-03-01','','','邓梦婕');</v>
      </c>
    </row>
    <row r="250" ht="14.25" spans="1:10">
      <c r="A250" s="19" t="s">
        <v>81</v>
      </c>
      <c r="B250" s="11" t="s">
        <v>7</v>
      </c>
      <c r="C250" s="12">
        <f>VLOOKUP(B250,积分项目!B:C,2,0)</f>
        <v>3</v>
      </c>
      <c r="D250" s="10">
        <v>10</v>
      </c>
      <c r="E250" s="13"/>
      <c r="F250" s="14" t="s">
        <v>1723</v>
      </c>
      <c r="G250" s="13"/>
      <c r="H250" s="13"/>
      <c r="I250" s="18" t="s">
        <v>76</v>
      </c>
      <c r="J250" t="str">
        <f t="shared" si="3"/>
        <v>INSERT INTO `salary`.`point_record`(`name`, `item_id`, `score`,`desc`, `create_time`,`level`, `grade`,`create_by`)  VALUES ('韦干付',3,10,'','2020-03-01','','','邓梦婕');</v>
      </c>
    </row>
    <row r="251" ht="14.25" spans="1:10">
      <c r="A251" s="19" t="s">
        <v>92</v>
      </c>
      <c r="B251" s="11" t="s">
        <v>7</v>
      </c>
      <c r="C251" s="12">
        <f>VLOOKUP(B251,积分项目!B:C,2,0)</f>
        <v>3</v>
      </c>
      <c r="D251" s="10">
        <v>10</v>
      </c>
      <c r="E251" s="13"/>
      <c r="F251" s="14" t="s">
        <v>1723</v>
      </c>
      <c r="G251" s="13"/>
      <c r="H251" s="13"/>
      <c r="I251" s="18" t="s">
        <v>76</v>
      </c>
      <c r="J251" t="str">
        <f t="shared" si="3"/>
        <v>INSERT INTO `salary`.`point_record`(`name`, `item_id`, `score`,`desc`, `create_time`,`level`, `grade`,`create_by`)  VALUES ('郑中志',3,10,'','2020-03-01','','','邓梦婕');</v>
      </c>
    </row>
    <row r="252" ht="14.25" spans="1:10">
      <c r="A252" s="19" t="s">
        <v>87</v>
      </c>
      <c r="B252" s="11" t="s">
        <v>7</v>
      </c>
      <c r="C252" s="12">
        <f>VLOOKUP(B252,积分项目!B:C,2,0)</f>
        <v>3</v>
      </c>
      <c r="D252" s="10">
        <v>10</v>
      </c>
      <c r="E252" s="13"/>
      <c r="F252" s="14" t="s">
        <v>1723</v>
      </c>
      <c r="G252" s="13"/>
      <c r="H252" s="13"/>
      <c r="I252" s="18" t="s">
        <v>76</v>
      </c>
      <c r="J252" t="str">
        <f t="shared" si="3"/>
        <v>INSERT INTO `salary`.`point_record`(`name`, `item_id`, `score`,`desc`, `create_time`,`level`, `grade`,`create_by`)  VALUES ('周文彬',3,10,'','2020-03-01','','','邓梦婕');</v>
      </c>
    </row>
    <row r="253" ht="14.25" spans="1:10">
      <c r="A253" s="19" t="s">
        <v>89</v>
      </c>
      <c r="B253" s="11" t="s">
        <v>7</v>
      </c>
      <c r="C253" s="12">
        <f>VLOOKUP(B253,积分项目!B:C,2,0)</f>
        <v>3</v>
      </c>
      <c r="D253" s="10">
        <v>10</v>
      </c>
      <c r="E253" s="13"/>
      <c r="F253" s="14" t="s">
        <v>1723</v>
      </c>
      <c r="G253" s="13"/>
      <c r="H253" s="13"/>
      <c r="I253" s="18" t="s">
        <v>76</v>
      </c>
      <c r="J253" t="str">
        <f t="shared" si="3"/>
        <v>INSERT INTO `salary`.`point_record`(`name`, `item_id`, `score`,`desc`, `create_time`,`level`, `grade`,`create_by`)  VALUES ('陈仁勇',3,10,'','2020-03-01','','','邓梦婕');</v>
      </c>
    </row>
    <row r="254" ht="14.25" spans="1:10">
      <c r="A254" s="19" t="s">
        <v>91</v>
      </c>
      <c r="B254" s="11" t="s">
        <v>7</v>
      </c>
      <c r="C254" s="12">
        <f>VLOOKUP(B254,积分项目!B:C,2,0)</f>
        <v>3</v>
      </c>
      <c r="D254" s="10">
        <v>10</v>
      </c>
      <c r="E254" s="13"/>
      <c r="F254" s="14" t="s">
        <v>1723</v>
      </c>
      <c r="G254" s="13"/>
      <c r="H254" s="13"/>
      <c r="I254" s="18" t="s">
        <v>76</v>
      </c>
      <c r="J254" t="str">
        <f t="shared" si="3"/>
        <v>INSERT INTO `salary`.`point_record`(`name`, `item_id`, `score`,`desc`, `create_time`,`level`, `grade`,`create_by`)  VALUES ('米德宇',3,10,'','2020-03-01','','','邓梦婕');</v>
      </c>
    </row>
    <row r="255" ht="14.25" spans="1:10">
      <c r="A255" s="19" t="s">
        <v>94</v>
      </c>
      <c r="B255" s="11" t="s">
        <v>7</v>
      </c>
      <c r="C255" s="12">
        <f>VLOOKUP(B255,积分项目!B:C,2,0)</f>
        <v>3</v>
      </c>
      <c r="D255" s="10">
        <v>10</v>
      </c>
      <c r="E255" s="13"/>
      <c r="F255" s="14" t="s">
        <v>1723</v>
      </c>
      <c r="G255" s="13"/>
      <c r="H255" s="13"/>
      <c r="I255" s="18" t="s">
        <v>76</v>
      </c>
      <c r="J255" t="str">
        <f t="shared" si="3"/>
        <v>INSERT INTO `salary`.`point_record`(`name`, `item_id`, `score`,`desc`, `create_time`,`level`, `grade`,`create_by`)  VALUES ('苏龙飞',3,10,'','2020-03-01','','','邓梦婕');</v>
      </c>
    </row>
    <row r="256" ht="14.25" spans="1:10">
      <c r="A256" s="19" t="s">
        <v>148</v>
      </c>
      <c r="B256" s="11" t="s">
        <v>7</v>
      </c>
      <c r="C256" s="12">
        <f>VLOOKUP(B256,积分项目!B:C,2,0)</f>
        <v>3</v>
      </c>
      <c r="D256" s="10">
        <v>10</v>
      </c>
      <c r="E256" s="13"/>
      <c r="F256" s="14" t="s">
        <v>1723</v>
      </c>
      <c r="G256" s="13"/>
      <c r="H256" s="13"/>
      <c r="I256" s="18" t="s">
        <v>76</v>
      </c>
      <c r="J256" t="str">
        <f t="shared" si="3"/>
        <v>INSERT INTO `salary`.`point_record`(`name`, `item_id`, `score`,`desc`, `create_time`,`level`, `grade`,`create_by`)  VALUES ('禤铭行',3,10,'','2020-03-01','','','邓梦婕');</v>
      </c>
    </row>
    <row r="257" ht="14.25" spans="1:10">
      <c r="A257" s="19" t="s">
        <v>95</v>
      </c>
      <c r="B257" s="11" t="s">
        <v>7</v>
      </c>
      <c r="C257" s="12">
        <f>VLOOKUP(B257,积分项目!B:C,2,0)</f>
        <v>3</v>
      </c>
      <c r="D257" s="10">
        <v>10</v>
      </c>
      <c r="E257" s="13"/>
      <c r="F257" s="14" t="s">
        <v>1723</v>
      </c>
      <c r="G257" s="13"/>
      <c r="H257" s="13"/>
      <c r="I257" s="18" t="s">
        <v>76</v>
      </c>
      <c r="J257" t="str">
        <f t="shared" si="3"/>
        <v>INSERT INTO `salary`.`point_record`(`name`, `item_id`, `score`,`desc`, `create_time`,`level`, `grade`,`create_by`)  VALUES ('黄福波',3,10,'','2020-03-01','','','邓梦婕');</v>
      </c>
    </row>
    <row r="258" ht="14.25" spans="1:10">
      <c r="A258" s="19" t="s">
        <v>96</v>
      </c>
      <c r="B258" s="11" t="s">
        <v>7</v>
      </c>
      <c r="C258" s="12">
        <f>VLOOKUP(B258,积分项目!B:C,2,0)</f>
        <v>3</v>
      </c>
      <c r="D258" s="10">
        <v>10</v>
      </c>
      <c r="E258" s="13"/>
      <c r="F258" s="14" t="s">
        <v>1723</v>
      </c>
      <c r="G258" s="13"/>
      <c r="H258" s="13"/>
      <c r="I258" s="18" t="s">
        <v>76</v>
      </c>
      <c r="J258" t="str">
        <f t="shared" si="3"/>
        <v>INSERT INTO `salary`.`point_record`(`name`, `item_id`, `score`,`desc`, `create_time`,`level`, `grade`,`create_by`)  VALUES ('俸勇辉',3,10,'','2020-03-01','','','邓梦婕');</v>
      </c>
    </row>
    <row r="259" ht="14.25" spans="1:10">
      <c r="A259" s="19" t="s">
        <v>152</v>
      </c>
      <c r="B259" s="11" t="s">
        <v>7</v>
      </c>
      <c r="C259" s="12">
        <f>VLOOKUP(B259,积分项目!B:C,2,0)</f>
        <v>3</v>
      </c>
      <c r="D259" s="10">
        <v>10</v>
      </c>
      <c r="E259" s="13"/>
      <c r="F259" s="14" t="s">
        <v>1723</v>
      </c>
      <c r="G259" s="13"/>
      <c r="H259" s="13"/>
      <c r="I259" s="18" t="s">
        <v>76</v>
      </c>
      <c r="J259" t="str">
        <f t="shared" ref="J259:J322" si="4">CONCATENATE("INSERT INTO `salary`.`point_record`(`name`, `item_id`, `score`,`desc`, `create_time`,`level`, `grade`,`create_by`)  VALUES ('",A259,"',",C259,",",D259,",'",E259,"','",F259,"','",G259,"','",H259,"','",I259,"');")</f>
        <v>INSERT INTO `salary`.`point_record`(`name`, `item_id`, `score`,`desc`, `create_time`,`level`, `grade`,`create_by`)  VALUES ('邓传桢',3,10,'','2020-03-01','','','邓梦婕');</v>
      </c>
    </row>
    <row r="260" ht="14.25" spans="1:10">
      <c r="A260" s="19" t="s">
        <v>151</v>
      </c>
      <c r="B260" s="11" t="s">
        <v>7</v>
      </c>
      <c r="C260" s="12">
        <f>VLOOKUP(B260,积分项目!B:C,2,0)</f>
        <v>3</v>
      </c>
      <c r="D260" s="10">
        <v>10</v>
      </c>
      <c r="E260" s="13"/>
      <c r="F260" s="14" t="s">
        <v>1723</v>
      </c>
      <c r="G260" s="13"/>
      <c r="H260" s="13"/>
      <c r="I260" s="18" t="s">
        <v>76</v>
      </c>
      <c r="J260" t="str">
        <f t="shared" si="4"/>
        <v>INSERT INTO `salary`.`point_record`(`name`, `item_id`, `score`,`desc`, `create_time`,`level`, `grade`,`create_by`)  VALUES ('张子瑜',3,10,'','2020-03-01','','','邓梦婕');</v>
      </c>
    </row>
    <row r="261" ht="14.25" spans="1:10">
      <c r="A261" s="19" t="s">
        <v>80</v>
      </c>
      <c r="B261" s="11" t="s">
        <v>7</v>
      </c>
      <c r="C261" s="12">
        <f>VLOOKUP(B261,积分项目!B:C,2,0)</f>
        <v>3</v>
      </c>
      <c r="D261" s="10">
        <v>10</v>
      </c>
      <c r="E261" s="13"/>
      <c r="F261" s="14" t="s">
        <v>1723</v>
      </c>
      <c r="G261" s="13"/>
      <c r="H261" s="13"/>
      <c r="I261" s="18" t="s">
        <v>76</v>
      </c>
      <c r="J261" t="str">
        <f t="shared" si="4"/>
        <v>INSERT INTO `salary`.`point_record`(`name`, `item_id`, `score`,`desc`, `create_time`,`level`, `grade`,`create_by`)  VALUES ('钟世乐',3,10,'','2020-03-01','','','邓梦婕');</v>
      </c>
    </row>
    <row r="262" ht="14.25" spans="1:10">
      <c r="A262" s="19" t="s">
        <v>82</v>
      </c>
      <c r="B262" s="11" t="s">
        <v>7</v>
      </c>
      <c r="C262" s="12">
        <f>VLOOKUP(B262,积分项目!B:C,2,0)</f>
        <v>3</v>
      </c>
      <c r="D262" s="10">
        <v>10</v>
      </c>
      <c r="E262" s="13"/>
      <c r="F262" s="14" t="s">
        <v>1723</v>
      </c>
      <c r="G262" s="13"/>
      <c r="H262" s="13"/>
      <c r="I262" s="18" t="s">
        <v>76</v>
      </c>
      <c r="J262" t="str">
        <f t="shared" si="4"/>
        <v>INSERT INTO `salary`.`point_record`(`name`, `item_id`, `score`,`desc`, `create_time`,`level`, `grade`,`create_by`)  VALUES ('徐雀',3,10,'','2020-03-01','','','邓梦婕');</v>
      </c>
    </row>
    <row r="263" ht="14.25" spans="1:10">
      <c r="A263" s="19" t="s">
        <v>109</v>
      </c>
      <c r="B263" s="11" t="s">
        <v>7</v>
      </c>
      <c r="C263" s="12">
        <f>VLOOKUP(B263,积分项目!B:C,2,0)</f>
        <v>3</v>
      </c>
      <c r="D263" s="10">
        <v>10</v>
      </c>
      <c r="E263" s="13"/>
      <c r="F263" s="14" t="s">
        <v>1723</v>
      </c>
      <c r="G263" s="13"/>
      <c r="H263" s="13"/>
      <c r="I263" s="18" t="s">
        <v>76</v>
      </c>
      <c r="J263" t="str">
        <f t="shared" si="4"/>
        <v>INSERT INTO `salary`.`point_record`(`name`, `item_id`, `score`,`desc`, `create_time`,`level`, `grade`,`create_by`)  VALUES ('邓仪福',3,10,'','2020-03-01','','','邓梦婕');</v>
      </c>
    </row>
    <row r="264" ht="14.25" spans="1:10">
      <c r="A264" s="19" t="s">
        <v>107</v>
      </c>
      <c r="B264" s="11" t="s">
        <v>7</v>
      </c>
      <c r="C264" s="12">
        <f>VLOOKUP(B264,积分项目!B:C,2,0)</f>
        <v>3</v>
      </c>
      <c r="D264" s="10">
        <v>10</v>
      </c>
      <c r="E264" s="13"/>
      <c r="F264" s="14" t="s">
        <v>1723</v>
      </c>
      <c r="G264" s="13"/>
      <c r="H264" s="13"/>
      <c r="I264" s="18" t="s">
        <v>76</v>
      </c>
      <c r="J264" t="str">
        <f t="shared" si="4"/>
        <v>INSERT INTO `salary`.`point_record`(`name`, `item_id`, `score`,`desc`, `create_time`,`level`, `grade`,`create_by`)  VALUES ('陈俊峰',3,10,'','2020-03-01','','','邓梦婕');</v>
      </c>
    </row>
    <row r="265" ht="14.25" spans="1:10">
      <c r="A265" s="19" t="s">
        <v>147</v>
      </c>
      <c r="B265" s="11" t="s">
        <v>7</v>
      </c>
      <c r="C265" s="12">
        <f>VLOOKUP(B265,积分项目!B:C,2,0)</f>
        <v>3</v>
      </c>
      <c r="D265" s="10">
        <v>10</v>
      </c>
      <c r="E265" s="13"/>
      <c r="F265" s="14" t="s">
        <v>1723</v>
      </c>
      <c r="G265" s="13"/>
      <c r="H265" s="13"/>
      <c r="I265" s="18" t="s">
        <v>76</v>
      </c>
      <c r="J265" t="str">
        <f t="shared" si="4"/>
        <v>INSERT INTO `salary`.`point_record`(`name`, `item_id`, `score`,`desc`, `create_time`,`level`, `grade`,`create_by`)  VALUES ('潘乐洋',3,10,'','2020-03-01','','','邓梦婕');</v>
      </c>
    </row>
    <row r="266" ht="14.25" spans="1:10">
      <c r="A266" s="19" t="s">
        <v>150</v>
      </c>
      <c r="B266" s="11" t="s">
        <v>7</v>
      </c>
      <c r="C266" s="12">
        <f>VLOOKUP(B266,积分项目!B:C,2,0)</f>
        <v>3</v>
      </c>
      <c r="D266" s="10">
        <v>10</v>
      </c>
      <c r="E266" s="13"/>
      <c r="F266" s="14" t="s">
        <v>1723</v>
      </c>
      <c r="G266" s="13"/>
      <c r="H266" s="13"/>
      <c r="I266" s="18" t="s">
        <v>76</v>
      </c>
      <c r="J266" t="str">
        <f t="shared" si="4"/>
        <v>INSERT INTO `salary`.`point_record`(`name`, `item_id`, `score`,`desc`, `create_time`,`level`, `grade`,`create_by`)  VALUES ('张金岭',3,10,'','2020-03-01','','','邓梦婕');</v>
      </c>
    </row>
    <row r="267" ht="14.25" spans="1:10">
      <c r="A267" s="19" t="s">
        <v>110</v>
      </c>
      <c r="B267" s="11" t="s">
        <v>7</v>
      </c>
      <c r="C267" s="12">
        <f>VLOOKUP(B267,积分项目!B:C,2,0)</f>
        <v>3</v>
      </c>
      <c r="D267" s="10">
        <v>10</v>
      </c>
      <c r="E267" s="13"/>
      <c r="F267" s="14" t="s">
        <v>1723</v>
      </c>
      <c r="G267" s="13"/>
      <c r="H267" s="13"/>
      <c r="I267" s="18" t="s">
        <v>76</v>
      </c>
      <c r="J267" t="str">
        <f t="shared" si="4"/>
        <v>INSERT INTO `salary`.`point_record`(`name`, `item_id`, `score`,`desc`, `create_time`,`level`, `grade`,`create_by`)  VALUES ('杨立鸿',3,10,'','2020-03-01','','','邓梦婕');</v>
      </c>
    </row>
    <row r="268" ht="14.25" spans="1:10">
      <c r="A268" s="19" t="s">
        <v>113</v>
      </c>
      <c r="B268" s="11" t="s">
        <v>7</v>
      </c>
      <c r="C268" s="12">
        <f>VLOOKUP(B268,积分项目!B:C,2,0)</f>
        <v>3</v>
      </c>
      <c r="D268" s="10">
        <v>10</v>
      </c>
      <c r="E268" s="13"/>
      <c r="F268" s="14" t="s">
        <v>1723</v>
      </c>
      <c r="G268" s="13"/>
      <c r="H268" s="13"/>
      <c r="I268" s="18" t="s">
        <v>76</v>
      </c>
      <c r="J268" t="str">
        <f t="shared" si="4"/>
        <v>INSERT INTO `salary`.`point_record`(`name`, `item_id`, `score`,`desc`, `create_time`,`level`, `grade`,`create_by`)  VALUES ('吴家良',3,10,'','2020-03-01','','','邓梦婕');</v>
      </c>
    </row>
    <row r="269" ht="14.25" spans="1:10">
      <c r="A269" s="19" t="s">
        <v>114</v>
      </c>
      <c r="B269" s="11" t="s">
        <v>7</v>
      </c>
      <c r="C269" s="12">
        <f>VLOOKUP(B269,积分项目!B:C,2,0)</f>
        <v>3</v>
      </c>
      <c r="D269" s="10">
        <v>10</v>
      </c>
      <c r="E269" s="13"/>
      <c r="F269" s="14" t="s">
        <v>1723</v>
      </c>
      <c r="G269" s="13"/>
      <c r="H269" s="13"/>
      <c r="I269" s="18" t="s">
        <v>76</v>
      </c>
      <c r="J269" t="str">
        <f t="shared" si="4"/>
        <v>INSERT INTO `salary`.`point_record`(`name`, `item_id`, `score`,`desc`, `create_time`,`level`, `grade`,`create_by`)  VALUES ('何家泉',3,10,'','2020-03-01','','','邓梦婕');</v>
      </c>
    </row>
    <row r="270" ht="14.25" spans="1:10">
      <c r="A270" s="19" t="s">
        <v>115</v>
      </c>
      <c r="B270" s="11" t="s">
        <v>7</v>
      </c>
      <c r="C270" s="12">
        <f>VLOOKUP(B270,积分项目!B:C,2,0)</f>
        <v>3</v>
      </c>
      <c r="D270" s="10">
        <v>10</v>
      </c>
      <c r="E270" s="13"/>
      <c r="F270" s="14" t="s">
        <v>1723</v>
      </c>
      <c r="G270" s="13"/>
      <c r="H270" s="13"/>
      <c r="I270" s="18" t="s">
        <v>76</v>
      </c>
      <c r="J270" t="str">
        <f t="shared" si="4"/>
        <v>INSERT INTO `salary`.`point_record`(`name`, `item_id`, `score`,`desc`, `create_time`,`level`, `grade`,`create_by`)  VALUES ('班崔仁',3,10,'','2020-03-01','','','邓梦婕');</v>
      </c>
    </row>
    <row r="271" ht="14.25" spans="1:10">
      <c r="A271" s="19" t="s">
        <v>116</v>
      </c>
      <c r="B271" s="11" t="s">
        <v>7</v>
      </c>
      <c r="C271" s="12">
        <f>VLOOKUP(B271,积分项目!B:C,2,0)</f>
        <v>3</v>
      </c>
      <c r="D271" s="10">
        <v>10</v>
      </c>
      <c r="E271" s="13"/>
      <c r="F271" s="14" t="s">
        <v>1723</v>
      </c>
      <c r="G271" s="13"/>
      <c r="H271" s="13"/>
      <c r="I271" s="18" t="s">
        <v>76</v>
      </c>
      <c r="J271" t="str">
        <f t="shared" si="4"/>
        <v>INSERT INTO `salary`.`point_record`(`name`, `item_id`, `score`,`desc`, `create_time`,`level`, `grade`,`create_by`)  VALUES ('傅仁伟',3,10,'','2020-03-01','','','邓梦婕');</v>
      </c>
    </row>
    <row r="272" ht="14.25" spans="1:10">
      <c r="A272" s="19" t="s">
        <v>117</v>
      </c>
      <c r="B272" s="11" t="s">
        <v>7</v>
      </c>
      <c r="C272" s="12">
        <f>VLOOKUP(B272,积分项目!B:C,2,0)</f>
        <v>3</v>
      </c>
      <c r="D272" s="10">
        <v>10</v>
      </c>
      <c r="E272" s="13"/>
      <c r="F272" s="14" t="s">
        <v>1723</v>
      </c>
      <c r="G272" s="13"/>
      <c r="H272" s="13"/>
      <c r="I272" s="18" t="s">
        <v>76</v>
      </c>
      <c r="J272" t="str">
        <f t="shared" si="4"/>
        <v>INSERT INTO `salary`.`point_record`(`name`, `item_id`, `score`,`desc`, `create_time`,`level`, `grade`,`create_by`)  VALUES ('潘崇煜',3,10,'','2020-03-01','','','邓梦婕');</v>
      </c>
    </row>
    <row r="273" ht="14.25" spans="1:10">
      <c r="A273" s="19" t="s">
        <v>83</v>
      </c>
      <c r="B273" s="11" t="s">
        <v>7</v>
      </c>
      <c r="C273" s="12">
        <f>VLOOKUP(B273,积分项目!B:C,2,0)</f>
        <v>3</v>
      </c>
      <c r="D273" s="10">
        <v>10</v>
      </c>
      <c r="E273" s="13"/>
      <c r="F273" s="14" t="s">
        <v>1723</v>
      </c>
      <c r="G273" s="13"/>
      <c r="H273" s="13"/>
      <c r="I273" s="18" t="s">
        <v>76</v>
      </c>
      <c r="J273" t="str">
        <f t="shared" si="4"/>
        <v>INSERT INTO `salary`.`point_record`(`name`, `item_id`, `score`,`desc`, `create_time`,`level`, `grade`,`create_by`)  VALUES ('陈炎南',3,10,'','2020-03-01','','','邓梦婕');</v>
      </c>
    </row>
    <row r="274" ht="14.25" spans="1:10">
      <c r="A274" s="19" t="s">
        <v>126</v>
      </c>
      <c r="B274" s="11" t="s">
        <v>7</v>
      </c>
      <c r="C274" s="12">
        <f>VLOOKUP(B274,积分项目!B:C,2,0)</f>
        <v>3</v>
      </c>
      <c r="D274" s="10">
        <v>10</v>
      </c>
      <c r="E274" s="13"/>
      <c r="F274" s="14" t="s">
        <v>1723</v>
      </c>
      <c r="G274" s="13"/>
      <c r="H274" s="13"/>
      <c r="I274" s="18" t="s">
        <v>76</v>
      </c>
      <c r="J274" t="str">
        <f t="shared" si="4"/>
        <v>INSERT INTO `salary`.`point_record`(`name`, `item_id`, `score`,`desc`, `create_time`,`level`, `grade`,`create_by`)  VALUES ('卢青',3,10,'','2020-03-01','','','邓梦婕');</v>
      </c>
    </row>
    <row r="275" ht="14.25" spans="1:10">
      <c r="A275" s="19" t="s">
        <v>127</v>
      </c>
      <c r="B275" s="11" t="s">
        <v>7</v>
      </c>
      <c r="C275" s="12">
        <f>VLOOKUP(B275,积分项目!B:C,2,0)</f>
        <v>3</v>
      </c>
      <c r="D275" s="10">
        <v>10</v>
      </c>
      <c r="E275" s="13"/>
      <c r="F275" s="14" t="s">
        <v>1723</v>
      </c>
      <c r="G275" s="13"/>
      <c r="H275" s="13"/>
      <c r="I275" s="18" t="s">
        <v>76</v>
      </c>
      <c r="J275" t="str">
        <f t="shared" si="4"/>
        <v>INSERT INTO `salary`.`point_record`(`name`, `item_id`, `score`,`desc`, `create_time`,`level`, `grade`,`create_by`)  VALUES ('黄庆林',3,10,'','2020-03-01','','','邓梦婕');</v>
      </c>
    </row>
    <row r="276" ht="14.25" spans="1:10">
      <c r="A276" s="19" t="s">
        <v>128</v>
      </c>
      <c r="B276" s="11" t="s">
        <v>7</v>
      </c>
      <c r="C276" s="12">
        <f>VLOOKUP(B276,积分项目!B:C,2,0)</f>
        <v>3</v>
      </c>
      <c r="D276" s="10">
        <v>10</v>
      </c>
      <c r="E276" s="13"/>
      <c r="F276" s="14" t="s">
        <v>1723</v>
      </c>
      <c r="G276" s="13"/>
      <c r="H276" s="13"/>
      <c r="I276" s="18" t="s">
        <v>76</v>
      </c>
      <c r="J276" t="str">
        <f t="shared" si="4"/>
        <v>INSERT INTO `salary`.`point_record`(`name`, `item_id`, `score`,`desc`, `create_time`,`level`, `grade`,`create_by`)  VALUES ('张文',3,10,'','2020-03-01','','','邓梦婕');</v>
      </c>
    </row>
    <row r="277" ht="14.25" spans="1:10">
      <c r="A277" s="19" t="s">
        <v>129</v>
      </c>
      <c r="B277" s="11" t="s">
        <v>7</v>
      </c>
      <c r="C277" s="12">
        <f>VLOOKUP(B277,积分项目!B:C,2,0)</f>
        <v>3</v>
      </c>
      <c r="D277" s="10">
        <v>10</v>
      </c>
      <c r="E277" s="13"/>
      <c r="F277" s="14" t="s">
        <v>1723</v>
      </c>
      <c r="G277" s="13"/>
      <c r="H277" s="13"/>
      <c r="I277" s="18" t="s">
        <v>76</v>
      </c>
      <c r="J277" t="str">
        <f t="shared" si="4"/>
        <v>INSERT INTO `salary`.`point_record`(`name`, `item_id`, `score`,`desc`, `create_time`,`level`, `grade`,`create_by`)  VALUES ('黄耀',3,10,'','2020-03-01','','','邓梦婕');</v>
      </c>
    </row>
    <row r="278" ht="14.25" spans="1:10">
      <c r="A278" s="19" t="s">
        <v>84</v>
      </c>
      <c r="B278" s="11" t="s">
        <v>7</v>
      </c>
      <c r="C278" s="12">
        <f>VLOOKUP(B278,积分项目!B:C,2,0)</f>
        <v>3</v>
      </c>
      <c r="D278" s="10">
        <v>10</v>
      </c>
      <c r="E278" s="13"/>
      <c r="F278" s="14" t="s">
        <v>1723</v>
      </c>
      <c r="G278" s="13"/>
      <c r="H278" s="13"/>
      <c r="I278" s="18" t="s">
        <v>76</v>
      </c>
      <c r="J278" t="str">
        <f t="shared" si="4"/>
        <v>INSERT INTO `salary`.`point_record`(`name`, `item_id`, `score`,`desc`, `create_time`,`level`, `grade`,`create_by`)  VALUES ('黄春赟',3,10,'','2020-03-01','','','邓梦婕');</v>
      </c>
    </row>
    <row r="279" ht="14.25" spans="1:10">
      <c r="A279" s="19" t="s">
        <v>136</v>
      </c>
      <c r="B279" s="11" t="s">
        <v>7</v>
      </c>
      <c r="C279" s="12">
        <f>VLOOKUP(B279,积分项目!B:C,2,0)</f>
        <v>3</v>
      </c>
      <c r="D279" s="10">
        <v>10</v>
      </c>
      <c r="E279" s="13"/>
      <c r="F279" s="14" t="s">
        <v>1723</v>
      </c>
      <c r="G279" s="13"/>
      <c r="H279" s="13"/>
      <c r="I279" s="18" t="s">
        <v>76</v>
      </c>
      <c r="J279" t="str">
        <f t="shared" si="4"/>
        <v>INSERT INTO `salary`.`point_record`(`name`, `item_id`, `score`,`desc`, `create_time`,`level`, `grade`,`create_by`)  VALUES ('彭亮',3,10,'','2020-03-01','','','邓梦婕');</v>
      </c>
    </row>
    <row r="280" ht="14.25" spans="1:10">
      <c r="A280" s="19" t="s">
        <v>135</v>
      </c>
      <c r="B280" s="11" t="s">
        <v>7</v>
      </c>
      <c r="C280" s="12">
        <f>VLOOKUP(B280,积分项目!B:C,2,0)</f>
        <v>3</v>
      </c>
      <c r="D280" s="10">
        <v>10</v>
      </c>
      <c r="E280" s="13"/>
      <c r="F280" s="14" t="s">
        <v>1723</v>
      </c>
      <c r="G280" s="13"/>
      <c r="H280" s="13"/>
      <c r="I280" s="18" t="s">
        <v>76</v>
      </c>
      <c r="J280" t="str">
        <f t="shared" si="4"/>
        <v>INSERT INTO `salary`.`point_record`(`name`, `item_id`, `score`,`desc`, `create_time`,`level`, `grade`,`create_by`)  VALUES ('陈侃',3,10,'','2020-03-01','','','邓梦婕');</v>
      </c>
    </row>
    <row r="281" ht="14.25" spans="1:10">
      <c r="A281" s="19" t="s">
        <v>133</v>
      </c>
      <c r="B281" s="11" t="s">
        <v>7</v>
      </c>
      <c r="C281" s="12">
        <f>VLOOKUP(B281,积分项目!B:C,2,0)</f>
        <v>3</v>
      </c>
      <c r="D281" s="10">
        <v>10</v>
      </c>
      <c r="E281" s="13"/>
      <c r="F281" s="14" t="s">
        <v>1723</v>
      </c>
      <c r="G281" s="13"/>
      <c r="H281" s="13"/>
      <c r="I281" s="18" t="s">
        <v>76</v>
      </c>
      <c r="J281" t="str">
        <f t="shared" si="4"/>
        <v>INSERT INTO `salary`.`point_record`(`name`, `item_id`, `score`,`desc`, `create_time`,`level`, `grade`,`create_by`)  VALUES ('胡永豪',3,10,'','2020-03-01','','','邓梦婕');</v>
      </c>
    </row>
    <row r="282" ht="14.25" spans="1:10">
      <c r="A282" s="19" t="s">
        <v>134</v>
      </c>
      <c r="B282" s="11" t="s">
        <v>7</v>
      </c>
      <c r="C282" s="12">
        <f>VLOOKUP(B282,积分项目!B:C,2,0)</f>
        <v>3</v>
      </c>
      <c r="D282" s="10">
        <v>10</v>
      </c>
      <c r="E282" s="13"/>
      <c r="F282" s="14" t="s">
        <v>1723</v>
      </c>
      <c r="G282" s="13"/>
      <c r="H282" s="13"/>
      <c r="I282" s="18" t="s">
        <v>76</v>
      </c>
      <c r="J282" t="str">
        <f t="shared" si="4"/>
        <v>INSERT INTO `salary`.`point_record`(`name`, `item_id`, `score`,`desc`, `create_time`,`level`, `grade`,`create_by`)  VALUES ('李季',3,10,'','2020-03-01','','','邓梦婕');</v>
      </c>
    </row>
    <row r="283" ht="14.25" spans="1:10">
      <c r="A283" s="19" t="s">
        <v>139</v>
      </c>
      <c r="B283" s="11" t="s">
        <v>7</v>
      </c>
      <c r="C283" s="12">
        <f>VLOOKUP(B283,积分项目!B:C,2,0)</f>
        <v>3</v>
      </c>
      <c r="D283" s="10">
        <v>10</v>
      </c>
      <c r="E283" s="13"/>
      <c r="F283" s="14" t="s">
        <v>1723</v>
      </c>
      <c r="G283" s="13"/>
      <c r="H283" s="13"/>
      <c r="I283" s="18" t="s">
        <v>76</v>
      </c>
      <c r="J283" t="str">
        <f t="shared" si="4"/>
        <v>INSERT INTO `salary`.`point_record`(`name`, `item_id`, `score`,`desc`, `create_time`,`level`, `grade`,`create_by`)  VALUES ('蒙柏利',3,10,'','2020-03-01','','','邓梦婕');</v>
      </c>
    </row>
    <row r="284" ht="14.25" spans="1:10">
      <c r="A284" s="19" t="s">
        <v>137</v>
      </c>
      <c r="B284" s="11" t="s">
        <v>7</v>
      </c>
      <c r="C284" s="12">
        <f>VLOOKUP(B284,积分项目!B:C,2,0)</f>
        <v>3</v>
      </c>
      <c r="D284" s="10">
        <v>10</v>
      </c>
      <c r="E284" s="13"/>
      <c r="F284" s="14" t="s">
        <v>1723</v>
      </c>
      <c r="G284" s="13"/>
      <c r="H284" s="13"/>
      <c r="I284" s="18" t="s">
        <v>76</v>
      </c>
      <c r="J284" t="str">
        <f t="shared" si="4"/>
        <v>INSERT INTO `salary`.`point_record`(`name`, `item_id`, `score`,`desc`, `create_time`,`level`, `grade`,`create_by`)  VALUES ('方金猛',3,10,'','2020-03-01','','','邓梦婕');</v>
      </c>
    </row>
    <row r="285" ht="14.25" spans="1:10">
      <c r="A285" s="19" t="s">
        <v>85</v>
      </c>
      <c r="B285" s="11" t="s">
        <v>7</v>
      </c>
      <c r="C285" s="12">
        <f>VLOOKUP(B285,积分项目!B:C,2,0)</f>
        <v>3</v>
      </c>
      <c r="D285" s="10">
        <v>10</v>
      </c>
      <c r="E285" s="13"/>
      <c r="F285" s="14" t="s">
        <v>1723</v>
      </c>
      <c r="G285" s="13"/>
      <c r="H285" s="13"/>
      <c r="I285" s="18" t="s">
        <v>76</v>
      </c>
      <c r="J285" t="str">
        <f t="shared" si="4"/>
        <v>INSERT INTO `salary`.`point_record`(`name`, `item_id`, `score`,`desc`, `create_time`,`level`, `grade`,`create_by`)  VALUES ('宋承威',3,10,'','2020-03-01','','','邓梦婕');</v>
      </c>
    </row>
    <row r="286" ht="14.25" spans="1:10">
      <c r="A286" s="19" t="s">
        <v>157</v>
      </c>
      <c r="B286" s="11" t="s">
        <v>7</v>
      </c>
      <c r="C286" s="12">
        <f>VLOOKUP(B286,积分项目!B:C,2,0)</f>
        <v>3</v>
      </c>
      <c r="D286" s="10">
        <v>10</v>
      </c>
      <c r="E286" s="13"/>
      <c r="F286" s="14" t="s">
        <v>1723</v>
      </c>
      <c r="G286" s="13"/>
      <c r="H286" s="13"/>
      <c r="I286" s="18" t="s">
        <v>76</v>
      </c>
      <c r="J286" t="str">
        <f t="shared" si="4"/>
        <v>INSERT INTO `salary`.`point_record`(`name`, `item_id`, `score`,`desc`, `create_time`,`level`, `grade`,`create_by`)  VALUES ('黄诚访',3,10,'','2020-03-01','','','邓梦婕');</v>
      </c>
    </row>
    <row r="287" ht="14.25" spans="1:10">
      <c r="A287" s="19" t="s">
        <v>154</v>
      </c>
      <c r="B287" s="11" t="s">
        <v>7</v>
      </c>
      <c r="C287" s="12">
        <f>VLOOKUP(B287,积分项目!B:C,2,0)</f>
        <v>3</v>
      </c>
      <c r="D287" s="10">
        <v>10</v>
      </c>
      <c r="E287" s="13"/>
      <c r="F287" s="14" t="s">
        <v>1723</v>
      </c>
      <c r="G287" s="13"/>
      <c r="H287" s="13"/>
      <c r="I287" s="18" t="s">
        <v>76</v>
      </c>
      <c r="J287" t="str">
        <f t="shared" si="4"/>
        <v>INSERT INTO `salary`.`point_record`(`name`, `item_id`, `score`,`desc`, `create_time`,`level`, `grade`,`create_by`)  VALUES ('雷金芳',3,10,'','2020-03-01','','','邓梦婕');</v>
      </c>
    </row>
    <row r="288" ht="14.25" spans="1:10">
      <c r="A288" s="19" t="s">
        <v>162</v>
      </c>
      <c r="B288" s="11" t="s">
        <v>7</v>
      </c>
      <c r="C288" s="12">
        <f>VLOOKUP(B288,积分项目!B:C,2,0)</f>
        <v>3</v>
      </c>
      <c r="D288" s="10">
        <v>10</v>
      </c>
      <c r="E288" s="13"/>
      <c r="F288" s="14" t="s">
        <v>1723</v>
      </c>
      <c r="G288" s="13"/>
      <c r="H288" s="13"/>
      <c r="I288" s="18" t="s">
        <v>76</v>
      </c>
      <c r="J288" t="str">
        <f t="shared" si="4"/>
        <v>INSERT INTO `salary`.`point_record`(`name`, `item_id`, `score`,`desc`, `create_time`,`level`, `grade`,`create_by`)  VALUES ('林云',3,10,'','2020-03-01','','','邓梦婕');</v>
      </c>
    </row>
    <row r="289" ht="14.25" spans="1:10">
      <c r="A289" s="19" t="s">
        <v>124</v>
      </c>
      <c r="B289" s="11" t="s">
        <v>7</v>
      </c>
      <c r="C289" s="12">
        <f>VLOOKUP(B289,积分项目!B:C,2,0)</f>
        <v>3</v>
      </c>
      <c r="D289" s="10">
        <v>10</v>
      </c>
      <c r="E289" s="13"/>
      <c r="F289" s="14" t="s">
        <v>1723</v>
      </c>
      <c r="G289" s="13"/>
      <c r="H289" s="13"/>
      <c r="I289" s="18" t="s">
        <v>76</v>
      </c>
      <c r="J289" t="str">
        <f t="shared" si="4"/>
        <v>INSERT INTO `salary`.`point_record`(`name`, `item_id`, `score`,`desc`, `create_time`,`level`, `grade`,`create_by`)  VALUES ('孙创宏',3,10,'','2020-03-01','','','邓梦婕');</v>
      </c>
    </row>
    <row r="290" ht="14.25" spans="1:10">
      <c r="A290" s="19" t="s">
        <v>149</v>
      </c>
      <c r="B290" s="11" t="s">
        <v>7</v>
      </c>
      <c r="C290" s="12">
        <f>VLOOKUP(B290,积分项目!B:C,2,0)</f>
        <v>3</v>
      </c>
      <c r="D290" s="10">
        <v>10</v>
      </c>
      <c r="E290" s="13"/>
      <c r="F290" s="14" t="s">
        <v>1723</v>
      </c>
      <c r="G290" s="13"/>
      <c r="H290" s="13"/>
      <c r="I290" s="18" t="s">
        <v>76</v>
      </c>
      <c r="J290" t="str">
        <f t="shared" si="4"/>
        <v>INSERT INTO `salary`.`point_record`(`name`, `item_id`, `score`,`desc`, `create_time`,`level`, `grade`,`create_by`)  VALUES ('李馨',3,10,'','2020-03-01','','','邓梦婕');</v>
      </c>
    </row>
    <row r="291" ht="14.25" spans="1:10">
      <c r="A291" s="19" t="s">
        <v>237</v>
      </c>
      <c r="B291" s="11" t="s">
        <v>7</v>
      </c>
      <c r="C291" s="12">
        <f>VLOOKUP(B291,积分项目!B:C,2,0)</f>
        <v>3</v>
      </c>
      <c r="D291" s="10">
        <v>10</v>
      </c>
      <c r="E291" s="13"/>
      <c r="F291" s="14" t="s">
        <v>1723</v>
      </c>
      <c r="G291" s="13"/>
      <c r="H291" s="13"/>
      <c r="I291" s="18" t="s">
        <v>76</v>
      </c>
      <c r="J291" t="str">
        <f t="shared" si="4"/>
        <v>INSERT INTO `salary`.`point_record`(`name`, `item_id`, `score`,`desc`, `create_time`,`level`, `grade`,`create_by`)  VALUES ('马铭',3,10,'','2020-03-01','','','邓梦婕');</v>
      </c>
    </row>
    <row r="292" ht="14.25" spans="1:10">
      <c r="A292" s="19" t="s">
        <v>161</v>
      </c>
      <c r="B292" s="11" t="s">
        <v>7</v>
      </c>
      <c r="C292" s="12">
        <f>VLOOKUP(B292,积分项目!B:C,2,0)</f>
        <v>3</v>
      </c>
      <c r="D292" s="10">
        <v>10</v>
      </c>
      <c r="E292" s="13"/>
      <c r="F292" s="14" t="s">
        <v>1723</v>
      </c>
      <c r="G292" s="13"/>
      <c r="H292" s="13"/>
      <c r="I292" s="18" t="s">
        <v>76</v>
      </c>
      <c r="J292" t="str">
        <f t="shared" si="4"/>
        <v>INSERT INTO `salary`.`point_record`(`name`, `item_id`, `score`,`desc`, `create_time`,`level`, `grade`,`create_by`)  VALUES ('芦瑜',3,10,'','2020-03-01','','','邓梦婕');</v>
      </c>
    </row>
    <row r="293" ht="14.25" spans="1:10">
      <c r="A293" s="19" t="s">
        <v>163</v>
      </c>
      <c r="B293" s="11" t="s">
        <v>7</v>
      </c>
      <c r="C293" s="12">
        <f>VLOOKUP(B293,积分项目!B:C,2,0)</f>
        <v>3</v>
      </c>
      <c r="D293" s="10">
        <v>10</v>
      </c>
      <c r="E293" s="13"/>
      <c r="F293" s="14" t="s">
        <v>1723</v>
      </c>
      <c r="G293" s="13"/>
      <c r="H293" s="13"/>
      <c r="I293" s="18" t="s">
        <v>76</v>
      </c>
      <c r="J293" t="str">
        <f t="shared" si="4"/>
        <v>INSERT INTO `salary`.`point_record`(`name`, `item_id`, `score`,`desc`, `create_time`,`level`, `grade`,`create_by`)  VALUES ('赵勋丽',3,10,'','2020-03-01','','','邓梦婕');</v>
      </c>
    </row>
    <row r="294" ht="14.25" spans="1:10">
      <c r="A294" s="19" t="s">
        <v>159</v>
      </c>
      <c r="B294" s="11" t="s">
        <v>7</v>
      </c>
      <c r="C294" s="12">
        <f>VLOOKUP(B294,积分项目!B:C,2,0)</f>
        <v>3</v>
      </c>
      <c r="D294" s="10">
        <v>10</v>
      </c>
      <c r="E294" s="13"/>
      <c r="F294" s="14" t="s">
        <v>1723</v>
      </c>
      <c r="G294" s="13"/>
      <c r="H294" s="13"/>
      <c r="I294" s="18" t="s">
        <v>76</v>
      </c>
      <c r="J294" t="str">
        <f t="shared" si="4"/>
        <v>INSERT INTO `salary`.`point_record`(`name`, `item_id`, `score`,`desc`, `create_time`,`level`, `grade`,`create_by`)  VALUES ('张双媖',3,10,'','2020-03-01','','','邓梦婕');</v>
      </c>
    </row>
    <row r="295" ht="14.25" spans="1:10">
      <c r="A295" s="19" t="s">
        <v>160</v>
      </c>
      <c r="B295" s="11" t="s">
        <v>7</v>
      </c>
      <c r="C295" s="12">
        <f>VLOOKUP(B295,积分项目!B:C,2,0)</f>
        <v>3</v>
      </c>
      <c r="D295" s="10">
        <v>10</v>
      </c>
      <c r="E295" s="13"/>
      <c r="F295" s="14" t="s">
        <v>1723</v>
      </c>
      <c r="G295" s="13"/>
      <c r="H295" s="13"/>
      <c r="I295" s="18" t="s">
        <v>76</v>
      </c>
      <c r="J295" t="str">
        <f t="shared" si="4"/>
        <v>INSERT INTO `salary`.`point_record`(`name`, `item_id`, `score`,`desc`, `create_time`,`level`, `grade`,`create_by`)  VALUES ('谢金丽',3,10,'','2020-03-01','','','邓梦婕');</v>
      </c>
    </row>
    <row r="296" ht="14.25" spans="1:10">
      <c r="A296" s="19" t="s">
        <v>251</v>
      </c>
      <c r="B296" s="11" t="s">
        <v>7</v>
      </c>
      <c r="C296" s="12">
        <f>VLOOKUP(B296,积分项目!B:C,2,0)</f>
        <v>3</v>
      </c>
      <c r="D296" s="10">
        <v>10</v>
      </c>
      <c r="E296" s="13"/>
      <c r="F296" s="14" t="s">
        <v>1723</v>
      </c>
      <c r="G296" s="13"/>
      <c r="H296" s="13"/>
      <c r="I296" s="18" t="s">
        <v>76</v>
      </c>
      <c r="J296" t="str">
        <f t="shared" si="4"/>
        <v>INSERT INTO `salary`.`point_record`(`name`, `item_id`, `score`,`desc`, `create_time`,`level`, `grade`,`create_by`)  VALUES ('覃丽霞',3,10,'','2020-03-01','','','邓梦婕');</v>
      </c>
    </row>
    <row r="297" ht="14.25" spans="1:10">
      <c r="A297" s="19" t="s">
        <v>734</v>
      </c>
      <c r="B297" s="11" t="s">
        <v>7</v>
      </c>
      <c r="C297" s="12">
        <f>VLOOKUP(B297,积分项目!B:C,2,0)</f>
        <v>3</v>
      </c>
      <c r="D297" s="10">
        <v>10</v>
      </c>
      <c r="E297" s="13"/>
      <c r="F297" s="14" t="s">
        <v>1723</v>
      </c>
      <c r="G297" s="13"/>
      <c r="H297" s="13"/>
      <c r="I297" s="18" t="s">
        <v>76</v>
      </c>
      <c r="J297" t="str">
        <f t="shared" si="4"/>
        <v>INSERT INTO `salary`.`point_record`(`name`, `item_id`, `score`,`desc`, `create_time`,`level`, `grade`,`create_by`)  VALUES ('朱艺',3,10,'','2020-03-01','','','邓梦婕');</v>
      </c>
    </row>
    <row r="298" ht="14.25" spans="1:10">
      <c r="A298" s="19" t="s">
        <v>737</v>
      </c>
      <c r="B298" s="11" t="s">
        <v>7</v>
      </c>
      <c r="C298" s="12">
        <f>VLOOKUP(B298,积分项目!B:C,2,0)</f>
        <v>3</v>
      </c>
      <c r="D298" s="10">
        <v>10</v>
      </c>
      <c r="E298" s="13"/>
      <c r="F298" s="14" t="s">
        <v>1723</v>
      </c>
      <c r="G298" s="13"/>
      <c r="H298" s="13"/>
      <c r="I298" s="18" t="s">
        <v>76</v>
      </c>
      <c r="J298" t="str">
        <f t="shared" si="4"/>
        <v>INSERT INTO `salary`.`point_record`(`name`, `item_id`, `score`,`desc`, `create_time`,`level`, `grade`,`create_by`)  VALUES ('林源源',3,10,'','2020-03-01','','','邓梦婕');</v>
      </c>
    </row>
    <row r="299" ht="14.25" spans="1:10">
      <c r="A299" s="19" t="s">
        <v>740</v>
      </c>
      <c r="B299" s="11" t="s">
        <v>7</v>
      </c>
      <c r="C299" s="12">
        <f>VLOOKUP(B299,积分项目!B:C,2,0)</f>
        <v>3</v>
      </c>
      <c r="D299" s="10">
        <v>10</v>
      </c>
      <c r="E299" s="13"/>
      <c r="F299" s="14" t="s">
        <v>1723</v>
      </c>
      <c r="G299" s="13"/>
      <c r="H299" s="13"/>
      <c r="I299" s="18" t="s">
        <v>76</v>
      </c>
      <c r="J299" t="str">
        <f t="shared" si="4"/>
        <v>INSERT INTO `salary`.`point_record`(`name`, `item_id`, `score`,`desc`, `create_time`,`level`, `grade`,`create_by`)  VALUES ('秦锦',3,10,'','2020-03-01','','','邓梦婕');</v>
      </c>
    </row>
    <row r="300" ht="14.25" spans="1:10">
      <c r="A300" s="19" t="s">
        <v>98</v>
      </c>
      <c r="B300" s="11" t="s">
        <v>7</v>
      </c>
      <c r="C300" s="12">
        <f>VLOOKUP(B300,积分项目!B:C,2,0)</f>
        <v>3</v>
      </c>
      <c r="D300" s="10">
        <v>10</v>
      </c>
      <c r="E300" s="13"/>
      <c r="F300" s="14" t="s">
        <v>1723</v>
      </c>
      <c r="G300" s="13"/>
      <c r="H300" s="13"/>
      <c r="I300" s="18" t="s">
        <v>76</v>
      </c>
      <c r="J300" t="str">
        <f t="shared" si="4"/>
        <v>INSERT INTO `salary`.`point_record`(`name`, `item_id`, `score`,`desc`, `create_time`,`level`, `grade`,`create_by`)  VALUES ('陈春光',3,10,'','2020-03-01','','','邓梦婕');</v>
      </c>
    </row>
    <row r="301" ht="14.25" spans="1:10">
      <c r="A301" s="19" t="s">
        <v>99</v>
      </c>
      <c r="B301" s="11" t="s">
        <v>7</v>
      </c>
      <c r="C301" s="12">
        <f>VLOOKUP(B301,积分项目!B:C,2,0)</f>
        <v>3</v>
      </c>
      <c r="D301" s="10">
        <v>10</v>
      </c>
      <c r="E301" s="13"/>
      <c r="F301" s="14" t="s">
        <v>1723</v>
      </c>
      <c r="G301" s="13"/>
      <c r="H301" s="13"/>
      <c r="I301" s="18" t="s">
        <v>76</v>
      </c>
      <c r="J301" t="str">
        <f t="shared" si="4"/>
        <v>INSERT INTO `salary`.`point_record`(`name`, `item_id`, `score`,`desc`, `create_time`,`level`, `grade`,`create_by`)  VALUES ('韦锡镇',3,10,'','2020-03-01','','','邓梦婕');</v>
      </c>
    </row>
    <row r="302" ht="14.25" spans="1:10">
      <c r="A302" s="19" t="s">
        <v>146</v>
      </c>
      <c r="B302" s="11" t="s">
        <v>7</v>
      </c>
      <c r="C302" s="12">
        <f>VLOOKUP(B302,积分项目!B:C,2,0)</f>
        <v>3</v>
      </c>
      <c r="D302" s="10">
        <v>10</v>
      </c>
      <c r="E302" s="13"/>
      <c r="F302" s="14" t="s">
        <v>1723</v>
      </c>
      <c r="G302" s="13"/>
      <c r="H302" s="13"/>
      <c r="I302" s="18" t="s">
        <v>76</v>
      </c>
      <c r="J302" t="str">
        <f t="shared" si="4"/>
        <v>INSERT INTO `salary`.`point_record`(`name`, `item_id`, `score`,`desc`, `create_time`,`level`, `grade`,`create_by`)  VALUES ('黄振斌',3,10,'','2020-03-01','','','邓梦婕');</v>
      </c>
    </row>
    <row r="303" ht="14.25" spans="1:10">
      <c r="A303" s="19" t="s">
        <v>118</v>
      </c>
      <c r="B303" s="11" t="s">
        <v>7</v>
      </c>
      <c r="C303" s="12">
        <f>VLOOKUP(B303,积分项目!B:C,2,0)</f>
        <v>3</v>
      </c>
      <c r="D303" s="10">
        <v>10</v>
      </c>
      <c r="E303" s="13"/>
      <c r="F303" s="14" t="s">
        <v>1723</v>
      </c>
      <c r="G303" s="13"/>
      <c r="H303" s="13"/>
      <c r="I303" s="18" t="s">
        <v>76</v>
      </c>
      <c r="J303" t="str">
        <f t="shared" si="4"/>
        <v>INSERT INTO `salary`.`point_record`(`name`, `item_id`, `score`,`desc`, `create_time`,`level`, `grade`,`create_by`)  VALUES ('李国维',3,10,'','2020-03-01','','','邓梦婕');</v>
      </c>
    </row>
    <row r="304" ht="14.25" spans="1:10">
      <c r="A304" s="19" t="s">
        <v>141</v>
      </c>
      <c r="B304" s="11" t="s">
        <v>7</v>
      </c>
      <c r="C304" s="12">
        <f>VLOOKUP(B304,积分项目!B:C,2,0)</f>
        <v>3</v>
      </c>
      <c r="D304" s="10">
        <v>10</v>
      </c>
      <c r="E304" s="13"/>
      <c r="F304" s="14" t="s">
        <v>1723</v>
      </c>
      <c r="G304" s="13"/>
      <c r="H304" s="13"/>
      <c r="I304" s="18" t="s">
        <v>76</v>
      </c>
      <c r="J304" t="str">
        <f t="shared" si="4"/>
        <v>INSERT INTO `salary`.`point_record`(`name`, `item_id`, `score`,`desc`, `create_time`,`level`, `grade`,`create_by`)  VALUES ('雷秉健',3,10,'','2020-03-01','','','邓梦婕');</v>
      </c>
    </row>
    <row r="305" ht="14.25" spans="1:10">
      <c r="A305" s="19" t="s">
        <v>100</v>
      </c>
      <c r="B305" s="11" t="s">
        <v>7</v>
      </c>
      <c r="C305" s="12">
        <f>VLOOKUP(B305,积分项目!B:C,2,0)</f>
        <v>3</v>
      </c>
      <c r="D305" s="10">
        <v>10</v>
      </c>
      <c r="E305" s="13"/>
      <c r="F305" s="14" t="s">
        <v>1723</v>
      </c>
      <c r="G305" s="13"/>
      <c r="H305" s="13"/>
      <c r="I305" s="18" t="s">
        <v>76</v>
      </c>
      <c r="J305" t="str">
        <f t="shared" si="4"/>
        <v>INSERT INTO `salary`.`point_record`(`name`, `item_id`, `score`,`desc`, `create_time`,`level`, `grade`,`create_by`)  VALUES ('杨光',3,10,'','2020-03-01','','','邓梦婕');</v>
      </c>
    </row>
    <row r="306" ht="14.25" spans="1:10">
      <c r="A306" s="19" t="s">
        <v>101</v>
      </c>
      <c r="B306" s="11" t="s">
        <v>7</v>
      </c>
      <c r="C306" s="12">
        <f>VLOOKUP(B306,积分项目!B:C,2,0)</f>
        <v>3</v>
      </c>
      <c r="D306" s="10">
        <v>10</v>
      </c>
      <c r="E306" s="13"/>
      <c r="F306" s="14" t="s">
        <v>1723</v>
      </c>
      <c r="G306" s="13"/>
      <c r="H306" s="13"/>
      <c r="I306" s="18" t="s">
        <v>76</v>
      </c>
      <c r="J306" t="str">
        <f t="shared" si="4"/>
        <v>INSERT INTO `salary`.`point_record`(`name`, `item_id`, `score`,`desc`, `create_time`,`level`, `grade`,`create_by`)  VALUES ('刘力嘉',3,10,'','2020-03-01','','','邓梦婕');</v>
      </c>
    </row>
    <row r="307" ht="14.25" spans="1:10">
      <c r="A307" s="19" t="s">
        <v>123</v>
      </c>
      <c r="B307" s="11" t="s">
        <v>7</v>
      </c>
      <c r="C307" s="12">
        <f>VLOOKUP(B307,积分项目!B:C,2,0)</f>
        <v>3</v>
      </c>
      <c r="D307" s="10">
        <v>10</v>
      </c>
      <c r="E307" s="13"/>
      <c r="F307" s="14" t="s">
        <v>1723</v>
      </c>
      <c r="G307" s="13"/>
      <c r="H307" s="13"/>
      <c r="I307" s="18" t="s">
        <v>76</v>
      </c>
      <c r="J307" t="str">
        <f t="shared" si="4"/>
        <v>INSERT INTO `salary`.`point_record`(`name`, `item_id`, `score`,`desc`, `create_time`,`level`, `grade`,`create_by`)  VALUES ('陈凯迪',3,10,'','2020-03-01','','','邓梦婕');</v>
      </c>
    </row>
    <row r="308" ht="14.25" spans="1:10">
      <c r="A308" s="19" t="s">
        <v>102</v>
      </c>
      <c r="B308" s="11" t="s">
        <v>7</v>
      </c>
      <c r="C308" s="12">
        <f>VLOOKUP(B308,积分项目!B:C,2,0)</f>
        <v>3</v>
      </c>
      <c r="D308" s="10">
        <v>10</v>
      </c>
      <c r="E308" s="13"/>
      <c r="F308" s="14" t="s">
        <v>1723</v>
      </c>
      <c r="G308" s="13"/>
      <c r="H308" s="13"/>
      <c r="I308" s="18" t="s">
        <v>76</v>
      </c>
      <c r="J308" t="str">
        <f t="shared" si="4"/>
        <v>INSERT INTO `salary`.`point_record`(`name`, `item_id`, `score`,`desc`, `create_time`,`level`, `grade`,`create_by`)  VALUES ('张驰',3,10,'','2020-03-01','','','邓梦婕');</v>
      </c>
    </row>
    <row r="309" ht="14.25" spans="1:10">
      <c r="A309" s="19" t="s">
        <v>168</v>
      </c>
      <c r="B309" s="11" t="s">
        <v>7</v>
      </c>
      <c r="C309" s="12">
        <f>VLOOKUP(B309,积分项目!B:C,2,0)</f>
        <v>3</v>
      </c>
      <c r="D309" s="10">
        <v>10</v>
      </c>
      <c r="E309" s="13"/>
      <c r="F309" s="14" t="s">
        <v>1723</v>
      </c>
      <c r="G309" s="13"/>
      <c r="H309" s="13"/>
      <c r="I309" s="18" t="s">
        <v>76</v>
      </c>
      <c r="J309" t="str">
        <f t="shared" si="4"/>
        <v>INSERT INTO `salary`.`point_record`(`name`, `item_id`, `score`,`desc`, `create_time`,`level`, `grade`,`create_by`)  VALUES ('韦家懋',3,10,'','2020-03-01','','','邓梦婕');</v>
      </c>
    </row>
    <row r="310" ht="14.25" spans="1:10">
      <c r="A310" s="19" t="s">
        <v>167</v>
      </c>
      <c r="B310" s="11" t="s">
        <v>7</v>
      </c>
      <c r="C310" s="12">
        <f>VLOOKUP(B310,积分项目!B:C,2,0)</f>
        <v>3</v>
      </c>
      <c r="D310" s="10">
        <v>10</v>
      </c>
      <c r="E310" s="13"/>
      <c r="F310" s="14" t="s">
        <v>1723</v>
      </c>
      <c r="G310" s="13"/>
      <c r="H310" s="13"/>
      <c r="I310" s="18" t="s">
        <v>76</v>
      </c>
      <c r="J310" t="str">
        <f t="shared" si="4"/>
        <v>INSERT INTO `salary`.`point_record`(`name`, `item_id`, `score`,`desc`, `create_time`,`level`, `grade`,`create_by`)  VALUES ('周知纪',3,10,'','2020-03-01','','','邓梦婕');</v>
      </c>
    </row>
    <row r="311" ht="14.25" spans="1:10">
      <c r="A311" s="19" t="s">
        <v>119</v>
      </c>
      <c r="B311" s="11" t="s">
        <v>7</v>
      </c>
      <c r="C311" s="12">
        <f>VLOOKUP(B311,积分项目!B:C,2,0)</f>
        <v>3</v>
      </c>
      <c r="D311" s="10">
        <v>10</v>
      </c>
      <c r="E311" s="13"/>
      <c r="F311" s="14" t="s">
        <v>1723</v>
      </c>
      <c r="G311" s="13"/>
      <c r="H311" s="13"/>
      <c r="I311" s="18" t="s">
        <v>76</v>
      </c>
      <c r="J311" t="str">
        <f t="shared" si="4"/>
        <v>INSERT INTO `salary`.`point_record`(`name`, `item_id`, `score`,`desc`, `create_time`,`level`, `grade`,`create_by`)  VALUES ('张乘畅',3,10,'','2020-03-01','','','邓梦婕');</v>
      </c>
    </row>
    <row r="312" ht="14.25" spans="1:10">
      <c r="A312" s="19" t="s">
        <v>104</v>
      </c>
      <c r="B312" s="11" t="s">
        <v>7</v>
      </c>
      <c r="C312" s="12">
        <f>VLOOKUP(B312,积分项目!B:C,2,0)</f>
        <v>3</v>
      </c>
      <c r="D312" s="10">
        <v>10</v>
      </c>
      <c r="E312" s="13"/>
      <c r="F312" s="14" t="s">
        <v>1723</v>
      </c>
      <c r="G312" s="13"/>
      <c r="H312" s="13"/>
      <c r="I312" s="18" t="s">
        <v>76</v>
      </c>
      <c r="J312" t="str">
        <f t="shared" si="4"/>
        <v>INSERT INTO `salary`.`point_record`(`name`, `item_id`, `score`,`desc`, `create_time`,`level`, `grade`,`create_by`)  VALUES ('李公科',3,10,'','2020-03-01','','','邓梦婕');</v>
      </c>
    </row>
    <row r="313" ht="14.25" spans="1:10">
      <c r="A313" s="19" t="s">
        <v>120</v>
      </c>
      <c r="B313" s="11" t="s">
        <v>7</v>
      </c>
      <c r="C313" s="12">
        <f>VLOOKUP(B313,积分项目!B:C,2,0)</f>
        <v>3</v>
      </c>
      <c r="D313" s="10">
        <v>10</v>
      </c>
      <c r="E313" s="13"/>
      <c r="F313" s="14" t="s">
        <v>1723</v>
      </c>
      <c r="G313" s="13"/>
      <c r="H313" s="13"/>
      <c r="I313" s="18" t="s">
        <v>76</v>
      </c>
      <c r="J313" t="str">
        <f t="shared" si="4"/>
        <v>INSERT INTO `salary`.`point_record`(`name`, `item_id`, `score`,`desc`, `create_time`,`level`, `grade`,`create_by`)  VALUES ('吴朗',3,10,'','2020-03-01','','','邓梦婕');</v>
      </c>
    </row>
    <row r="314" ht="14.25" spans="1:10">
      <c r="A314" s="19" t="s">
        <v>103</v>
      </c>
      <c r="B314" s="11" t="s">
        <v>7</v>
      </c>
      <c r="C314" s="12">
        <f>VLOOKUP(B314,积分项目!B:C,2,0)</f>
        <v>3</v>
      </c>
      <c r="D314" s="10">
        <v>10</v>
      </c>
      <c r="E314" s="13"/>
      <c r="F314" s="14" t="s">
        <v>1723</v>
      </c>
      <c r="G314" s="13"/>
      <c r="H314" s="13"/>
      <c r="I314" s="18" t="s">
        <v>76</v>
      </c>
      <c r="J314" t="str">
        <f t="shared" si="4"/>
        <v>INSERT INTO `salary`.`point_record`(`name`, `item_id`, `score`,`desc`, `create_time`,`level`, `grade`,`create_by`)  VALUES ('韦蕾托',3,10,'','2020-03-01','','','邓梦婕');</v>
      </c>
    </row>
    <row r="315" ht="14.25" spans="1:10">
      <c r="A315" s="19" t="s">
        <v>145</v>
      </c>
      <c r="B315" s="11" t="s">
        <v>7</v>
      </c>
      <c r="C315" s="12">
        <f>VLOOKUP(B315,积分项目!B:C,2,0)</f>
        <v>3</v>
      </c>
      <c r="D315" s="10">
        <v>10</v>
      </c>
      <c r="E315" s="13"/>
      <c r="F315" s="14" t="s">
        <v>1723</v>
      </c>
      <c r="G315" s="13"/>
      <c r="H315" s="13"/>
      <c r="I315" s="18" t="s">
        <v>76</v>
      </c>
      <c r="J315" t="str">
        <f t="shared" si="4"/>
        <v>INSERT INTO `salary`.`point_record`(`name`, `item_id`, `score`,`desc`, `create_time`,`level`, `grade`,`create_by`)  VALUES ('叶将相',3,10,'','2020-03-01','','','邓梦婕');</v>
      </c>
    </row>
    <row r="316" ht="14.25" spans="1:10">
      <c r="A316" s="19" t="s">
        <v>143</v>
      </c>
      <c r="B316" s="11" t="s">
        <v>7</v>
      </c>
      <c r="C316" s="12">
        <f>VLOOKUP(B316,积分项目!B:C,2,0)</f>
        <v>3</v>
      </c>
      <c r="D316" s="10">
        <v>10</v>
      </c>
      <c r="E316" s="13"/>
      <c r="F316" s="14" t="s">
        <v>1723</v>
      </c>
      <c r="G316" s="13"/>
      <c r="H316" s="13"/>
      <c r="I316" s="18" t="s">
        <v>76</v>
      </c>
      <c r="J316" t="str">
        <f t="shared" si="4"/>
        <v>INSERT INTO `salary`.`point_record`(`name`, `item_id`, `score`,`desc`, `create_time`,`level`, `grade`,`create_by`)  VALUES ('韦增耀',3,10,'','2020-03-01','','','邓梦婕');</v>
      </c>
    </row>
    <row r="317" ht="14.25" spans="1:10">
      <c r="A317" s="19" t="s">
        <v>165</v>
      </c>
      <c r="B317" s="11" t="s">
        <v>7</v>
      </c>
      <c r="C317" s="12">
        <f>VLOOKUP(B317,积分项目!B:C,2,0)</f>
        <v>3</v>
      </c>
      <c r="D317" s="10">
        <v>10</v>
      </c>
      <c r="E317" s="13"/>
      <c r="F317" s="14" t="s">
        <v>1723</v>
      </c>
      <c r="G317" s="13"/>
      <c r="H317" s="13"/>
      <c r="I317" s="18" t="s">
        <v>76</v>
      </c>
      <c r="J317" t="str">
        <f t="shared" si="4"/>
        <v>INSERT INTO `salary`.`point_record`(`name`, `item_id`, `score`,`desc`, `create_time`,`level`, `grade`,`create_by`)  VALUES ('唐宇尧',3,10,'','2020-03-01','','','邓梦婕');</v>
      </c>
    </row>
    <row r="318" ht="14.25" spans="1:10">
      <c r="A318" s="19" t="s">
        <v>144</v>
      </c>
      <c r="B318" s="11" t="s">
        <v>7</v>
      </c>
      <c r="C318" s="12">
        <f>VLOOKUP(B318,积分项目!B:C,2,0)</f>
        <v>3</v>
      </c>
      <c r="D318" s="10">
        <v>10</v>
      </c>
      <c r="E318" s="13"/>
      <c r="F318" s="14" t="s">
        <v>1723</v>
      </c>
      <c r="G318" s="13"/>
      <c r="H318" s="13"/>
      <c r="I318" s="18" t="s">
        <v>76</v>
      </c>
      <c r="J318" t="str">
        <f t="shared" si="4"/>
        <v>INSERT INTO `salary`.`point_record`(`name`, `item_id`, `score`,`desc`, `create_time`,`level`, `grade`,`create_by`)  VALUES ('韦莫乐',3,10,'','2020-03-01','','','邓梦婕');</v>
      </c>
    </row>
    <row r="319" ht="14.25" spans="1:10">
      <c r="A319" s="19" t="s">
        <v>166</v>
      </c>
      <c r="B319" s="11" t="s">
        <v>7</v>
      </c>
      <c r="C319" s="12">
        <f>VLOOKUP(B319,积分项目!B:C,2,0)</f>
        <v>3</v>
      </c>
      <c r="D319" s="10">
        <v>10</v>
      </c>
      <c r="E319" s="13"/>
      <c r="F319" s="14" t="s">
        <v>1723</v>
      </c>
      <c r="G319" s="13"/>
      <c r="H319" s="13"/>
      <c r="I319" s="18" t="s">
        <v>76</v>
      </c>
      <c r="J319" t="str">
        <f t="shared" si="4"/>
        <v>INSERT INTO `salary`.`point_record`(`name`, `item_id`, `score`,`desc`, `create_time`,`level`, `grade`,`create_by`)  VALUES ('黄少蔚',3,10,'','2020-03-01','','','邓梦婕');</v>
      </c>
    </row>
    <row r="320" ht="14.25" spans="1:10">
      <c r="A320" s="19" t="s">
        <v>125</v>
      </c>
      <c r="B320" s="11" t="s">
        <v>7</v>
      </c>
      <c r="C320" s="12">
        <f>VLOOKUP(B320,积分项目!B:C,2,0)</f>
        <v>3</v>
      </c>
      <c r="D320" s="10">
        <v>10</v>
      </c>
      <c r="E320" s="13"/>
      <c r="F320" s="14" t="s">
        <v>1723</v>
      </c>
      <c r="G320" s="13"/>
      <c r="H320" s="13"/>
      <c r="I320" s="18" t="s">
        <v>76</v>
      </c>
      <c r="J320" t="str">
        <f t="shared" si="4"/>
        <v>INSERT INTO `salary`.`point_record`(`name`, `item_id`, `score`,`desc`, `create_time`,`level`, `grade`,`create_by`)  VALUES ('何全旺',3,10,'','2020-03-01','','','邓梦婕');</v>
      </c>
    </row>
    <row r="321" ht="14.25" spans="1:10">
      <c r="A321" s="19" t="s">
        <v>121</v>
      </c>
      <c r="B321" s="11" t="s">
        <v>7</v>
      </c>
      <c r="C321" s="12">
        <f>VLOOKUP(B321,积分项目!B:C,2,0)</f>
        <v>3</v>
      </c>
      <c r="D321" s="10">
        <v>10</v>
      </c>
      <c r="E321" s="13"/>
      <c r="F321" s="14" t="s">
        <v>1723</v>
      </c>
      <c r="G321" s="13"/>
      <c r="H321" s="13"/>
      <c r="I321" s="18" t="s">
        <v>76</v>
      </c>
      <c r="J321" t="str">
        <f t="shared" si="4"/>
        <v>INSERT INTO `salary`.`point_record`(`name`, `item_id`, `score`,`desc`, `create_time`,`level`, `grade`,`create_by`)  VALUES ('香海涛',3,10,'','2020-03-01','','','邓梦婕');</v>
      </c>
    </row>
    <row r="322" ht="14.25" spans="1:10">
      <c r="A322" s="19" t="s">
        <v>122</v>
      </c>
      <c r="B322" s="11" t="s">
        <v>7</v>
      </c>
      <c r="C322" s="12">
        <f>VLOOKUP(B322,积分项目!B:C,2,0)</f>
        <v>3</v>
      </c>
      <c r="D322" s="10">
        <v>10</v>
      </c>
      <c r="E322" s="13"/>
      <c r="F322" s="14" t="s">
        <v>1723</v>
      </c>
      <c r="G322" s="13"/>
      <c r="H322" s="13"/>
      <c r="I322" s="18" t="s">
        <v>76</v>
      </c>
      <c r="J322" t="str">
        <f t="shared" si="4"/>
        <v>INSERT INTO `salary`.`point_record`(`name`, `item_id`, `score`,`desc`, `create_time`,`level`, `grade`,`create_by`)  VALUES ('唐顺瀚',3,10,'','2020-03-01','','','邓梦婕');</v>
      </c>
    </row>
    <row r="323" ht="14.25" spans="1:10">
      <c r="A323" s="19" t="s">
        <v>93</v>
      </c>
      <c r="B323" s="11" t="s">
        <v>7</v>
      </c>
      <c r="C323" s="12">
        <f>VLOOKUP(B323,积分项目!B:C,2,0)</f>
        <v>3</v>
      </c>
      <c r="D323" s="10">
        <v>10</v>
      </c>
      <c r="E323" s="13"/>
      <c r="F323" s="14" t="s">
        <v>1723</v>
      </c>
      <c r="G323" s="13"/>
      <c r="H323" s="13"/>
      <c r="I323" s="18" t="s">
        <v>76</v>
      </c>
      <c r="J323" t="str">
        <f t="shared" ref="J323:J386" si="5">CONCATENATE("INSERT INTO `salary`.`point_record`(`name`, `item_id`, `score`,`desc`, `create_time`,`level`, `grade`,`create_by`)  VALUES ('",A323,"',",C323,",",D323,",'",E323,"','",F323,"','",G323,"','",H323,"','",I323,"');")</f>
        <v>INSERT INTO `salary`.`point_record`(`name`, `item_id`, `score`,`desc`, `create_time`,`level`, `grade`,`create_by`)  VALUES ('施均祥',3,10,'','2020-03-01','','','邓梦婕');</v>
      </c>
    </row>
    <row r="324" ht="14.25" spans="1:10">
      <c r="A324" s="19" t="s">
        <v>138</v>
      </c>
      <c r="B324" s="11" t="s">
        <v>7</v>
      </c>
      <c r="C324" s="12">
        <f>VLOOKUP(B324,积分项目!B:C,2,0)</f>
        <v>3</v>
      </c>
      <c r="D324" s="10">
        <v>10</v>
      </c>
      <c r="E324" s="13"/>
      <c r="F324" s="14" t="s">
        <v>1723</v>
      </c>
      <c r="G324" s="13"/>
      <c r="H324" s="13"/>
      <c r="I324" s="18" t="s">
        <v>76</v>
      </c>
      <c r="J324" t="str">
        <f t="shared" si="5"/>
        <v>INSERT INTO `salary`.`point_record`(`name`, `item_id`, `score`,`desc`, `create_time`,`level`, `grade`,`create_by`)  VALUES ('蒙国勋',3,10,'','2020-03-01','','','邓梦婕');</v>
      </c>
    </row>
    <row r="325" ht="14.25" spans="1:10">
      <c r="A325" s="19" t="s">
        <v>142</v>
      </c>
      <c r="B325" s="11" t="s">
        <v>7</v>
      </c>
      <c r="C325" s="12">
        <f>VLOOKUP(B325,积分项目!B:C,2,0)</f>
        <v>3</v>
      </c>
      <c r="D325" s="10">
        <v>10</v>
      </c>
      <c r="E325" s="13"/>
      <c r="F325" s="14" t="s">
        <v>1723</v>
      </c>
      <c r="G325" s="13"/>
      <c r="H325" s="13"/>
      <c r="I325" s="18" t="s">
        <v>76</v>
      </c>
      <c r="J325" t="str">
        <f t="shared" si="5"/>
        <v>INSERT INTO `salary`.`point_record`(`name`, `item_id`, `score`,`desc`, `create_time`,`level`, `grade`,`create_by`)  VALUES ('黄炯净',3,10,'','2020-03-01','','','邓梦婕');</v>
      </c>
    </row>
    <row r="326" ht="14.25" spans="1:10">
      <c r="A326" s="19" t="s">
        <v>131</v>
      </c>
      <c r="B326" s="11" t="s">
        <v>7</v>
      </c>
      <c r="C326" s="12">
        <f>VLOOKUP(B326,积分项目!B:C,2,0)</f>
        <v>3</v>
      </c>
      <c r="D326" s="10">
        <v>10</v>
      </c>
      <c r="E326" s="13"/>
      <c r="F326" s="14" t="s">
        <v>1723</v>
      </c>
      <c r="G326" s="13"/>
      <c r="H326" s="13"/>
      <c r="I326" s="18" t="s">
        <v>76</v>
      </c>
      <c r="J326" t="str">
        <f t="shared" si="5"/>
        <v>INSERT INTO `salary`.`point_record`(`name`, `item_id`, `score`,`desc`, `create_time`,`level`, `grade`,`create_by`)  VALUES ('罗宁',3,10,'','2020-03-01','','','邓梦婕');</v>
      </c>
    </row>
    <row r="327" ht="14.25" spans="1:10">
      <c r="A327" s="19" t="s">
        <v>486</v>
      </c>
      <c r="B327" s="11" t="s">
        <v>7</v>
      </c>
      <c r="C327" s="12">
        <f>VLOOKUP(B327,积分项目!B:C,2,0)</f>
        <v>3</v>
      </c>
      <c r="D327" s="10">
        <v>10</v>
      </c>
      <c r="E327" s="13"/>
      <c r="F327" s="14" t="s">
        <v>1723</v>
      </c>
      <c r="G327" s="13"/>
      <c r="H327" s="13"/>
      <c r="I327" s="18" t="s">
        <v>76</v>
      </c>
      <c r="J327" t="str">
        <f t="shared" si="5"/>
        <v>INSERT INTO `salary`.`point_record`(`name`, `item_id`, `score`,`desc`, `create_time`,`level`, `grade`,`create_by`)  VALUES ('李世献',3,10,'','2020-03-01','','','邓梦婕');</v>
      </c>
    </row>
    <row r="328" ht="14.25" spans="1:10">
      <c r="A328" s="19" t="s">
        <v>379</v>
      </c>
      <c r="B328" s="11" t="s">
        <v>7</v>
      </c>
      <c r="C328" s="12">
        <f>VLOOKUP(B328,积分项目!B:C,2,0)</f>
        <v>3</v>
      </c>
      <c r="D328" s="10">
        <v>10</v>
      </c>
      <c r="E328" s="13"/>
      <c r="F328" s="14" t="s">
        <v>1723</v>
      </c>
      <c r="G328" s="13"/>
      <c r="H328" s="13"/>
      <c r="I328" s="18" t="s">
        <v>76</v>
      </c>
      <c r="J328" t="str">
        <f t="shared" si="5"/>
        <v>INSERT INTO `salary`.`point_record`(`name`, `item_id`, `score`,`desc`, `create_time`,`level`, `grade`,`create_by`)  VALUES ('陈宇堂',3,10,'','2020-03-01','','','邓梦婕');</v>
      </c>
    </row>
    <row r="329" ht="14.25" spans="1:10">
      <c r="A329" s="19" t="s">
        <v>381</v>
      </c>
      <c r="B329" s="11" t="s">
        <v>7</v>
      </c>
      <c r="C329" s="12">
        <f>VLOOKUP(B329,积分项目!B:C,2,0)</f>
        <v>3</v>
      </c>
      <c r="D329" s="10">
        <v>10</v>
      </c>
      <c r="E329" s="13"/>
      <c r="F329" s="14" t="s">
        <v>1723</v>
      </c>
      <c r="G329" s="13"/>
      <c r="H329" s="13"/>
      <c r="I329" s="18" t="s">
        <v>76</v>
      </c>
      <c r="J329" t="str">
        <f t="shared" si="5"/>
        <v>INSERT INTO `salary`.`point_record`(`name`, `item_id`, `score`,`desc`, `create_time`,`level`, `grade`,`create_by`)  VALUES ('梁燕1',3,10,'','2020-03-01','','','邓梦婕');</v>
      </c>
    </row>
    <row r="330" ht="14.25" spans="1:10">
      <c r="A330" s="19" t="s">
        <v>487</v>
      </c>
      <c r="B330" s="11" t="s">
        <v>7</v>
      </c>
      <c r="C330" s="12">
        <f>VLOOKUP(B330,积分项目!B:C,2,0)</f>
        <v>3</v>
      </c>
      <c r="D330" s="10">
        <v>10</v>
      </c>
      <c r="E330" s="13"/>
      <c r="F330" s="14" t="s">
        <v>1723</v>
      </c>
      <c r="G330" s="13"/>
      <c r="H330" s="13"/>
      <c r="I330" s="18" t="s">
        <v>76</v>
      </c>
      <c r="J330" t="str">
        <f t="shared" si="5"/>
        <v>INSERT INTO `salary`.`point_record`(`name`, `item_id`, `score`,`desc`, `create_time`,`level`, `grade`,`create_by`)  VALUES ('韦才洲',3,10,'','2020-03-01','','','邓梦婕');</v>
      </c>
    </row>
    <row r="331" ht="14.25" spans="1:10">
      <c r="A331" s="19" t="s">
        <v>382</v>
      </c>
      <c r="B331" s="11" t="s">
        <v>7</v>
      </c>
      <c r="C331" s="12">
        <f>VLOOKUP(B331,积分项目!B:C,2,0)</f>
        <v>3</v>
      </c>
      <c r="D331" s="10">
        <v>10</v>
      </c>
      <c r="E331" s="13"/>
      <c r="F331" s="14" t="s">
        <v>1723</v>
      </c>
      <c r="G331" s="13"/>
      <c r="H331" s="13"/>
      <c r="I331" s="18" t="s">
        <v>76</v>
      </c>
      <c r="J331" t="str">
        <f t="shared" si="5"/>
        <v>INSERT INTO `salary`.`point_record`(`name`, `item_id`, `score`,`desc`, `create_time`,`level`, `grade`,`create_by`)  VALUES ('覃征冬',3,10,'','2020-03-01','','','邓梦婕');</v>
      </c>
    </row>
    <row r="332" ht="14.25" spans="1:10">
      <c r="A332" s="19" t="s">
        <v>357</v>
      </c>
      <c r="B332" s="11" t="s">
        <v>7</v>
      </c>
      <c r="C332" s="12">
        <f>VLOOKUP(B332,积分项目!B:C,2,0)</f>
        <v>3</v>
      </c>
      <c r="D332" s="10">
        <v>10</v>
      </c>
      <c r="E332" s="13"/>
      <c r="F332" s="14" t="s">
        <v>1723</v>
      </c>
      <c r="G332" s="13"/>
      <c r="H332" s="13"/>
      <c r="I332" s="18" t="s">
        <v>76</v>
      </c>
      <c r="J332" t="str">
        <f t="shared" si="5"/>
        <v>INSERT INTO `salary`.`point_record`(`name`, `item_id`, `score`,`desc`, `create_time`,`level`, `grade`,`create_by`)  VALUES ('秦朝晖',3,10,'','2020-03-01','','','邓梦婕');</v>
      </c>
    </row>
    <row r="333" ht="14.25" spans="1:10">
      <c r="A333" s="19" t="s">
        <v>359</v>
      </c>
      <c r="B333" s="11" t="s">
        <v>7</v>
      </c>
      <c r="C333" s="12">
        <f>VLOOKUP(B333,积分项目!B:C,2,0)</f>
        <v>3</v>
      </c>
      <c r="D333" s="10">
        <v>10</v>
      </c>
      <c r="E333" s="13"/>
      <c r="F333" s="14" t="s">
        <v>1723</v>
      </c>
      <c r="G333" s="13"/>
      <c r="H333" s="13"/>
      <c r="I333" s="18" t="s">
        <v>76</v>
      </c>
      <c r="J333" t="str">
        <f t="shared" si="5"/>
        <v>INSERT INTO `salary`.`point_record`(`name`, `item_id`, `score`,`desc`, `create_time`,`level`, `grade`,`create_by`)  VALUES ('杨文',3,10,'','2020-03-01','','','邓梦婕');</v>
      </c>
    </row>
    <row r="334" ht="14.25" spans="1:10">
      <c r="A334" s="19" t="s">
        <v>360</v>
      </c>
      <c r="B334" s="11" t="s">
        <v>7</v>
      </c>
      <c r="C334" s="12">
        <f>VLOOKUP(B334,积分项目!B:C,2,0)</f>
        <v>3</v>
      </c>
      <c r="D334" s="10">
        <v>10</v>
      </c>
      <c r="E334" s="13"/>
      <c r="F334" s="14" t="s">
        <v>1723</v>
      </c>
      <c r="G334" s="13"/>
      <c r="H334" s="13"/>
      <c r="I334" s="18" t="s">
        <v>76</v>
      </c>
      <c r="J334" t="str">
        <f t="shared" si="5"/>
        <v>INSERT INTO `salary`.`point_record`(`name`, `item_id`, `score`,`desc`, `create_time`,`level`, `grade`,`create_by`)  VALUES ('罗建造',3,10,'','2020-03-01','','','邓梦婕');</v>
      </c>
    </row>
    <row r="335" ht="14.25" spans="1:10">
      <c r="A335" s="19" t="s">
        <v>363</v>
      </c>
      <c r="B335" s="11" t="s">
        <v>7</v>
      </c>
      <c r="C335" s="12">
        <f>VLOOKUP(B335,积分项目!B:C,2,0)</f>
        <v>3</v>
      </c>
      <c r="D335" s="10">
        <v>10</v>
      </c>
      <c r="E335" s="13"/>
      <c r="F335" s="14" t="s">
        <v>1723</v>
      </c>
      <c r="G335" s="13"/>
      <c r="H335" s="13"/>
      <c r="I335" s="18" t="s">
        <v>76</v>
      </c>
      <c r="J335" t="str">
        <f t="shared" si="5"/>
        <v>INSERT INTO `salary`.`point_record`(`name`, `item_id`, `score`,`desc`, `create_time`,`level`, `grade`,`create_by`)  VALUES ('袁振伟',3,10,'','2020-03-01','','','邓梦婕');</v>
      </c>
    </row>
    <row r="336" ht="14.25" spans="1:10">
      <c r="A336" s="19" t="s">
        <v>361</v>
      </c>
      <c r="B336" s="11" t="s">
        <v>7</v>
      </c>
      <c r="C336" s="12">
        <f>VLOOKUP(B336,积分项目!B:C,2,0)</f>
        <v>3</v>
      </c>
      <c r="D336" s="10">
        <v>10</v>
      </c>
      <c r="E336" s="13"/>
      <c r="F336" s="14" t="s">
        <v>1723</v>
      </c>
      <c r="G336" s="13"/>
      <c r="H336" s="13"/>
      <c r="I336" s="18" t="s">
        <v>76</v>
      </c>
      <c r="J336" t="str">
        <f t="shared" si="5"/>
        <v>INSERT INTO `salary`.`point_record`(`name`, `item_id`, `score`,`desc`, `create_time`,`level`, `grade`,`create_by`)  VALUES ('雷德明',3,10,'','2020-03-01','','','邓梦婕');</v>
      </c>
    </row>
    <row r="337" ht="14.25" spans="1:10">
      <c r="A337" s="19" t="s">
        <v>366</v>
      </c>
      <c r="B337" s="11" t="s">
        <v>7</v>
      </c>
      <c r="C337" s="12">
        <f>VLOOKUP(B337,积分项目!B:C,2,0)</f>
        <v>3</v>
      </c>
      <c r="D337" s="10">
        <v>10</v>
      </c>
      <c r="E337" s="13"/>
      <c r="F337" s="14" t="s">
        <v>1723</v>
      </c>
      <c r="G337" s="13"/>
      <c r="H337" s="13"/>
      <c r="I337" s="18" t="s">
        <v>76</v>
      </c>
      <c r="J337" t="str">
        <f t="shared" si="5"/>
        <v>INSERT INTO `salary`.`point_record`(`name`, `item_id`, `score`,`desc`, `create_time`,`level`, `grade`,`create_by`)  VALUES ('邓寿武',3,10,'','2020-03-01','','','邓梦婕');</v>
      </c>
    </row>
    <row r="338" ht="14.25" spans="1:10">
      <c r="A338" s="19" t="s">
        <v>362</v>
      </c>
      <c r="B338" s="11" t="s">
        <v>7</v>
      </c>
      <c r="C338" s="12">
        <f>VLOOKUP(B338,积分项目!B:C,2,0)</f>
        <v>3</v>
      </c>
      <c r="D338" s="10">
        <v>10</v>
      </c>
      <c r="E338" s="13"/>
      <c r="F338" s="14" t="s">
        <v>1723</v>
      </c>
      <c r="G338" s="13"/>
      <c r="H338" s="13"/>
      <c r="I338" s="18" t="s">
        <v>76</v>
      </c>
      <c r="J338" t="str">
        <f t="shared" si="5"/>
        <v>INSERT INTO `salary`.`point_record`(`name`, `item_id`, `score`,`desc`, `create_time`,`level`, `grade`,`create_by`)  VALUES ('黄华锋',3,10,'','2020-03-01','','','邓梦婕');</v>
      </c>
    </row>
    <row r="339" ht="14.25" spans="1:10">
      <c r="A339" s="19" t="s">
        <v>358</v>
      </c>
      <c r="B339" s="11" t="s">
        <v>7</v>
      </c>
      <c r="C339" s="12">
        <f>VLOOKUP(B339,积分项目!B:C,2,0)</f>
        <v>3</v>
      </c>
      <c r="D339" s="10">
        <v>10</v>
      </c>
      <c r="E339" s="13"/>
      <c r="F339" s="14" t="s">
        <v>1723</v>
      </c>
      <c r="G339" s="13"/>
      <c r="H339" s="13"/>
      <c r="I339" s="18" t="s">
        <v>76</v>
      </c>
      <c r="J339" t="str">
        <f t="shared" si="5"/>
        <v>INSERT INTO `salary`.`point_record`(`name`, `item_id`, `score`,`desc`, `create_time`,`level`, `grade`,`create_by`)  VALUES ('杨文强',3,10,'','2020-03-01','','','邓梦婕');</v>
      </c>
    </row>
    <row r="340" ht="14.25" spans="1:10">
      <c r="A340" s="19" t="s">
        <v>384</v>
      </c>
      <c r="B340" s="11" t="s">
        <v>7</v>
      </c>
      <c r="C340" s="12">
        <f>VLOOKUP(B340,积分项目!B:C,2,0)</f>
        <v>3</v>
      </c>
      <c r="D340" s="10">
        <v>10</v>
      </c>
      <c r="E340" s="13"/>
      <c r="F340" s="14" t="s">
        <v>1723</v>
      </c>
      <c r="G340" s="13"/>
      <c r="H340" s="13"/>
      <c r="I340" s="18" t="s">
        <v>76</v>
      </c>
      <c r="J340" t="str">
        <f t="shared" si="5"/>
        <v>INSERT INTO `salary`.`point_record`(`name`, `item_id`, `score`,`desc`, `create_time`,`level`, `grade`,`create_by`)  VALUES ('黄武勇',3,10,'','2020-03-01','','','邓梦婕');</v>
      </c>
    </row>
    <row r="341" ht="14.25" spans="1:10">
      <c r="A341" s="19" t="s">
        <v>383</v>
      </c>
      <c r="B341" s="11" t="s">
        <v>7</v>
      </c>
      <c r="C341" s="12">
        <f>VLOOKUP(B341,积分项目!B:C,2,0)</f>
        <v>3</v>
      </c>
      <c r="D341" s="10">
        <v>10</v>
      </c>
      <c r="E341" s="13"/>
      <c r="F341" s="14" t="s">
        <v>1723</v>
      </c>
      <c r="G341" s="13"/>
      <c r="H341" s="13"/>
      <c r="I341" s="18" t="s">
        <v>76</v>
      </c>
      <c r="J341" t="str">
        <f t="shared" si="5"/>
        <v>INSERT INTO `salary`.`point_record`(`name`, `item_id`, `score`,`desc`, `create_time`,`level`, `grade`,`create_by`)  VALUES ('关智伟',3,10,'','2020-03-01','','','邓梦婕');</v>
      </c>
    </row>
    <row r="342" ht="14.25" spans="1:10">
      <c r="A342" s="19" t="s">
        <v>390</v>
      </c>
      <c r="B342" s="11" t="s">
        <v>7</v>
      </c>
      <c r="C342" s="12">
        <f>VLOOKUP(B342,积分项目!B:C,2,0)</f>
        <v>3</v>
      </c>
      <c r="D342" s="10">
        <v>10</v>
      </c>
      <c r="E342" s="13"/>
      <c r="F342" s="14" t="s">
        <v>1723</v>
      </c>
      <c r="G342" s="13"/>
      <c r="H342" s="13"/>
      <c r="I342" s="18" t="s">
        <v>76</v>
      </c>
      <c r="J342" t="str">
        <f t="shared" si="5"/>
        <v>INSERT INTO `salary`.`point_record`(`name`, `item_id`, `score`,`desc`, `create_time`,`level`, `grade`,`create_by`)  VALUES ('张晓军',3,10,'','2020-03-01','','','邓梦婕');</v>
      </c>
    </row>
    <row r="343" ht="14.25" spans="1:10">
      <c r="A343" s="19" t="s">
        <v>387</v>
      </c>
      <c r="B343" s="11" t="s">
        <v>7</v>
      </c>
      <c r="C343" s="12">
        <f>VLOOKUP(B343,积分项目!B:C,2,0)</f>
        <v>3</v>
      </c>
      <c r="D343" s="10">
        <v>10</v>
      </c>
      <c r="E343" s="13"/>
      <c r="F343" s="14" t="s">
        <v>1723</v>
      </c>
      <c r="G343" s="13"/>
      <c r="H343" s="13"/>
      <c r="I343" s="18" t="s">
        <v>76</v>
      </c>
      <c r="J343" t="str">
        <f t="shared" si="5"/>
        <v>INSERT INTO `salary`.`point_record`(`name`, `item_id`, `score`,`desc`, `create_time`,`level`, `grade`,`create_by`)  VALUES ('梁会英',3,10,'','2020-03-01','','','邓梦婕');</v>
      </c>
    </row>
    <row r="344" ht="14.25" spans="1:10">
      <c r="A344" s="19" t="s">
        <v>388</v>
      </c>
      <c r="B344" s="11" t="s">
        <v>7</v>
      </c>
      <c r="C344" s="12">
        <f>VLOOKUP(B344,积分项目!B:C,2,0)</f>
        <v>3</v>
      </c>
      <c r="D344" s="10">
        <v>10</v>
      </c>
      <c r="E344" s="13"/>
      <c r="F344" s="14" t="s">
        <v>1723</v>
      </c>
      <c r="G344" s="13"/>
      <c r="H344" s="13"/>
      <c r="I344" s="18" t="s">
        <v>76</v>
      </c>
      <c r="J344" t="str">
        <f t="shared" si="5"/>
        <v>INSERT INTO `salary`.`point_record`(`name`, `item_id`, `score`,`desc`, `create_time`,`level`, `grade`,`create_by`)  VALUES ('劳雪莹',3,10,'','2020-03-01','','','邓梦婕');</v>
      </c>
    </row>
    <row r="345" ht="14.25" spans="1:10">
      <c r="A345" s="19" t="s">
        <v>389</v>
      </c>
      <c r="B345" s="11" t="s">
        <v>7</v>
      </c>
      <c r="C345" s="12">
        <f>VLOOKUP(B345,积分项目!B:C,2,0)</f>
        <v>3</v>
      </c>
      <c r="D345" s="10">
        <v>10</v>
      </c>
      <c r="E345" s="13"/>
      <c r="F345" s="14" t="s">
        <v>1723</v>
      </c>
      <c r="G345" s="13"/>
      <c r="H345" s="13"/>
      <c r="I345" s="18" t="s">
        <v>76</v>
      </c>
      <c r="J345" t="str">
        <f t="shared" si="5"/>
        <v>INSERT INTO `salary`.`point_record`(`name`, `item_id`, `score`,`desc`, `create_time`,`level`, `grade`,`create_by`)  VALUES ('曹静静',3,10,'','2020-03-01','','','邓梦婕');</v>
      </c>
    </row>
    <row r="346" ht="14.25" spans="1:10">
      <c r="A346" s="19" t="s">
        <v>217</v>
      </c>
      <c r="B346" s="11" t="s">
        <v>7</v>
      </c>
      <c r="C346" s="12">
        <f>VLOOKUP(B346,积分项目!B:C,2,0)</f>
        <v>3</v>
      </c>
      <c r="D346" s="10">
        <v>10</v>
      </c>
      <c r="E346" s="13"/>
      <c r="F346" s="14" t="s">
        <v>1723</v>
      </c>
      <c r="G346" s="13"/>
      <c r="H346" s="13"/>
      <c r="I346" s="18" t="s">
        <v>76</v>
      </c>
      <c r="J346" t="str">
        <f t="shared" si="5"/>
        <v>INSERT INTO `salary`.`point_record`(`name`, `item_id`, `score`,`desc`, `create_time`,`level`, `grade`,`create_by`)  VALUES ('韦玉群',3,10,'','2020-03-01','','','邓梦婕');</v>
      </c>
    </row>
    <row r="347" ht="14.25" spans="1:10">
      <c r="A347" s="19" t="s">
        <v>178</v>
      </c>
      <c r="B347" s="11" t="s">
        <v>7</v>
      </c>
      <c r="C347" s="12">
        <f>VLOOKUP(B347,积分项目!B:C,2,0)</f>
        <v>3</v>
      </c>
      <c r="D347" s="10">
        <v>10</v>
      </c>
      <c r="E347" s="13"/>
      <c r="F347" s="14" t="s">
        <v>1723</v>
      </c>
      <c r="G347" s="13"/>
      <c r="H347" s="13"/>
      <c r="I347" s="18" t="s">
        <v>76</v>
      </c>
      <c r="J347" t="str">
        <f t="shared" si="5"/>
        <v>INSERT INTO `salary`.`point_record`(`name`, `item_id`, `score`,`desc`, `create_time`,`level`, `grade`,`create_by`)  VALUES ('黄波',3,10,'','2020-03-01','','','邓梦婕');</v>
      </c>
    </row>
    <row r="348" ht="14.25" spans="1:10">
      <c r="A348" s="19" t="s">
        <v>227</v>
      </c>
      <c r="B348" s="11" t="s">
        <v>7</v>
      </c>
      <c r="C348" s="12">
        <f>VLOOKUP(B348,积分项目!B:C,2,0)</f>
        <v>3</v>
      </c>
      <c r="D348" s="10">
        <v>10</v>
      </c>
      <c r="E348" s="13"/>
      <c r="F348" s="14" t="s">
        <v>1723</v>
      </c>
      <c r="G348" s="13"/>
      <c r="H348" s="13"/>
      <c r="I348" s="18" t="s">
        <v>76</v>
      </c>
      <c r="J348" t="str">
        <f t="shared" si="5"/>
        <v>INSERT INTO `salary`.`point_record`(`name`, `item_id`, `score`,`desc`, `create_time`,`level`, `grade`,`create_by`)  VALUES ('尹永茂',3,10,'','2020-03-01','','','邓梦婕');</v>
      </c>
    </row>
    <row r="349" ht="14.25" spans="1:10">
      <c r="A349" s="19" t="s">
        <v>172</v>
      </c>
      <c r="B349" s="11" t="s">
        <v>7</v>
      </c>
      <c r="C349" s="12">
        <f>VLOOKUP(B349,积分项目!B:C,2,0)</f>
        <v>3</v>
      </c>
      <c r="D349" s="10">
        <v>10</v>
      </c>
      <c r="E349" s="13"/>
      <c r="F349" s="14" t="s">
        <v>1723</v>
      </c>
      <c r="G349" s="13"/>
      <c r="H349" s="13"/>
      <c r="I349" s="18" t="s">
        <v>76</v>
      </c>
      <c r="J349" t="str">
        <f t="shared" si="5"/>
        <v>INSERT INTO `salary`.`point_record`(`name`, `item_id`, `score`,`desc`, `create_time`,`level`, `grade`,`create_by`)  VALUES ('黄国春',3,10,'','2020-03-01','','','邓梦婕');</v>
      </c>
    </row>
    <row r="350" ht="14.25" spans="1:10">
      <c r="A350" s="19" t="s">
        <v>241</v>
      </c>
      <c r="B350" s="11" t="s">
        <v>7</v>
      </c>
      <c r="C350" s="12">
        <f>VLOOKUP(B350,积分项目!B:C,2,0)</f>
        <v>3</v>
      </c>
      <c r="D350" s="10">
        <v>10</v>
      </c>
      <c r="E350" s="13"/>
      <c r="F350" s="14" t="s">
        <v>1723</v>
      </c>
      <c r="G350" s="13"/>
      <c r="H350" s="13"/>
      <c r="I350" s="18" t="s">
        <v>76</v>
      </c>
      <c r="J350" t="str">
        <f t="shared" si="5"/>
        <v>INSERT INTO `salary`.`point_record`(`name`, `item_id`, `score`,`desc`, `create_time`,`level`, `grade`,`create_by`)  VALUES ('李丽霞',3,10,'','2020-03-01','','','邓梦婕');</v>
      </c>
    </row>
    <row r="351" ht="14.25" spans="1:10">
      <c r="A351" s="19" t="s">
        <v>226</v>
      </c>
      <c r="B351" s="11" t="s">
        <v>7</v>
      </c>
      <c r="C351" s="12">
        <f>VLOOKUP(B351,积分项目!B:C,2,0)</f>
        <v>3</v>
      </c>
      <c r="D351" s="10">
        <v>10</v>
      </c>
      <c r="E351" s="13"/>
      <c r="F351" s="14" t="s">
        <v>1723</v>
      </c>
      <c r="G351" s="13"/>
      <c r="H351" s="13"/>
      <c r="I351" s="18" t="s">
        <v>76</v>
      </c>
      <c r="J351" t="str">
        <f t="shared" si="5"/>
        <v>INSERT INTO `salary`.`point_record`(`name`, `item_id`, `score`,`desc`, `create_time`,`level`, `grade`,`create_by`)  VALUES ('欧传波',3,10,'','2020-03-01','','','邓梦婕');</v>
      </c>
    </row>
    <row r="352" ht="14.25" spans="1:10">
      <c r="A352" s="19" t="s">
        <v>395</v>
      </c>
      <c r="B352" s="11" t="s">
        <v>7</v>
      </c>
      <c r="C352" s="12">
        <f>VLOOKUP(B352,积分项目!B:C,2,0)</f>
        <v>3</v>
      </c>
      <c r="D352" s="10">
        <v>10</v>
      </c>
      <c r="E352" s="13"/>
      <c r="F352" s="14" t="s">
        <v>1723</v>
      </c>
      <c r="G352" s="13"/>
      <c r="H352" s="13"/>
      <c r="I352" s="18" t="s">
        <v>76</v>
      </c>
      <c r="J352" t="str">
        <f t="shared" si="5"/>
        <v>INSERT INTO `salary`.`point_record`(`name`, `item_id`, `score`,`desc`, `create_time`,`level`, `grade`,`create_by`)  VALUES ('马耀红',3,10,'','2020-03-01','','','邓梦婕');</v>
      </c>
    </row>
    <row r="353" ht="14.25" spans="1:10">
      <c r="A353" s="19" t="s">
        <v>364</v>
      </c>
      <c r="B353" s="11" t="s">
        <v>7</v>
      </c>
      <c r="C353" s="12">
        <f>VLOOKUP(B353,积分项目!B:C,2,0)</f>
        <v>3</v>
      </c>
      <c r="D353" s="10">
        <v>10</v>
      </c>
      <c r="E353" s="13"/>
      <c r="F353" s="14" t="s">
        <v>1723</v>
      </c>
      <c r="G353" s="13"/>
      <c r="H353" s="13"/>
      <c r="I353" s="18" t="s">
        <v>76</v>
      </c>
      <c r="J353" t="str">
        <f t="shared" si="5"/>
        <v>INSERT INTO `salary`.`point_record`(`name`, `item_id`, `score`,`desc`, `create_time`,`level`, `grade`,`create_by`)  VALUES ('刘善海',3,10,'','2020-03-01','','','邓梦婕');</v>
      </c>
    </row>
    <row r="354" ht="14.25" spans="1:10">
      <c r="A354" s="19" t="s">
        <v>394</v>
      </c>
      <c r="B354" s="11" t="s">
        <v>7</v>
      </c>
      <c r="C354" s="12">
        <f>VLOOKUP(B354,积分项目!B:C,2,0)</f>
        <v>3</v>
      </c>
      <c r="D354" s="10">
        <v>10</v>
      </c>
      <c r="E354" s="13"/>
      <c r="F354" s="14" t="s">
        <v>1723</v>
      </c>
      <c r="G354" s="13"/>
      <c r="H354" s="13"/>
      <c r="I354" s="18" t="s">
        <v>76</v>
      </c>
      <c r="J354" t="str">
        <f t="shared" si="5"/>
        <v>INSERT INTO `salary`.`point_record`(`name`, `item_id`, `score`,`desc`, `create_time`,`level`, `grade`,`create_by`)  VALUES ('李健忠',3,10,'','2020-03-01','','','邓梦婕');</v>
      </c>
    </row>
    <row r="355" ht="14.25" spans="1:10">
      <c r="A355" s="19" t="s">
        <v>222</v>
      </c>
      <c r="B355" s="11" t="s">
        <v>7</v>
      </c>
      <c r="C355" s="12">
        <f>VLOOKUP(B355,积分项目!B:C,2,0)</f>
        <v>3</v>
      </c>
      <c r="D355" s="10">
        <v>10</v>
      </c>
      <c r="E355" s="13"/>
      <c r="F355" s="14" t="s">
        <v>1723</v>
      </c>
      <c r="G355" s="13"/>
      <c r="H355" s="13"/>
      <c r="I355" s="18" t="s">
        <v>76</v>
      </c>
      <c r="J355" t="str">
        <f t="shared" si="5"/>
        <v>INSERT INTO `salary`.`point_record`(`name`, `item_id`, `score`,`desc`, `create_time`,`level`, `grade`,`create_by`)  VALUES ('苏俊华',3,10,'','2020-03-01','','','邓梦婕');</v>
      </c>
    </row>
    <row r="356" ht="14.25" spans="1:10">
      <c r="A356" s="19" t="s">
        <v>256</v>
      </c>
      <c r="B356" s="11" t="s">
        <v>7</v>
      </c>
      <c r="C356" s="12">
        <f>VLOOKUP(B356,积分项目!B:C,2,0)</f>
        <v>3</v>
      </c>
      <c r="D356" s="10">
        <v>10</v>
      </c>
      <c r="E356" s="13"/>
      <c r="F356" s="14" t="s">
        <v>1723</v>
      </c>
      <c r="G356" s="13"/>
      <c r="H356" s="13"/>
      <c r="I356" s="18" t="s">
        <v>76</v>
      </c>
      <c r="J356" t="str">
        <f t="shared" si="5"/>
        <v>INSERT INTO `salary`.`point_record`(`name`, `item_id`, `score`,`desc`, `create_time`,`level`, `grade`,`create_by`)  VALUES ('邓中辉',3,10,'','2020-03-01','','','邓梦婕');</v>
      </c>
    </row>
    <row r="357" ht="14.25" spans="1:10">
      <c r="A357" s="19" t="s">
        <v>215</v>
      </c>
      <c r="B357" s="11" t="s">
        <v>7</v>
      </c>
      <c r="C357" s="12">
        <f>VLOOKUP(B357,积分项目!B:C,2,0)</f>
        <v>3</v>
      </c>
      <c r="D357" s="10">
        <v>10</v>
      </c>
      <c r="E357" s="13"/>
      <c r="F357" s="14" t="s">
        <v>1723</v>
      </c>
      <c r="G357" s="13"/>
      <c r="H357" s="13"/>
      <c r="I357" s="18" t="s">
        <v>76</v>
      </c>
      <c r="J357" t="str">
        <f t="shared" si="5"/>
        <v>INSERT INTO `salary`.`point_record`(`name`, `item_id`, `score`,`desc`, `create_time`,`level`, `grade`,`create_by`)  VALUES ('陈旭',3,10,'','2020-03-01','','','邓梦婕');</v>
      </c>
    </row>
    <row r="358" ht="14.25" spans="1:10">
      <c r="A358" s="19" t="s">
        <v>177</v>
      </c>
      <c r="B358" s="11" t="s">
        <v>7</v>
      </c>
      <c r="C358" s="12">
        <f>VLOOKUP(B358,积分项目!B:C,2,0)</f>
        <v>3</v>
      </c>
      <c r="D358" s="10">
        <v>10</v>
      </c>
      <c r="E358" s="13"/>
      <c r="F358" s="14" t="s">
        <v>1723</v>
      </c>
      <c r="G358" s="13"/>
      <c r="H358" s="13"/>
      <c r="I358" s="18" t="s">
        <v>76</v>
      </c>
      <c r="J358" t="str">
        <f t="shared" si="5"/>
        <v>INSERT INTO `salary`.`point_record`(`name`, `item_id`, `score`,`desc`, `create_time`,`level`, `grade`,`create_by`)  VALUES ('覃智民',3,10,'','2020-03-01','','','邓梦婕');</v>
      </c>
    </row>
    <row r="359" ht="14.25" spans="1:10">
      <c r="A359" s="19" t="s">
        <v>221</v>
      </c>
      <c r="B359" s="11" t="s">
        <v>7</v>
      </c>
      <c r="C359" s="12">
        <f>VLOOKUP(B359,积分项目!B:C,2,0)</f>
        <v>3</v>
      </c>
      <c r="D359" s="10">
        <v>10</v>
      </c>
      <c r="E359" s="13"/>
      <c r="F359" s="14" t="s">
        <v>1723</v>
      </c>
      <c r="G359" s="13"/>
      <c r="H359" s="13"/>
      <c r="I359" s="18" t="s">
        <v>76</v>
      </c>
      <c r="J359" t="str">
        <f t="shared" si="5"/>
        <v>INSERT INTO `salary`.`point_record`(`name`, `item_id`, `score`,`desc`, `create_time`,`level`, `grade`,`create_by`)  VALUES ('孙义伟',3,10,'','2020-03-01','','','邓梦婕');</v>
      </c>
    </row>
    <row r="360" ht="14.25" spans="1:10">
      <c r="A360" s="19" t="s">
        <v>188</v>
      </c>
      <c r="B360" s="11" t="s">
        <v>7</v>
      </c>
      <c r="C360" s="12">
        <f>VLOOKUP(B360,积分项目!B:C,2,0)</f>
        <v>3</v>
      </c>
      <c r="D360" s="10">
        <v>10</v>
      </c>
      <c r="E360" s="13"/>
      <c r="F360" s="14" t="s">
        <v>1723</v>
      </c>
      <c r="G360" s="13"/>
      <c r="H360" s="13"/>
      <c r="I360" s="18" t="s">
        <v>76</v>
      </c>
      <c r="J360" t="str">
        <f t="shared" si="5"/>
        <v>INSERT INTO `salary`.`point_record`(`name`, `item_id`, `score`,`desc`, `create_time`,`level`, `grade`,`create_by`)  VALUES ('李蒙',3,10,'','2020-03-01','','','邓梦婕');</v>
      </c>
    </row>
    <row r="361" ht="14.25" spans="1:10">
      <c r="A361" s="19" t="s">
        <v>179</v>
      </c>
      <c r="B361" s="11" t="s">
        <v>7</v>
      </c>
      <c r="C361" s="12">
        <f>VLOOKUP(B361,积分项目!B:C,2,0)</f>
        <v>3</v>
      </c>
      <c r="D361" s="10">
        <v>10</v>
      </c>
      <c r="E361" s="13"/>
      <c r="F361" s="14" t="s">
        <v>1723</v>
      </c>
      <c r="G361" s="13"/>
      <c r="H361" s="13"/>
      <c r="I361" s="18" t="s">
        <v>76</v>
      </c>
      <c r="J361" t="str">
        <f t="shared" si="5"/>
        <v>INSERT INTO `salary`.`point_record`(`name`, `item_id`, `score`,`desc`, `create_time`,`level`, `grade`,`create_by`)  VALUES ('莫军勇',3,10,'','2020-03-01','','','邓梦婕');</v>
      </c>
    </row>
    <row r="362" ht="14.25" spans="1:10">
      <c r="A362" s="19" t="s">
        <v>403</v>
      </c>
      <c r="B362" s="11" t="s">
        <v>7</v>
      </c>
      <c r="C362" s="12">
        <f>VLOOKUP(B362,积分项目!B:C,2,0)</f>
        <v>3</v>
      </c>
      <c r="D362" s="10">
        <v>10</v>
      </c>
      <c r="E362" s="13"/>
      <c r="F362" s="14" t="s">
        <v>1723</v>
      </c>
      <c r="G362" s="13"/>
      <c r="H362" s="13"/>
      <c r="I362" s="18" t="s">
        <v>76</v>
      </c>
      <c r="J362" t="str">
        <f t="shared" si="5"/>
        <v>INSERT INTO `salary`.`point_record`(`name`, `item_id`, `score`,`desc`, `create_time`,`level`, `grade`,`create_by`)  VALUES ('苏惠琳',3,10,'','2020-03-01','','','邓梦婕');</v>
      </c>
    </row>
    <row r="363" ht="14.25" spans="1:10">
      <c r="A363" s="19" t="s">
        <v>404</v>
      </c>
      <c r="B363" s="11" t="s">
        <v>7</v>
      </c>
      <c r="C363" s="12">
        <f>VLOOKUP(B363,积分项目!B:C,2,0)</f>
        <v>3</v>
      </c>
      <c r="D363" s="10">
        <v>10</v>
      </c>
      <c r="E363" s="13"/>
      <c r="F363" s="14" t="s">
        <v>1723</v>
      </c>
      <c r="G363" s="13"/>
      <c r="H363" s="13"/>
      <c r="I363" s="18" t="s">
        <v>76</v>
      </c>
      <c r="J363" t="str">
        <f t="shared" si="5"/>
        <v>INSERT INTO `salary`.`point_record`(`name`, `item_id`, `score`,`desc`, `create_time`,`level`, `grade`,`create_by`)  VALUES ('李玉洁',3,10,'','2020-03-01','','','邓梦婕');</v>
      </c>
    </row>
    <row r="364" ht="14.25" spans="1:10">
      <c r="A364" s="19" t="s">
        <v>398</v>
      </c>
      <c r="B364" s="11" t="s">
        <v>7</v>
      </c>
      <c r="C364" s="12">
        <f>VLOOKUP(B364,积分项目!B:C,2,0)</f>
        <v>3</v>
      </c>
      <c r="D364" s="10">
        <v>10</v>
      </c>
      <c r="E364" s="13"/>
      <c r="F364" s="14" t="s">
        <v>1723</v>
      </c>
      <c r="G364" s="13"/>
      <c r="H364" s="13"/>
      <c r="I364" s="18" t="s">
        <v>76</v>
      </c>
      <c r="J364" t="str">
        <f t="shared" si="5"/>
        <v>INSERT INTO `salary`.`point_record`(`name`, `item_id`, `score`,`desc`, `create_time`,`level`, `grade`,`create_by`)  VALUES ('蒙晓红',3,10,'','2020-03-01','','','邓梦婕');</v>
      </c>
    </row>
    <row r="365" ht="14.25" spans="1:10">
      <c r="A365" s="19" t="s">
        <v>402</v>
      </c>
      <c r="B365" s="11" t="s">
        <v>7</v>
      </c>
      <c r="C365" s="12">
        <f>VLOOKUP(B365,积分项目!B:C,2,0)</f>
        <v>3</v>
      </c>
      <c r="D365" s="10">
        <v>10</v>
      </c>
      <c r="E365" s="13"/>
      <c r="F365" s="14" t="s">
        <v>1723</v>
      </c>
      <c r="G365" s="13"/>
      <c r="H365" s="13"/>
      <c r="I365" s="18" t="s">
        <v>76</v>
      </c>
      <c r="J365" t="str">
        <f t="shared" si="5"/>
        <v>INSERT INTO `salary`.`point_record`(`name`, `item_id`, `score`,`desc`, `create_time`,`level`, `grade`,`create_by`)  VALUES ('庞毅君',3,10,'','2020-03-01','','','邓梦婕');</v>
      </c>
    </row>
    <row r="366" ht="14.25" spans="1:10">
      <c r="A366" s="19" t="s">
        <v>223</v>
      </c>
      <c r="B366" s="11" t="s">
        <v>7</v>
      </c>
      <c r="C366" s="12">
        <f>VLOOKUP(B366,积分项目!B:C,2,0)</f>
        <v>3</v>
      </c>
      <c r="D366" s="10">
        <v>10</v>
      </c>
      <c r="E366" s="13"/>
      <c r="F366" s="14" t="s">
        <v>1723</v>
      </c>
      <c r="G366" s="13"/>
      <c r="H366" s="13"/>
      <c r="I366" s="18" t="s">
        <v>76</v>
      </c>
      <c r="J366" t="str">
        <f t="shared" si="5"/>
        <v>INSERT INTO `salary`.`point_record`(`name`, `item_id`, `score`,`desc`, `create_time`,`level`, `grade`,`create_by`)  VALUES ('周鸿亮',3,10,'','2020-03-01','','','邓梦婕');</v>
      </c>
    </row>
    <row r="367" ht="14.25" spans="1:10">
      <c r="A367" s="19" t="s">
        <v>212</v>
      </c>
      <c r="B367" s="11" t="s">
        <v>7</v>
      </c>
      <c r="C367" s="12">
        <f>VLOOKUP(B367,积分项目!B:C,2,0)</f>
        <v>3</v>
      </c>
      <c r="D367" s="10">
        <v>10</v>
      </c>
      <c r="E367" s="13"/>
      <c r="F367" s="14" t="s">
        <v>1723</v>
      </c>
      <c r="G367" s="13"/>
      <c r="H367" s="13"/>
      <c r="I367" s="18" t="s">
        <v>76</v>
      </c>
      <c r="J367" t="str">
        <f t="shared" si="5"/>
        <v>INSERT INTO `salary`.`point_record`(`name`, `item_id`, `score`,`desc`, `create_time`,`level`, `grade`,`create_by`)  VALUES ('朱芳格',3,10,'','2020-03-01','','','邓梦婕');</v>
      </c>
    </row>
    <row r="368" ht="14.25" spans="1:10">
      <c r="A368" s="19" t="s">
        <v>250</v>
      </c>
      <c r="B368" s="11" t="s">
        <v>7</v>
      </c>
      <c r="C368" s="12">
        <f>VLOOKUP(B368,积分项目!B:C,2,0)</f>
        <v>3</v>
      </c>
      <c r="D368" s="10">
        <v>10</v>
      </c>
      <c r="E368" s="13"/>
      <c r="F368" s="14" t="s">
        <v>1723</v>
      </c>
      <c r="G368" s="13"/>
      <c r="H368" s="13"/>
      <c r="I368" s="18" t="s">
        <v>76</v>
      </c>
      <c r="J368" t="str">
        <f t="shared" si="5"/>
        <v>INSERT INTO `salary`.`point_record`(`name`, `item_id`, `score`,`desc`, `create_time`,`level`, `grade`,`create_by`)  VALUES ('谢钦宇',3,10,'','2020-03-01','','','邓梦婕');</v>
      </c>
    </row>
    <row r="369" ht="14.25" spans="1:10">
      <c r="A369" s="19" t="s">
        <v>253</v>
      </c>
      <c r="B369" s="11" t="s">
        <v>7</v>
      </c>
      <c r="C369" s="12">
        <f>VLOOKUP(B369,积分项目!B:C,2,0)</f>
        <v>3</v>
      </c>
      <c r="D369" s="10">
        <v>10</v>
      </c>
      <c r="E369" s="13"/>
      <c r="F369" s="14" t="s">
        <v>1723</v>
      </c>
      <c r="G369" s="13"/>
      <c r="H369" s="13"/>
      <c r="I369" s="18" t="s">
        <v>76</v>
      </c>
      <c r="J369" t="str">
        <f t="shared" si="5"/>
        <v>INSERT INTO `salary`.`point_record`(`name`, `item_id`, `score`,`desc`, `create_time`,`level`, `grade`,`create_by`)  VALUES ('陈永生',3,10,'','2020-03-01','','','邓梦婕');</v>
      </c>
    </row>
    <row r="370" ht="14.25" spans="1:10">
      <c r="A370" s="19" t="s">
        <v>182</v>
      </c>
      <c r="B370" s="11" t="s">
        <v>7</v>
      </c>
      <c r="C370" s="12">
        <f>VLOOKUP(B370,积分项目!B:C,2,0)</f>
        <v>3</v>
      </c>
      <c r="D370" s="10">
        <v>10</v>
      </c>
      <c r="E370" s="13"/>
      <c r="F370" s="14" t="s">
        <v>1723</v>
      </c>
      <c r="G370" s="13"/>
      <c r="H370" s="13"/>
      <c r="I370" s="18" t="s">
        <v>76</v>
      </c>
      <c r="J370" t="str">
        <f t="shared" si="5"/>
        <v>INSERT INTO `salary`.`point_record`(`name`, `item_id`, `score`,`desc`, `create_time`,`level`, `grade`,`create_by`)  VALUES ('彭若书',3,10,'','2020-03-01','','','邓梦婕');</v>
      </c>
    </row>
    <row r="371" ht="14.25" spans="1:10">
      <c r="A371" s="19" t="s">
        <v>198</v>
      </c>
      <c r="B371" s="11" t="s">
        <v>7</v>
      </c>
      <c r="C371" s="12">
        <f>VLOOKUP(B371,积分项目!B:C,2,0)</f>
        <v>3</v>
      </c>
      <c r="D371" s="10">
        <v>10</v>
      </c>
      <c r="E371" s="13"/>
      <c r="F371" s="14" t="s">
        <v>1723</v>
      </c>
      <c r="G371" s="13"/>
      <c r="H371" s="13"/>
      <c r="I371" s="18" t="s">
        <v>76</v>
      </c>
      <c r="J371" t="str">
        <f t="shared" si="5"/>
        <v>INSERT INTO `salary`.`point_record`(`name`, `item_id`, `score`,`desc`, `create_time`,`level`, `grade`,`create_by`)  VALUES ('秦新科',3,10,'','2020-03-01','','','邓梦婕');</v>
      </c>
    </row>
    <row r="372" ht="14.25" spans="1:10">
      <c r="A372" s="19" t="s">
        <v>255</v>
      </c>
      <c r="B372" s="11" t="s">
        <v>7</v>
      </c>
      <c r="C372" s="12">
        <f>VLOOKUP(B372,积分项目!B:C,2,0)</f>
        <v>3</v>
      </c>
      <c r="D372" s="10">
        <v>10</v>
      </c>
      <c r="E372" s="13"/>
      <c r="F372" s="14" t="s">
        <v>1723</v>
      </c>
      <c r="G372" s="13"/>
      <c r="H372" s="13"/>
      <c r="I372" s="18" t="s">
        <v>76</v>
      </c>
      <c r="J372" t="str">
        <f t="shared" si="5"/>
        <v>INSERT INTO `salary`.`point_record`(`name`, `item_id`, `score`,`desc`, `create_time`,`level`, `grade`,`create_by`)  VALUES ('明君玲',3,10,'','2020-03-01','','','邓梦婕');</v>
      </c>
    </row>
    <row r="373" ht="14.25" spans="1:10">
      <c r="A373" s="19" t="s">
        <v>240</v>
      </c>
      <c r="B373" s="11" t="s">
        <v>7</v>
      </c>
      <c r="C373" s="12">
        <f>VLOOKUP(B373,积分项目!B:C,2,0)</f>
        <v>3</v>
      </c>
      <c r="D373" s="10">
        <v>10</v>
      </c>
      <c r="E373" s="13"/>
      <c r="F373" s="14" t="s">
        <v>1723</v>
      </c>
      <c r="G373" s="13"/>
      <c r="H373" s="13"/>
      <c r="I373" s="18" t="s">
        <v>76</v>
      </c>
      <c r="J373" t="str">
        <f t="shared" si="5"/>
        <v>INSERT INTO `salary`.`point_record`(`name`, `item_id`, `score`,`desc`, `create_time`,`level`, `grade`,`create_by`)  VALUES ('陈伟夫',3,10,'','2020-03-01','','','邓梦婕');</v>
      </c>
    </row>
    <row r="374" ht="14.25" spans="1:10">
      <c r="A374" s="19" t="s">
        <v>174</v>
      </c>
      <c r="B374" s="11" t="s">
        <v>7</v>
      </c>
      <c r="C374" s="12">
        <f>VLOOKUP(B374,积分项目!B:C,2,0)</f>
        <v>3</v>
      </c>
      <c r="D374" s="10">
        <v>10</v>
      </c>
      <c r="E374" s="13"/>
      <c r="F374" s="14" t="s">
        <v>1723</v>
      </c>
      <c r="G374" s="13"/>
      <c r="H374" s="13"/>
      <c r="I374" s="18" t="s">
        <v>76</v>
      </c>
      <c r="J374" t="str">
        <f t="shared" si="5"/>
        <v>INSERT INTO `salary`.`point_record`(`name`, `item_id`, `score`,`desc`, `create_time`,`level`, `grade`,`create_by`)  VALUES ('黄启道',3,10,'','2020-03-01','','','邓梦婕');</v>
      </c>
    </row>
    <row r="375" ht="14.25" spans="1:10">
      <c r="A375" s="19" t="s">
        <v>186</v>
      </c>
      <c r="B375" s="11" t="s">
        <v>7</v>
      </c>
      <c r="C375" s="12">
        <f>VLOOKUP(B375,积分项目!B:C,2,0)</f>
        <v>3</v>
      </c>
      <c r="D375" s="10">
        <v>10</v>
      </c>
      <c r="E375" s="13"/>
      <c r="F375" s="14" t="s">
        <v>1723</v>
      </c>
      <c r="G375" s="13"/>
      <c r="H375" s="13"/>
      <c r="I375" s="18" t="s">
        <v>76</v>
      </c>
      <c r="J375" t="str">
        <f t="shared" si="5"/>
        <v>INSERT INTO `salary`.`point_record`(`name`, `item_id`, `score`,`desc`, `create_time`,`level`, `grade`,`create_by`)  VALUES ('黄圣棋',3,10,'','2020-03-01','','','邓梦婕');</v>
      </c>
    </row>
    <row r="376" ht="14.25" spans="1:10">
      <c r="A376" s="19" t="s">
        <v>181</v>
      </c>
      <c r="B376" s="11" t="s">
        <v>7</v>
      </c>
      <c r="C376" s="12">
        <f>VLOOKUP(B376,积分项目!B:C,2,0)</f>
        <v>3</v>
      </c>
      <c r="D376" s="10">
        <v>10</v>
      </c>
      <c r="E376" s="13"/>
      <c r="F376" s="14" t="s">
        <v>1723</v>
      </c>
      <c r="G376" s="13"/>
      <c r="H376" s="13"/>
      <c r="I376" s="18" t="s">
        <v>76</v>
      </c>
      <c r="J376" t="str">
        <f t="shared" si="5"/>
        <v>INSERT INTO `salary`.`point_record`(`name`, `item_id`, `score`,`desc`, `create_time`,`level`, `grade`,`create_by`)  VALUES ('黄整华',3,10,'','2020-03-01','','','邓梦婕');</v>
      </c>
    </row>
    <row r="377" ht="14.25" spans="1:10">
      <c r="A377" s="19" t="s">
        <v>194</v>
      </c>
      <c r="B377" s="11" t="s">
        <v>7</v>
      </c>
      <c r="C377" s="12">
        <f>VLOOKUP(B377,积分项目!B:C,2,0)</f>
        <v>3</v>
      </c>
      <c r="D377" s="10">
        <v>10</v>
      </c>
      <c r="E377" s="13"/>
      <c r="F377" s="14" t="s">
        <v>1723</v>
      </c>
      <c r="G377" s="13"/>
      <c r="H377" s="13"/>
      <c r="I377" s="18" t="s">
        <v>76</v>
      </c>
      <c r="J377" t="str">
        <f t="shared" si="5"/>
        <v>INSERT INTO `salary`.`point_record`(`name`, `item_id`, `score`,`desc`, `create_time`,`level`, `grade`,`create_by`)  VALUES ('龚立高',3,10,'','2020-03-01','','','邓梦婕');</v>
      </c>
    </row>
    <row r="378" ht="14.25" spans="1:10">
      <c r="A378" s="19" t="s">
        <v>232</v>
      </c>
      <c r="B378" s="11" t="s">
        <v>7</v>
      </c>
      <c r="C378" s="12">
        <f>VLOOKUP(B378,积分项目!B:C,2,0)</f>
        <v>3</v>
      </c>
      <c r="D378" s="10">
        <v>10</v>
      </c>
      <c r="E378" s="13"/>
      <c r="F378" s="14" t="s">
        <v>1723</v>
      </c>
      <c r="G378" s="13"/>
      <c r="H378" s="13"/>
      <c r="I378" s="18" t="s">
        <v>76</v>
      </c>
      <c r="J378" t="str">
        <f t="shared" si="5"/>
        <v>INSERT INTO `salary`.`point_record`(`name`, `item_id`, `score`,`desc`, `create_time`,`level`, `grade`,`create_by`)  VALUES ('闭艳新',3,10,'','2020-03-01','','','邓梦婕');</v>
      </c>
    </row>
    <row r="379" ht="14.25" spans="1:10">
      <c r="A379" s="19" t="s">
        <v>219</v>
      </c>
      <c r="B379" s="11" t="s">
        <v>7</v>
      </c>
      <c r="C379" s="12">
        <f>VLOOKUP(B379,积分项目!B:C,2,0)</f>
        <v>3</v>
      </c>
      <c r="D379" s="10">
        <v>10</v>
      </c>
      <c r="E379" s="13"/>
      <c r="F379" s="14" t="s">
        <v>1723</v>
      </c>
      <c r="G379" s="13"/>
      <c r="H379" s="13"/>
      <c r="I379" s="18" t="s">
        <v>76</v>
      </c>
      <c r="J379" t="str">
        <f t="shared" si="5"/>
        <v>INSERT INTO `salary`.`point_record`(`name`, `item_id`, `score`,`desc`, `create_time`,`level`, `grade`,`create_by`)  VALUES ('王磊',3,10,'','2020-03-01','','','邓梦婕');</v>
      </c>
    </row>
    <row r="380" ht="14.25" spans="1:10">
      <c r="A380" s="19" t="s">
        <v>234</v>
      </c>
      <c r="B380" s="11" t="s">
        <v>7</v>
      </c>
      <c r="C380" s="12">
        <f>VLOOKUP(B380,积分项目!B:C,2,0)</f>
        <v>3</v>
      </c>
      <c r="D380" s="10">
        <v>10</v>
      </c>
      <c r="E380" s="13"/>
      <c r="F380" s="14" t="s">
        <v>1723</v>
      </c>
      <c r="G380" s="13"/>
      <c r="H380" s="13"/>
      <c r="I380" s="18" t="s">
        <v>76</v>
      </c>
      <c r="J380" t="str">
        <f t="shared" si="5"/>
        <v>INSERT INTO `salary`.`point_record`(`name`, `item_id`, `score`,`desc`, `create_time`,`level`, `grade`,`create_by`)  VALUES ('周维智',3,10,'','2020-03-01','','','邓梦婕');</v>
      </c>
    </row>
    <row r="381" ht="14.25" spans="1:10">
      <c r="A381" s="19" t="s">
        <v>233</v>
      </c>
      <c r="B381" s="11" t="s">
        <v>7</v>
      </c>
      <c r="C381" s="12">
        <f>VLOOKUP(B381,积分项目!B:C,2,0)</f>
        <v>3</v>
      </c>
      <c r="D381" s="10">
        <v>10</v>
      </c>
      <c r="E381" s="13"/>
      <c r="F381" s="14" t="s">
        <v>1723</v>
      </c>
      <c r="G381" s="13"/>
      <c r="H381" s="13"/>
      <c r="I381" s="18" t="s">
        <v>76</v>
      </c>
      <c r="J381" t="str">
        <f t="shared" si="5"/>
        <v>INSERT INTO `salary`.`point_record`(`name`, `item_id`, `score`,`desc`, `create_time`,`level`, `grade`,`create_by`)  VALUES ('朱天生',3,10,'','2020-03-01','','','邓梦婕');</v>
      </c>
    </row>
    <row r="382" ht="14.25" spans="1:10">
      <c r="A382" s="19" t="s">
        <v>209</v>
      </c>
      <c r="B382" s="11" t="s">
        <v>7</v>
      </c>
      <c r="C382" s="12">
        <f>VLOOKUP(B382,积分项目!B:C,2,0)</f>
        <v>3</v>
      </c>
      <c r="D382" s="10">
        <v>10</v>
      </c>
      <c r="E382" s="13"/>
      <c r="F382" s="14" t="s">
        <v>1723</v>
      </c>
      <c r="G382" s="13"/>
      <c r="H382" s="13"/>
      <c r="I382" s="18" t="s">
        <v>76</v>
      </c>
      <c r="J382" t="str">
        <f t="shared" si="5"/>
        <v>INSERT INTO `salary`.`point_record`(`name`, `item_id`, `score`,`desc`, `create_time`,`level`, `grade`,`create_by`)  VALUES ('张洪源',3,10,'','2020-03-01','','','邓梦婕');</v>
      </c>
    </row>
    <row r="383" ht="14.25" spans="1:10">
      <c r="A383" s="19" t="s">
        <v>410</v>
      </c>
      <c r="B383" s="11" t="s">
        <v>7</v>
      </c>
      <c r="C383" s="12">
        <f>VLOOKUP(B383,积分项目!B:C,2,0)</f>
        <v>3</v>
      </c>
      <c r="D383" s="10">
        <v>10</v>
      </c>
      <c r="E383" s="13"/>
      <c r="F383" s="14" t="s">
        <v>1723</v>
      </c>
      <c r="G383" s="13"/>
      <c r="H383" s="13"/>
      <c r="I383" s="18" t="s">
        <v>76</v>
      </c>
      <c r="J383" t="str">
        <f t="shared" si="5"/>
        <v>INSERT INTO `salary`.`point_record`(`name`, `item_id`, `score`,`desc`, `create_time`,`level`, `grade`,`create_by`)  VALUES ('秦剑锋',3,10,'','2020-03-01','','','邓梦婕');</v>
      </c>
    </row>
    <row r="384" ht="14.25" spans="1:10">
      <c r="A384" s="19" t="s">
        <v>408</v>
      </c>
      <c r="B384" s="11" t="s">
        <v>7</v>
      </c>
      <c r="C384" s="12">
        <f>VLOOKUP(B384,积分项目!B:C,2,0)</f>
        <v>3</v>
      </c>
      <c r="D384" s="10">
        <v>10</v>
      </c>
      <c r="E384" s="13"/>
      <c r="F384" s="14" t="s">
        <v>1723</v>
      </c>
      <c r="G384" s="13"/>
      <c r="H384" s="13"/>
      <c r="I384" s="18" t="s">
        <v>76</v>
      </c>
      <c r="J384" t="str">
        <f t="shared" si="5"/>
        <v>INSERT INTO `salary`.`point_record`(`name`, `item_id`, `score`,`desc`, `create_time`,`level`, `grade`,`create_by`)  VALUES ('罗贤',3,10,'','2020-03-01','','','邓梦婕');</v>
      </c>
    </row>
    <row r="385" ht="14.25" spans="1:10">
      <c r="A385" s="19" t="s">
        <v>242</v>
      </c>
      <c r="B385" s="11" t="s">
        <v>7</v>
      </c>
      <c r="C385" s="12">
        <f>VLOOKUP(B385,积分项目!B:C,2,0)</f>
        <v>3</v>
      </c>
      <c r="D385" s="10">
        <v>10</v>
      </c>
      <c r="E385" s="13"/>
      <c r="F385" s="14" t="s">
        <v>1723</v>
      </c>
      <c r="G385" s="13"/>
      <c r="H385" s="13"/>
      <c r="I385" s="18" t="s">
        <v>76</v>
      </c>
      <c r="J385" t="str">
        <f t="shared" si="5"/>
        <v>INSERT INTO `salary`.`point_record`(`name`, `item_id`, `score`,`desc`, `create_time`,`level`, `grade`,`create_by`)  VALUES ('乔俊',3,10,'','2020-03-01','','','邓梦婕');</v>
      </c>
    </row>
    <row r="386" ht="14.25" spans="1:10">
      <c r="A386" s="19" t="s">
        <v>406</v>
      </c>
      <c r="B386" s="11" t="s">
        <v>7</v>
      </c>
      <c r="C386" s="12">
        <f>VLOOKUP(B386,积分项目!B:C,2,0)</f>
        <v>3</v>
      </c>
      <c r="D386" s="10">
        <v>10</v>
      </c>
      <c r="E386" s="13"/>
      <c r="F386" s="14" t="s">
        <v>1723</v>
      </c>
      <c r="G386" s="13"/>
      <c r="H386" s="13"/>
      <c r="I386" s="18" t="s">
        <v>76</v>
      </c>
      <c r="J386" t="str">
        <f t="shared" si="5"/>
        <v>INSERT INTO `salary`.`point_record`(`name`, `item_id`, `score`,`desc`, `create_time`,`level`, `grade`,`create_by`)  VALUES ('廖华',3,10,'','2020-03-01','','','邓梦婕');</v>
      </c>
    </row>
    <row r="387" ht="14.25" spans="1:10">
      <c r="A387" s="19" t="s">
        <v>396</v>
      </c>
      <c r="B387" s="11" t="s">
        <v>7</v>
      </c>
      <c r="C387" s="12">
        <f>VLOOKUP(B387,积分项目!B:C,2,0)</f>
        <v>3</v>
      </c>
      <c r="D387" s="10">
        <v>10</v>
      </c>
      <c r="E387" s="13"/>
      <c r="F387" s="14" t="s">
        <v>1723</v>
      </c>
      <c r="G387" s="13"/>
      <c r="H387" s="13"/>
      <c r="I387" s="18" t="s">
        <v>76</v>
      </c>
      <c r="J387" t="str">
        <f t="shared" ref="J387:J450" si="6">CONCATENATE("INSERT INTO `salary`.`point_record`(`name`, `item_id`, `score`,`desc`, `create_time`,`level`, `grade`,`create_by`)  VALUES ('",A387,"',",C387,",",D387,",'",E387,"','",F387,"','",G387,"','",H387,"','",I387,"');")</f>
        <v>INSERT INTO `salary`.`point_record`(`name`, `item_id`, `score`,`desc`, `create_time`,`level`, `grade`,`create_by`)  VALUES ('张叶宁',3,10,'','2020-03-01','','','邓梦婕');</v>
      </c>
    </row>
    <row r="388" ht="14.25" spans="1:10">
      <c r="A388" s="19" t="s">
        <v>464</v>
      </c>
      <c r="B388" s="11" t="s">
        <v>7</v>
      </c>
      <c r="C388" s="12">
        <f>VLOOKUP(B388,积分项目!B:C,2,0)</f>
        <v>3</v>
      </c>
      <c r="D388" s="10">
        <v>10</v>
      </c>
      <c r="E388" s="13"/>
      <c r="F388" s="14" t="s">
        <v>1723</v>
      </c>
      <c r="G388" s="13"/>
      <c r="H388" s="13"/>
      <c r="I388" s="18" t="s">
        <v>76</v>
      </c>
      <c r="J388" t="str">
        <f t="shared" si="6"/>
        <v>INSERT INTO `salary`.`point_record`(`name`, `item_id`, `score`,`desc`, `create_time`,`level`, `grade`,`create_by`)  VALUES ('郑育恒',3,10,'','2020-03-01','','','邓梦婕');</v>
      </c>
    </row>
    <row r="389" ht="14.25" spans="1:10">
      <c r="A389" s="19" t="s">
        <v>197</v>
      </c>
      <c r="B389" s="11" t="s">
        <v>7</v>
      </c>
      <c r="C389" s="12">
        <f>VLOOKUP(B389,积分项目!B:C,2,0)</f>
        <v>3</v>
      </c>
      <c r="D389" s="10">
        <v>10</v>
      </c>
      <c r="E389" s="13"/>
      <c r="F389" s="14" t="s">
        <v>1723</v>
      </c>
      <c r="G389" s="13"/>
      <c r="H389" s="13"/>
      <c r="I389" s="18" t="s">
        <v>76</v>
      </c>
      <c r="J389" t="str">
        <f t="shared" si="6"/>
        <v>INSERT INTO `salary`.`point_record`(`name`, `item_id`, `score`,`desc`, `create_time`,`level`, `grade`,`create_by`)  VALUES ('罗永钊',3,10,'','2020-03-01','','','邓梦婕');</v>
      </c>
    </row>
    <row r="390" ht="14.25" spans="1:10">
      <c r="A390" s="19" t="s">
        <v>206</v>
      </c>
      <c r="B390" s="11" t="s">
        <v>7</v>
      </c>
      <c r="C390" s="12">
        <f>VLOOKUP(B390,积分项目!B:C,2,0)</f>
        <v>3</v>
      </c>
      <c r="D390" s="10">
        <v>10</v>
      </c>
      <c r="E390" s="13"/>
      <c r="F390" s="14" t="s">
        <v>1723</v>
      </c>
      <c r="G390" s="13"/>
      <c r="H390" s="13"/>
      <c r="I390" s="18" t="s">
        <v>76</v>
      </c>
      <c r="J390" t="str">
        <f t="shared" si="6"/>
        <v>INSERT INTO `salary`.`point_record`(`name`, `item_id`, `score`,`desc`, `create_time`,`level`, `grade`,`create_by`)  VALUES ('莫施展',3,10,'','2020-03-01','','','邓梦婕');</v>
      </c>
    </row>
    <row r="391" ht="14.25" spans="1:10">
      <c r="A391" s="19" t="s">
        <v>201</v>
      </c>
      <c r="B391" s="11" t="s">
        <v>7</v>
      </c>
      <c r="C391" s="12">
        <f>VLOOKUP(B391,积分项目!B:C,2,0)</f>
        <v>3</v>
      </c>
      <c r="D391" s="10">
        <v>10</v>
      </c>
      <c r="E391" s="13"/>
      <c r="F391" s="14" t="s">
        <v>1723</v>
      </c>
      <c r="G391" s="13"/>
      <c r="H391" s="13"/>
      <c r="I391" s="18" t="s">
        <v>76</v>
      </c>
      <c r="J391" t="str">
        <f t="shared" si="6"/>
        <v>INSERT INTO `salary`.`point_record`(`name`, `item_id`, `score`,`desc`, `create_time`,`level`, `grade`,`create_by`)  VALUES ('李恒朗',3,10,'','2020-03-01','','','邓梦婕');</v>
      </c>
    </row>
    <row r="392" ht="14.25" spans="1:10">
      <c r="A392" s="19" t="s">
        <v>245</v>
      </c>
      <c r="B392" s="11" t="s">
        <v>7</v>
      </c>
      <c r="C392" s="12">
        <f>VLOOKUP(B392,积分项目!B:C,2,0)</f>
        <v>3</v>
      </c>
      <c r="D392" s="10">
        <v>10</v>
      </c>
      <c r="E392" s="13"/>
      <c r="F392" s="14" t="s">
        <v>1723</v>
      </c>
      <c r="G392" s="13"/>
      <c r="H392" s="13"/>
      <c r="I392" s="18" t="s">
        <v>76</v>
      </c>
      <c r="J392" t="str">
        <f t="shared" si="6"/>
        <v>INSERT INTO `salary`.`point_record`(`name`, `item_id`, `score`,`desc`, `create_time`,`level`, `grade`,`create_by`)  VALUES ('曾芳钊',3,10,'','2020-03-01','','','邓梦婕');</v>
      </c>
    </row>
    <row r="393" ht="14.25" spans="1:10">
      <c r="A393" s="19" t="s">
        <v>244</v>
      </c>
      <c r="B393" s="11" t="s">
        <v>7</v>
      </c>
      <c r="C393" s="12">
        <f>VLOOKUP(B393,积分项目!B:C,2,0)</f>
        <v>3</v>
      </c>
      <c r="D393" s="10">
        <v>10</v>
      </c>
      <c r="E393" s="13"/>
      <c r="F393" s="14" t="s">
        <v>1723</v>
      </c>
      <c r="G393" s="13"/>
      <c r="H393" s="13"/>
      <c r="I393" s="18" t="s">
        <v>76</v>
      </c>
      <c r="J393" t="str">
        <f t="shared" si="6"/>
        <v>INSERT INTO `salary`.`point_record`(`name`, `item_id`, `score`,`desc`, `create_time`,`level`, `grade`,`create_by`)  VALUES ('欧烨明',3,10,'','2020-03-01','','','邓梦婕');</v>
      </c>
    </row>
    <row r="394" ht="14.25" spans="1:10">
      <c r="A394" s="19" t="s">
        <v>173</v>
      </c>
      <c r="B394" s="11" t="s">
        <v>7</v>
      </c>
      <c r="C394" s="12">
        <f>VLOOKUP(B394,积分项目!B:C,2,0)</f>
        <v>3</v>
      </c>
      <c r="D394" s="10">
        <v>10</v>
      </c>
      <c r="E394" s="13"/>
      <c r="F394" s="14" t="s">
        <v>1723</v>
      </c>
      <c r="G394" s="13"/>
      <c r="H394" s="13"/>
      <c r="I394" s="18" t="s">
        <v>76</v>
      </c>
      <c r="J394" t="str">
        <f t="shared" si="6"/>
        <v>INSERT INTO `salary`.`point_record`(`name`, `item_id`, `score`,`desc`, `create_time`,`level`, `grade`,`create_by`)  VALUES ('邓启乾',3,10,'','2020-03-01','','','邓梦婕');</v>
      </c>
    </row>
    <row r="395" ht="14.25" spans="1:10">
      <c r="A395" s="19" t="s">
        <v>185</v>
      </c>
      <c r="B395" s="11" t="s">
        <v>7</v>
      </c>
      <c r="C395" s="12">
        <f>VLOOKUP(B395,积分项目!B:C,2,0)</f>
        <v>3</v>
      </c>
      <c r="D395" s="10">
        <v>10</v>
      </c>
      <c r="E395" s="13"/>
      <c r="F395" s="14" t="s">
        <v>1723</v>
      </c>
      <c r="G395" s="13"/>
      <c r="H395" s="13"/>
      <c r="I395" s="18" t="s">
        <v>76</v>
      </c>
      <c r="J395" t="str">
        <f t="shared" si="6"/>
        <v>INSERT INTO `salary`.`point_record`(`name`, `item_id`, `score`,`desc`, `create_time`,`level`, `grade`,`create_by`)  VALUES ('黄妙',3,10,'','2020-03-01','','','邓梦婕');</v>
      </c>
    </row>
    <row r="396" ht="14.25" spans="1:10">
      <c r="A396" s="19" t="s">
        <v>180</v>
      </c>
      <c r="B396" s="11" t="s">
        <v>7</v>
      </c>
      <c r="C396" s="12">
        <f>VLOOKUP(B396,积分项目!B:C,2,0)</f>
        <v>3</v>
      </c>
      <c r="D396" s="10">
        <v>10</v>
      </c>
      <c r="E396" s="13"/>
      <c r="F396" s="14" t="s">
        <v>1723</v>
      </c>
      <c r="G396" s="13"/>
      <c r="H396" s="13"/>
      <c r="I396" s="18" t="s">
        <v>76</v>
      </c>
      <c r="J396" t="str">
        <f t="shared" si="6"/>
        <v>INSERT INTO `salary`.`point_record`(`name`, `item_id`, `score`,`desc`, `create_time`,`level`, `grade`,`create_by`)  VALUES ('潘国松',3,10,'','2020-03-01','','','邓梦婕');</v>
      </c>
    </row>
    <row r="397" ht="14.25" spans="1:10">
      <c r="A397" s="19" t="s">
        <v>238</v>
      </c>
      <c r="B397" s="11" t="s">
        <v>7</v>
      </c>
      <c r="C397" s="12">
        <f>VLOOKUP(B397,积分项目!B:C,2,0)</f>
        <v>3</v>
      </c>
      <c r="D397" s="10">
        <v>10</v>
      </c>
      <c r="E397" s="13"/>
      <c r="F397" s="14" t="s">
        <v>1723</v>
      </c>
      <c r="G397" s="13"/>
      <c r="H397" s="13"/>
      <c r="I397" s="18" t="s">
        <v>76</v>
      </c>
      <c r="J397" t="str">
        <f t="shared" si="6"/>
        <v>INSERT INTO `salary`.`point_record`(`name`, `item_id`, `score`,`desc`, `create_time`,`level`, `grade`,`create_by`)  VALUES ('朱天祥',3,10,'','2020-03-01','','','邓梦婕');</v>
      </c>
    </row>
    <row r="398" ht="14.25" spans="1:10">
      <c r="A398" s="19" t="s">
        <v>211</v>
      </c>
      <c r="B398" s="11" t="s">
        <v>7</v>
      </c>
      <c r="C398" s="12">
        <f>VLOOKUP(B398,积分项目!B:C,2,0)</f>
        <v>3</v>
      </c>
      <c r="D398" s="10">
        <v>10</v>
      </c>
      <c r="E398" s="13"/>
      <c r="F398" s="14" t="s">
        <v>1723</v>
      </c>
      <c r="G398" s="13"/>
      <c r="H398" s="13"/>
      <c r="I398" s="18" t="s">
        <v>76</v>
      </c>
      <c r="J398" t="str">
        <f t="shared" si="6"/>
        <v>INSERT INTO `salary`.`point_record`(`name`, `item_id`, `score`,`desc`, `create_time`,`level`, `grade`,`create_by`)  VALUES ('朱金成',3,10,'','2020-03-01','','','邓梦婕');</v>
      </c>
    </row>
    <row r="399" ht="14.25" spans="1:10">
      <c r="A399" s="19" t="s">
        <v>252</v>
      </c>
      <c r="B399" s="11" t="s">
        <v>7</v>
      </c>
      <c r="C399" s="12">
        <f>VLOOKUP(B399,积分项目!B:C,2,0)</f>
        <v>3</v>
      </c>
      <c r="D399" s="10">
        <v>10</v>
      </c>
      <c r="E399" s="13"/>
      <c r="F399" s="14" t="s">
        <v>1723</v>
      </c>
      <c r="G399" s="13"/>
      <c r="H399" s="13"/>
      <c r="I399" s="18" t="s">
        <v>76</v>
      </c>
      <c r="J399" t="str">
        <f t="shared" si="6"/>
        <v>INSERT INTO `salary`.`point_record`(`name`, `item_id`, `score`,`desc`, `create_time`,`level`, `grade`,`create_by`)  VALUES ('林振生',3,10,'','2020-03-01','','','邓梦婕');</v>
      </c>
    </row>
    <row r="400" ht="14.25" spans="1:10">
      <c r="A400" s="19" t="s">
        <v>220</v>
      </c>
      <c r="B400" s="11" t="s">
        <v>7</v>
      </c>
      <c r="C400" s="12">
        <f>VLOOKUP(B400,积分项目!B:C,2,0)</f>
        <v>3</v>
      </c>
      <c r="D400" s="10">
        <v>10</v>
      </c>
      <c r="E400" s="13"/>
      <c r="F400" s="14" t="s">
        <v>1723</v>
      </c>
      <c r="G400" s="13"/>
      <c r="H400" s="13"/>
      <c r="I400" s="18" t="s">
        <v>76</v>
      </c>
      <c r="J400" t="str">
        <f t="shared" si="6"/>
        <v>INSERT INTO `salary`.`point_record`(`name`, `item_id`, `score`,`desc`, `create_time`,`level`, `grade`,`create_by`)  VALUES ('马超杰',3,10,'','2020-03-01','','','邓梦婕');</v>
      </c>
    </row>
    <row r="401" ht="14.25" spans="1:10">
      <c r="A401" s="19" t="s">
        <v>189</v>
      </c>
      <c r="B401" s="11" t="s">
        <v>7</v>
      </c>
      <c r="C401" s="12">
        <f>VLOOKUP(B401,积分项目!B:C,2,0)</f>
        <v>3</v>
      </c>
      <c r="D401" s="10">
        <v>10</v>
      </c>
      <c r="E401" s="13"/>
      <c r="F401" s="14" t="s">
        <v>1723</v>
      </c>
      <c r="G401" s="13"/>
      <c r="H401" s="13"/>
      <c r="I401" s="18" t="s">
        <v>76</v>
      </c>
      <c r="J401" t="str">
        <f t="shared" si="6"/>
        <v>INSERT INTO `salary`.`point_record`(`name`, `item_id`, `score`,`desc`, `create_time`,`level`, `grade`,`create_by`)  VALUES ('黄泽',3,10,'','2020-03-01','','','邓梦婕');</v>
      </c>
    </row>
    <row r="402" ht="14.25" spans="1:10">
      <c r="A402" s="19" t="s">
        <v>392</v>
      </c>
      <c r="B402" s="11" t="s">
        <v>7</v>
      </c>
      <c r="C402" s="12">
        <f>VLOOKUP(B402,积分项目!B:C,2,0)</f>
        <v>3</v>
      </c>
      <c r="D402" s="10">
        <v>10</v>
      </c>
      <c r="E402" s="13"/>
      <c r="F402" s="14" t="s">
        <v>1723</v>
      </c>
      <c r="G402" s="13"/>
      <c r="H402" s="13"/>
      <c r="I402" s="18" t="s">
        <v>76</v>
      </c>
      <c r="J402" t="str">
        <f t="shared" si="6"/>
        <v>INSERT INTO `salary`.`point_record`(`name`, `item_id`, `score`,`desc`, `create_time`,`level`, `grade`,`create_by`)  VALUES ('杨玉梅',3,10,'','2020-03-01','','','邓梦婕');</v>
      </c>
    </row>
    <row r="403" ht="14.25" spans="1:10">
      <c r="A403" s="19" t="s">
        <v>218</v>
      </c>
      <c r="B403" s="11" t="s">
        <v>7</v>
      </c>
      <c r="C403" s="12">
        <f>VLOOKUP(B403,积分项目!B:C,2,0)</f>
        <v>3</v>
      </c>
      <c r="D403" s="10">
        <v>10</v>
      </c>
      <c r="E403" s="13"/>
      <c r="F403" s="14" t="s">
        <v>1723</v>
      </c>
      <c r="G403" s="13"/>
      <c r="H403" s="13"/>
      <c r="I403" s="18" t="s">
        <v>76</v>
      </c>
      <c r="J403" t="str">
        <f t="shared" si="6"/>
        <v>INSERT INTO `salary`.`point_record`(`name`, `item_id`, `score`,`desc`, `create_time`,`level`, `grade`,`create_by`)  VALUES ('张志坚',3,10,'','2020-03-01','','','邓梦婕');</v>
      </c>
    </row>
    <row r="404" ht="14.25" spans="1:10">
      <c r="A404" s="19" t="s">
        <v>409</v>
      </c>
      <c r="B404" s="11" t="s">
        <v>7</v>
      </c>
      <c r="C404" s="12">
        <f>VLOOKUP(B404,积分项目!B:C,2,0)</f>
        <v>3</v>
      </c>
      <c r="D404" s="10">
        <v>10</v>
      </c>
      <c r="E404" s="13"/>
      <c r="F404" s="14" t="s">
        <v>1723</v>
      </c>
      <c r="G404" s="13"/>
      <c r="H404" s="13"/>
      <c r="I404" s="18" t="s">
        <v>76</v>
      </c>
      <c r="J404" t="str">
        <f t="shared" si="6"/>
        <v>INSERT INTO `salary`.`point_record`(`name`, `item_id`, `score`,`desc`, `create_time`,`level`, `grade`,`create_by`)  VALUES ('陆志强',3,10,'','2020-03-01','','','邓梦婕');</v>
      </c>
    </row>
    <row r="405" ht="14.25" spans="1:10">
      <c r="A405" s="19" t="s">
        <v>393</v>
      </c>
      <c r="B405" s="11" t="s">
        <v>7</v>
      </c>
      <c r="C405" s="12">
        <f>VLOOKUP(B405,积分项目!B:C,2,0)</f>
        <v>3</v>
      </c>
      <c r="D405" s="10">
        <v>10</v>
      </c>
      <c r="E405" s="13"/>
      <c r="F405" s="14" t="s">
        <v>1723</v>
      </c>
      <c r="G405" s="13"/>
      <c r="H405" s="13"/>
      <c r="I405" s="18" t="s">
        <v>76</v>
      </c>
      <c r="J405" t="str">
        <f t="shared" si="6"/>
        <v>INSERT INTO `salary`.`point_record`(`name`, `item_id`, `score`,`desc`, `create_time`,`level`, `grade`,`create_by`)  VALUES ('孙康宁',3,10,'','2020-03-01','','','邓梦婕');</v>
      </c>
    </row>
    <row r="406" ht="14.25" spans="1:10">
      <c r="A406" s="19" t="s">
        <v>318</v>
      </c>
      <c r="B406" s="11" t="s">
        <v>7</v>
      </c>
      <c r="C406" s="12">
        <f>VLOOKUP(B406,积分项目!B:C,2,0)</f>
        <v>3</v>
      </c>
      <c r="D406" s="10">
        <v>10</v>
      </c>
      <c r="E406" s="13"/>
      <c r="F406" s="14" t="s">
        <v>1723</v>
      </c>
      <c r="G406" s="13"/>
      <c r="H406" s="13"/>
      <c r="I406" s="18" t="s">
        <v>76</v>
      </c>
      <c r="J406" t="str">
        <f t="shared" si="6"/>
        <v>INSERT INTO `salary`.`point_record`(`name`, `item_id`, `score`,`desc`, `create_time`,`level`, `grade`,`create_by`)  VALUES ('谢杰铭',3,10,'','2020-03-01','','','邓梦婕');</v>
      </c>
    </row>
    <row r="407" ht="14.25" spans="1:10">
      <c r="A407" s="19" t="s">
        <v>264</v>
      </c>
      <c r="B407" s="11" t="s">
        <v>7</v>
      </c>
      <c r="C407" s="12">
        <f>VLOOKUP(B407,积分项目!B:C,2,0)</f>
        <v>3</v>
      </c>
      <c r="D407" s="10">
        <v>10</v>
      </c>
      <c r="E407" s="13"/>
      <c r="F407" s="14" t="s">
        <v>1723</v>
      </c>
      <c r="G407" s="13"/>
      <c r="H407" s="13"/>
      <c r="I407" s="18" t="s">
        <v>76</v>
      </c>
      <c r="J407" t="str">
        <f t="shared" si="6"/>
        <v>INSERT INTO `salary`.`point_record`(`name`, `item_id`, `score`,`desc`, `create_time`,`level`, `grade`,`create_by`)  VALUES ('吕芳莉',3,10,'','2020-03-01','','','邓梦婕');</v>
      </c>
    </row>
    <row r="408" ht="14.25" spans="1:10">
      <c r="A408" s="19" t="s">
        <v>397</v>
      </c>
      <c r="B408" s="11" t="s">
        <v>7</v>
      </c>
      <c r="C408" s="12">
        <f>VLOOKUP(B408,积分项目!B:C,2,0)</f>
        <v>3</v>
      </c>
      <c r="D408" s="10">
        <v>10</v>
      </c>
      <c r="E408" s="13"/>
      <c r="F408" s="14" t="s">
        <v>1723</v>
      </c>
      <c r="G408" s="13"/>
      <c r="H408" s="13"/>
      <c r="I408" s="18" t="s">
        <v>76</v>
      </c>
      <c r="J408" t="str">
        <f t="shared" si="6"/>
        <v>INSERT INTO `salary`.`point_record`(`name`, `item_id`, `score`,`desc`, `create_time`,`level`, `grade`,`create_by`)  VALUES ('农艳芳',3,10,'','2020-03-01','','','邓梦婕');</v>
      </c>
    </row>
    <row r="409" ht="14.25" spans="1:10">
      <c r="A409" s="19" t="s">
        <v>204</v>
      </c>
      <c r="B409" s="11" t="s">
        <v>7</v>
      </c>
      <c r="C409" s="12">
        <f>VLOOKUP(B409,积分项目!B:C,2,0)</f>
        <v>3</v>
      </c>
      <c r="D409" s="10">
        <v>10</v>
      </c>
      <c r="E409" s="13"/>
      <c r="F409" s="14" t="s">
        <v>1723</v>
      </c>
      <c r="G409" s="13"/>
      <c r="H409" s="13"/>
      <c r="I409" s="18" t="s">
        <v>76</v>
      </c>
      <c r="J409" t="str">
        <f t="shared" si="6"/>
        <v>INSERT INTO `salary`.`point_record`(`name`, `item_id`, `score`,`desc`, `create_time`,`level`, `grade`,`create_by`)  VALUES ('宋伟伦',3,10,'','2020-03-01','','','邓梦婕');</v>
      </c>
    </row>
    <row r="410" ht="14.25" spans="1:10">
      <c r="A410" s="19" t="s">
        <v>175</v>
      </c>
      <c r="B410" s="11" t="s">
        <v>7</v>
      </c>
      <c r="C410" s="12">
        <f>VLOOKUP(B410,积分项目!B:C,2,0)</f>
        <v>3</v>
      </c>
      <c r="D410" s="10">
        <v>10</v>
      </c>
      <c r="E410" s="13"/>
      <c r="F410" s="14" t="s">
        <v>1723</v>
      </c>
      <c r="G410" s="13"/>
      <c r="H410" s="13"/>
      <c r="I410" s="18" t="s">
        <v>76</v>
      </c>
      <c r="J410" t="str">
        <f t="shared" si="6"/>
        <v>INSERT INTO `salary`.`point_record`(`name`, `item_id`, `score`,`desc`, `create_time`,`level`, `grade`,`create_by`)  VALUES ('黄应助',3,10,'','2020-03-01','','','邓梦婕');</v>
      </c>
    </row>
    <row r="411" ht="14.25" spans="1:10">
      <c r="A411" s="19" t="s">
        <v>224</v>
      </c>
      <c r="B411" s="11" t="s">
        <v>7</v>
      </c>
      <c r="C411" s="12">
        <f>VLOOKUP(B411,积分项目!B:C,2,0)</f>
        <v>3</v>
      </c>
      <c r="D411" s="10">
        <v>10</v>
      </c>
      <c r="E411" s="13"/>
      <c r="F411" s="14" t="s">
        <v>1723</v>
      </c>
      <c r="G411" s="13"/>
      <c r="H411" s="13"/>
      <c r="I411" s="18" t="s">
        <v>76</v>
      </c>
      <c r="J411" t="str">
        <f t="shared" si="6"/>
        <v>INSERT INTO `salary`.`point_record`(`name`, `item_id`, `score`,`desc`, `create_time`,`level`, `grade`,`create_by`)  VALUES ('张鸿宇',3,10,'','2020-03-01','','','邓梦婕');</v>
      </c>
    </row>
    <row r="412" ht="14.25" spans="1:10">
      <c r="A412" s="19" t="s">
        <v>235</v>
      </c>
      <c r="B412" s="11" t="s">
        <v>7</v>
      </c>
      <c r="C412" s="12">
        <f>VLOOKUP(B412,积分项目!B:C,2,0)</f>
        <v>3</v>
      </c>
      <c r="D412" s="10">
        <v>10</v>
      </c>
      <c r="E412" s="20"/>
      <c r="F412" s="14" t="s">
        <v>1723</v>
      </c>
      <c r="G412" s="21"/>
      <c r="H412" s="22"/>
      <c r="I412" s="18" t="s">
        <v>76</v>
      </c>
      <c r="J412" t="str">
        <f t="shared" si="6"/>
        <v>INSERT INTO `salary`.`point_record`(`name`, `item_id`, `score`,`desc`, `create_time`,`level`, `grade`,`create_by`)  VALUES ('王玮琛',3,10,'','2020-03-01','','','邓梦婕');</v>
      </c>
    </row>
    <row r="413" ht="14.25" spans="1:10">
      <c r="A413" s="19" t="s">
        <v>336</v>
      </c>
      <c r="B413" s="11" t="s">
        <v>7</v>
      </c>
      <c r="C413" s="12">
        <f>VLOOKUP(B413,积分项目!B:C,2,0)</f>
        <v>3</v>
      </c>
      <c r="D413" s="10">
        <v>10</v>
      </c>
      <c r="E413" s="23"/>
      <c r="F413" s="14" t="s">
        <v>1723</v>
      </c>
      <c r="G413" s="21"/>
      <c r="H413" s="22"/>
      <c r="I413" s="18" t="s">
        <v>76</v>
      </c>
      <c r="J413" t="str">
        <f t="shared" si="6"/>
        <v>INSERT INTO `salary`.`point_record`(`name`, `item_id`, `score`,`desc`, `create_time`,`level`, `grade`,`create_by`)  VALUES ('卢彦',3,10,'','2020-03-01','','','邓梦婕');</v>
      </c>
    </row>
    <row r="414" ht="14.25" spans="1:10">
      <c r="A414" s="19" t="s">
        <v>247</v>
      </c>
      <c r="B414" s="11" t="s">
        <v>7</v>
      </c>
      <c r="C414" s="12">
        <f>VLOOKUP(B414,积分项目!B:C,2,0)</f>
        <v>3</v>
      </c>
      <c r="D414" s="10">
        <v>10</v>
      </c>
      <c r="E414" s="20"/>
      <c r="F414" s="14" t="s">
        <v>1723</v>
      </c>
      <c r="G414" s="21"/>
      <c r="H414" s="22"/>
      <c r="I414" s="18" t="s">
        <v>76</v>
      </c>
      <c r="J414" t="str">
        <f t="shared" si="6"/>
        <v>INSERT INTO `salary`.`point_record`(`name`, `item_id`, `score`,`desc`, `create_time`,`level`, `grade`,`create_by`)  VALUES ('何鸿钊',3,10,'','2020-03-01','','','邓梦婕');</v>
      </c>
    </row>
    <row r="415" ht="14.25" spans="1:10">
      <c r="A415" s="19" t="s">
        <v>243</v>
      </c>
      <c r="B415" s="11" t="s">
        <v>7</v>
      </c>
      <c r="C415" s="12">
        <f>VLOOKUP(B415,积分项目!B:C,2,0)</f>
        <v>3</v>
      </c>
      <c r="D415" s="10">
        <v>10</v>
      </c>
      <c r="E415" s="24"/>
      <c r="F415" s="14" t="s">
        <v>1723</v>
      </c>
      <c r="G415" s="21"/>
      <c r="H415" s="22"/>
      <c r="I415" s="18" t="s">
        <v>76</v>
      </c>
      <c r="J415" t="str">
        <f t="shared" si="6"/>
        <v>INSERT INTO `salary`.`point_record`(`name`, `item_id`, `score`,`desc`, `create_time`,`level`, `grade`,`create_by`)  VALUES ('吴文权',3,10,'','2020-03-01','','','邓梦婕');</v>
      </c>
    </row>
    <row r="416" ht="14.25" spans="1:10">
      <c r="A416" s="19" t="s">
        <v>196</v>
      </c>
      <c r="B416" s="11" t="s">
        <v>7</v>
      </c>
      <c r="C416" s="12">
        <f>VLOOKUP(B416,积分项目!B:C,2,0)</f>
        <v>3</v>
      </c>
      <c r="D416" s="10">
        <v>10</v>
      </c>
      <c r="E416" s="25"/>
      <c r="F416" s="14" t="s">
        <v>1723</v>
      </c>
      <c r="G416" s="21"/>
      <c r="H416" s="22"/>
      <c r="I416" s="18" t="s">
        <v>76</v>
      </c>
      <c r="J416" t="str">
        <f t="shared" si="6"/>
        <v>INSERT INTO `salary`.`point_record`(`name`, `item_id`, `score`,`desc`, `create_time`,`level`, `grade`,`create_by`)  VALUES ('董泽伟',3,10,'','2020-03-01','','','邓梦婕');</v>
      </c>
    </row>
    <row r="417" ht="14.25" spans="1:10">
      <c r="A417" s="19" t="s">
        <v>225</v>
      </c>
      <c r="B417" s="11" t="s">
        <v>7</v>
      </c>
      <c r="C417" s="12">
        <f>VLOOKUP(B417,积分项目!B:C,2,0)</f>
        <v>3</v>
      </c>
      <c r="D417" s="10">
        <v>10</v>
      </c>
      <c r="E417" s="25"/>
      <c r="F417" s="14" t="s">
        <v>1723</v>
      </c>
      <c r="G417" s="21"/>
      <c r="H417" s="22"/>
      <c r="I417" s="18" t="s">
        <v>76</v>
      </c>
      <c r="J417" t="str">
        <f t="shared" si="6"/>
        <v>INSERT INTO `salary`.`point_record`(`name`, `item_id`, `score`,`desc`, `create_time`,`level`, `grade`,`create_by`)  VALUES ('李飞庆',3,10,'','2020-03-01','','','邓梦婕');</v>
      </c>
    </row>
    <row r="418" ht="14.25" spans="1:10">
      <c r="A418" s="19" t="s">
        <v>263</v>
      </c>
      <c r="B418" s="11" t="s">
        <v>7</v>
      </c>
      <c r="C418" s="12">
        <f>VLOOKUP(B418,积分项目!B:C,2,0)</f>
        <v>3</v>
      </c>
      <c r="D418" s="10">
        <v>10</v>
      </c>
      <c r="E418" s="25"/>
      <c r="F418" s="14" t="s">
        <v>1723</v>
      </c>
      <c r="G418" s="21"/>
      <c r="H418" s="22"/>
      <c r="I418" s="18" t="s">
        <v>76</v>
      </c>
      <c r="J418" t="str">
        <f t="shared" si="6"/>
        <v>INSERT INTO `salary`.`point_record`(`name`, `item_id`, `score`,`desc`, `create_time`,`level`, `grade`,`create_by`)  VALUES ('张芷萌',3,10,'','2020-03-01','','','邓梦婕');</v>
      </c>
    </row>
    <row r="419" ht="14.25" spans="1:10">
      <c r="A419" s="19" t="s">
        <v>236</v>
      </c>
      <c r="B419" s="11" t="s">
        <v>7</v>
      </c>
      <c r="C419" s="12">
        <f>VLOOKUP(B419,积分项目!B:C,2,0)</f>
        <v>3</v>
      </c>
      <c r="D419" s="10">
        <v>10</v>
      </c>
      <c r="E419" s="23"/>
      <c r="F419" s="14" t="s">
        <v>1723</v>
      </c>
      <c r="G419" s="21"/>
      <c r="H419" s="22"/>
      <c r="I419" s="18" t="s">
        <v>76</v>
      </c>
      <c r="J419" t="str">
        <f t="shared" si="6"/>
        <v>INSERT INTO `salary`.`point_record`(`name`, `item_id`, `score`,`desc`, `create_time`,`level`, `grade`,`create_by`)  VALUES ('邵思瑾',3,10,'','2020-03-01','','','邓梦婕');</v>
      </c>
    </row>
    <row r="420" ht="14.25" spans="1:10">
      <c r="A420" s="19" t="s">
        <v>258</v>
      </c>
      <c r="B420" s="11" t="s">
        <v>7</v>
      </c>
      <c r="C420" s="12">
        <f>VLOOKUP(B420,积分项目!B:C,2,0)</f>
        <v>3</v>
      </c>
      <c r="D420" s="10">
        <v>10</v>
      </c>
      <c r="E420" s="26"/>
      <c r="F420" s="14" t="s">
        <v>1723</v>
      </c>
      <c r="G420" s="21"/>
      <c r="H420" s="22"/>
      <c r="I420" s="18" t="s">
        <v>76</v>
      </c>
      <c r="J420" t="str">
        <f t="shared" si="6"/>
        <v>INSERT INTO `salary`.`point_record`(`name`, `item_id`, `score`,`desc`, `create_time`,`level`, `grade`,`create_by`)  VALUES ('曾灏泉',3,10,'','2020-03-01','','','邓梦婕');</v>
      </c>
    </row>
    <row r="421" ht="14.25" spans="1:10">
      <c r="A421" s="19" t="s">
        <v>413</v>
      </c>
      <c r="B421" s="11" t="s">
        <v>7</v>
      </c>
      <c r="C421" s="12">
        <f>VLOOKUP(B421,积分项目!B:C,2,0)</f>
        <v>3</v>
      </c>
      <c r="D421" s="10">
        <v>10</v>
      </c>
      <c r="E421" s="23"/>
      <c r="F421" s="14" t="s">
        <v>1723</v>
      </c>
      <c r="G421" s="21"/>
      <c r="H421" s="22"/>
      <c r="I421" s="18" t="s">
        <v>76</v>
      </c>
      <c r="J421" t="str">
        <f t="shared" si="6"/>
        <v>INSERT INTO `salary`.`point_record`(`name`, `item_id`, `score`,`desc`, `create_time`,`level`, `grade`,`create_by`)  VALUES ('王哲',3,10,'','2020-03-01','','','邓梦婕');</v>
      </c>
    </row>
    <row r="422" ht="14.25" spans="1:10">
      <c r="A422" s="19" t="s">
        <v>412</v>
      </c>
      <c r="B422" s="11" t="s">
        <v>7</v>
      </c>
      <c r="C422" s="12">
        <f>VLOOKUP(B422,积分项目!B:C,2,0)</f>
        <v>3</v>
      </c>
      <c r="D422" s="10">
        <v>10</v>
      </c>
      <c r="E422" s="25"/>
      <c r="F422" s="14" t="s">
        <v>1723</v>
      </c>
      <c r="G422" s="21"/>
      <c r="H422" s="22"/>
      <c r="I422" s="18" t="s">
        <v>76</v>
      </c>
      <c r="J422" t="str">
        <f t="shared" si="6"/>
        <v>INSERT INTO `salary`.`point_record`(`name`, `item_id`, `score`,`desc`, `create_time`,`level`, `grade`,`create_by`)  VALUES ('陈宗锴',3,10,'','2020-03-01','','','邓梦婕');</v>
      </c>
    </row>
    <row r="423" ht="14.25" spans="1:10">
      <c r="A423" s="19" t="s">
        <v>377</v>
      </c>
      <c r="B423" s="11" t="s">
        <v>7</v>
      </c>
      <c r="C423" s="12">
        <f>VLOOKUP(B423,积分项目!B:C,2,0)</f>
        <v>3</v>
      </c>
      <c r="D423" s="10">
        <v>10</v>
      </c>
      <c r="E423" s="23"/>
      <c r="F423" s="14" t="s">
        <v>1723</v>
      </c>
      <c r="G423" s="21"/>
      <c r="H423" s="22"/>
      <c r="I423" s="18" t="s">
        <v>76</v>
      </c>
      <c r="J423" t="str">
        <f t="shared" si="6"/>
        <v>INSERT INTO `salary`.`point_record`(`name`, `item_id`, `score`,`desc`, `create_time`,`level`, `grade`,`create_by`)  VALUES ('李卿麒',3,10,'','2020-03-01','','','邓梦婕');</v>
      </c>
    </row>
    <row r="424" ht="14.25" spans="1:10">
      <c r="A424" s="19" t="s">
        <v>422</v>
      </c>
      <c r="B424" s="11" t="s">
        <v>7</v>
      </c>
      <c r="C424" s="12">
        <f>VLOOKUP(B424,积分项目!B:C,2,0)</f>
        <v>3</v>
      </c>
      <c r="D424" s="10">
        <v>10</v>
      </c>
      <c r="E424" s="25"/>
      <c r="F424" s="14" t="s">
        <v>1723</v>
      </c>
      <c r="G424" s="21"/>
      <c r="H424" s="22"/>
      <c r="I424" s="18" t="s">
        <v>76</v>
      </c>
      <c r="J424" t="str">
        <f t="shared" si="6"/>
        <v>INSERT INTO `salary`.`point_record`(`name`, `item_id`, `score`,`desc`, `create_time`,`level`, `grade`,`create_by`)  VALUES ('谢玲玲',3,10,'','2020-03-01','','','邓梦婕');</v>
      </c>
    </row>
    <row r="425" ht="14.25" spans="1:10">
      <c r="A425" s="19" t="s">
        <v>421</v>
      </c>
      <c r="B425" s="11" t="s">
        <v>7</v>
      </c>
      <c r="C425" s="12">
        <f>VLOOKUP(B425,积分项目!B:C,2,0)</f>
        <v>3</v>
      </c>
      <c r="D425" s="10">
        <v>10</v>
      </c>
      <c r="E425" s="27"/>
      <c r="F425" s="14" t="s">
        <v>1723</v>
      </c>
      <c r="G425" s="21"/>
      <c r="H425" s="22"/>
      <c r="I425" s="18" t="s">
        <v>76</v>
      </c>
      <c r="J425" t="str">
        <f t="shared" si="6"/>
        <v>INSERT INTO `salary`.`point_record`(`name`, `item_id`, `score`,`desc`, `create_time`,`level`, `grade`,`create_by`)  VALUES ('杨元清',3,10,'','2020-03-01','','','邓梦婕');</v>
      </c>
    </row>
    <row r="426" ht="14.25" spans="1:10">
      <c r="A426" s="19" t="s">
        <v>420</v>
      </c>
      <c r="B426" s="11" t="s">
        <v>7</v>
      </c>
      <c r="C426" s="12">
        <f>VLOOKUP(B426,积分项目!B:C,2,0)</f>
        <v>3</v>
      </c>
      <c r="D426" s="10">
        <v>10</v>
      </c>
      <c r="E426" s="28"/>
      <c r="F426" s="14" t="s">
        <v>1723</v>
      </c>
      <c r="G426" s="21"/>
      <c r="H426" s="22"/>
      <c r="I426" s="18" t="s">
        <v>76</v>
      </c>
      <c r="J426" t="str">
        <f t="shared" si="6"/>
        <v>INSERT INTO `salary`.`point_record`(`name`, `item_id`, `score`,`desc`, `create_time`,`level`, `grade`,`create_by`)  VALUES ('廖少芳',3,10,'','2020-03-01','','','邓梦婕');</v>
      </c>
    </row>
    <row r="427" ht="14.25" spans="1:10">
      <c r="A427" s="19" t="s">
        <v>434</v>
      </c>
      <c r="B427" s="11" t="s">
        <v>7</v>
      </c>
      <c r="C427" s="12">
        <f>VLOOKUP(B427,积分项目!B:C,2,0)</f>
        <v>3</v>
      </c>
      <c r="D427" s="10">
        <v>10</v>
      </c>
      <c r="E427" s="29"/>
      <c r="F427" s="14" t="s">
        <v>1723</v>
      </c>
      <c r="G427" s="21"/>
      <c r="H427" s="22"/>
      <c r="I427" s="18" t="s">
        <v>76</v>
      </c>
      <c r="J427" t="str">
        <f t="shared" si="6"/>
        <v>INSERT INTO `salary`.`point_record`(`name`, `item_id`, `score`,`desc`, `create_time`,`level`, `grade`,`create_by`)  VALUES ('胡惠娟',3,10,'','2020-03-01','','','邓梦婕');</v>
      </c>
    </row>
    <row r="428" ht="14.25" spans="1:10">
      <c r="A428" s="19" t="s">
        <v>367</v>
      </c>
      <c r="B428" s="11" t="s">
        <v>7</v>
      </c>
      <c r="C428" s="12">
        <f>VLOOKUP(B428,积分项目!B:C,2,0)</f>
        <v>3</v>
      </c>
      <c r="D428" s="10">
        <v>10</v>
      </c>
      <c r="E428" s="25"/>
      <c r="F428" s="14" t="s">
        <v>1723</v>
      </c>
      <c r="G428" s="21"/>
      <c r="H428" s="22"/>
      <c r="I428" s="18" t="s">
        <v>76</v>
      </c>
      <c r="J428" t="str">
        <f t="shared" si="6"/>
        <v>INSERT INTO `salary`.`point_record`(`name`, `item_id`, `score`,`desc`, `create_time`,`level`, `grade`,`create_by`)  VALUES ('黄保荣',3,10,'','2020-03-01','','','邓梦婕');</v>
      </c>
    </row>
    <row r="429" ht="14.25" spans="1:10">
      <c r="A429" s="19" t="s">
        <v>368</v>
      </c>
      <c r="B429" s="11" t="s">
        <v>7</v>
      </c>
      <c r="C429" s="12">
        <f>VLOOKUP(B429,积分项目!B:C,2,0)</f>
        <v>3</v>
      </c>
      <c r="D429" s="10">
        <v>10</v>
      </c>
      <c r="E429" s="30"/>
      <c r="F429" s="14" t="s">
        <v>1723</v>
      </c>
      <c r="G429" s="21"/>
      <c r="H429" s="22"/>
      <c r="I429" s="18" t="s">
        <v>76</v>
      </c>
      <c r="J429" t="str">
        <f t="shared" si="6"/>
        <v>INSERT INTO `salary`.`point_record`(`name`, `item_id`, `score`,`desc`, `create_time`,`level`, `grade`,`create_by`)  VALUES ('吕德明',3,10,'','2020-03-01','','','邓梦婕');</v>
      </c>
    </row>
    <row r="430" ht="14.25" spans="1:10">
      <c r="A430" s="19" t="s">
        <v>372</v>
      </c>
      <c r="B430" s="11" t="s">
        <v>7</v>
      </c>
      <c r="C430" s="12">
        <f>VLOOKUP(B430,积分项目!B:C,2,0)</f>
        <v>3</v>
      </c>
      <c r="D430" s="10">
        <v>10</v>
      </c>
      <c r="E430" s="30"/>
      <c r="F430" s="14" t="s">
        <v>1723</v>
      </c>
      <c r="G430" s="21"/>
      <c r="H430" s="22"/>
      <c r="I430" s="18" t="s">
        <v>76</v>
      </c>
      <c r="J430" t="str">
        <f t="shared" si="6"/>
        <v>INSERT INTO `salary`.`point_record`(`name`, `item_id`, `score`,`desc`, `create_time`,`level`, `grade`,`create_by`)  VALUES ('卢永祥',3,10,'','2020-03-01','','','邓梦婕');</v>
      </c>
    </row>
    <row r="431" ht="14.25" spans="1:10">
      <c r="A431" s="19" t="s">
        <v>370</v>
      </c>
      <c r="B431" s="11" t="s">
        <v>7</v>
      </c>
      <c r="C431" s="12">
        <f>VLOOKUP(B431,积分项目!B:C,2,0)</f>
        <v>3</v>
      </c>
      <c r="D431" s="10">
        <v>10</v>
      </c>
      <c r="E431" s="30"/>
      <c r="F431" s="14" t="s">
        <v>1723</v>
      </c>
      <c r="G431" s="21"/>
      <c r="H431" s="22"/>
      <c r="I431" s="18" t="s">
        <v>76</v>
      </c>
      <c r="J431" t="str">
        <f t="shared" si="6"/>
        <v>INSERT INTO `salary`.`point_record`(`name`, `item_id`, `score`,`desc`, `create_time`,`level`, `grade`,`create_by`)  VALUES ('张建华',3,10,'','2020-03-01','','','邓梦婕');</v>
      </c>
    </row>
    <row r="432" ht="14.25" spans="1:10">
      <c r="A432" s="19" t="s">
        <v>369</v>
      </c>
      <c r="B432" s="11" t="s">
        <v>7</v>
      </c>
      <c r="C432" s="12">
        <f>VLOOKUP(B432,积分项目!B:C,2,0)</f>
        <v>3</v>
      </c>
      <c r="D432" s="10">
        <v>10</v>
      </c>
      <c r="E432" s="31"/>
      <c r="F432" s="14" t="s">
        <v>1723</v>
      </c>
      <c r="G432" s="21"/>
      <c r="H432" s="22"/>
      <c r="I432" s="18" t="s">
        <v>76</v>
      </c>
      <c r="J432" t="str">
        <f t="shared" si="6"/>
        <v>INSERT INTO `salary`.`point_record`(`name`, `item_id`, `score`,`desc`, `create_time`,`level`, `grade`,`create_by`)  VALUES ('韦革俊',3,10,'','2020-03-01','','','邓梦婕');</v>
      </c>
    </row>
    <row r="433" ht="14.25" spans="1:10">
      <c r="A433" s="19" t="s">
        <v>373</v>
      </c>
      <c r="B433" s="11" t="s">
        <v>7</v>
      </c>
      <c r="C433" s="12">
        <f>VLOOKUP(B433,积分项目!B:C,2,0)</f>
        <v>3</v>
      </c>
      <c r="D433" s="10">
        <v>10</v>
      </c>
      <c r="E433" s="32"/>
      <c r="F433" s="14" t="s">
        <v>1723</v>
      </c>
      <c r="G433" s="21"/>
      <c r="H433" s="22"/>
      <c r="I433" s="18" t="s">
        <v>76</v>
      </c>
      <c r="J433" t="str">
        <f t="shared" si="6"/>
        <v>INSERT INTO `salary`.`point_record`(`name`, `item_id`, `score`,`desc`, `create_time`,`level`, `grade`,`create_by`)  VALUES ('黄金胜',3,10,'','2020-03-01','','','邓梦婕');</v>
      </c>
    </row>
    <row r="434" ht="14.25" spans="1:10">
      <c r="A434" s="19" t="s">
        <v>371</v>
      </c>
      <c r="B434" s="11" t="s">
        <v>7</v>
      </c>
      <c r="C434" s="12">
        <f>VLOOKUP(B434,积分项目!B:C,2,0)</f>
        <v>3</v>
      </c>
      <c r="D434" s="10">
        <v>10</v>
      </c>
      <c r="E434" s="33"/>
      <c r="F434" s="14" t="s">
        <v>1723</v>
      </c>
      <c r="G434" s="21"/>
      <c r="H434" s="22"/>
      <c r="I434" s="18" t="s">
        <v>76</v>
      </c>
      <c r="J434" t="str">
        <f t="shared" si="6"/>
        <v>INSERT INTO `salary`.`point_record`(`name`, `item_id`, `score`,`desc`, `create_time`,`level`, `grade`,`create_by`)  VALUES ('凌曙红',3,10,'','2020-03-01','','','邓梦婕');</v>
      </c>
    </row>
    <row r="435" ht="14.25" spans="1:10">
      <c r="A435" s="19" t="s">
        <v>426</v>
      </c>
      <c r="B435" s="11" t="s">
        <v>7</v>
      </c>
      <c r="C435" s="12">
        <f>VLOOKUP(B435,积分项目!B:C,2,0)</f>
        <v>3</v>
      </c>
      <c r="D435" s="10">
        <v>10</v>
      </c>
      <c r="E435" s="32"/>
      <c r="F435" s="14" t="s">
        <v>1723</v>
      </c>
      <c r="G435" s="21"/>
      <c r="H435" s="22"/>
      <c r="I435" s="18" t="s">
        <v>76</v>
      </c>
      <c r="J435" t="str">
        <f t="shared" si="6"/>
        <v>INSERT INTO `salary`.`point_record`(`name`, `item_id`, `score`,`desc`, `create_time`,`level`, `grade`,`create_by`)  VALUES ('黄之体',3,10,'','2020-03-01','','','邓梦婕');</v>
      </c>
    </row>
    <row r="436" ht="14.25" spans="1:10">
      <c r="A436" s="19" t="s">
        <v>425</v>
      </c>
      <c r="B436" s="11" t="s">
        <v>7</v>
      </c>
      <c r="C436" s="12">
        <f>VLOOKUP(B436,积分项目!B:C,2,0)</f>
        <v>3</v>
      </c>
      <c r="D436" s="10">
        <v>10</v>
      </c>
      <c r="E436" s="34"/>
      <c r="F436" s="14" t="s">
        <v>1723</v>
      </c>
      <c r="G436" s="21"/>
      <c r="H436" s="22"/>
      <c r="I436" s="18" t="s">
        <v>76</v>
      </c>
      <c r="J436" t="str">
        <f t="shared" si="6"/>
        <v>INSERT INTO `salary`.`point_record`(`name`, `item_id`, `score`,`desc`, `create_time`,`level`, `grade`,`create_by`)  VALUES ('梁忠',3,10,'','2020-03-01','','','邓梦婕');</v>
      </c>
    </row>
    <row r="437" ht="14.25" spans="1:10">
      <c r="A437" s="19" t="s">
        <v>375</v>
      </c>
      <c r="B437" s="11" t="s">
        <v>7</v>
      </c>
      <c r="C437" s="12">
        <f>VLOOKUP(B437,积分项目!B:C,2,0)</f>
        <v>3</v>
      </c>
      <c r="D437" s="10">
        <v>10</v>
      </c>
      <c r="E437" s="35"/>
      <c r="F437" s="14" t="s">
        <v>1723</v>
      </c>
      <c r="G437" s="21"/>
      <c r="H437" s="22"/>
      <c r="I437" s="18" t="s">
        <v>76</v>
      </c>
      <c r="J437" t="str">
        <f t="shared" si="6"/>
        <v>INSERT INTO `salary`.`point_record`(`name`, `item_id`, `score`,`desc`, `create_time`,`level`, `grade`,`create_by`)  VALUES ('莫宇旋',3,10,'','2020-03-01','','','邓梦婕');</v>
      </c>
    </row>
    <row r="438" ht="14.25" spans="1:10">
      <c r="A438" s="19" t="s">
        <v>430</v>
      </c>
      <c r="B438" s="11" t="s">
        <v>7</v>
      </c>
      <c r="C438" s="12">
        <f>VLOOKUP(B438,积分项目!B:C,2,0)</f>
        <v>3</v>
      </c>
      <c r="D438" s="10">
        <v>10</v>
      </c>
      <c r="E438" s="27"/>
      <c r="F438" s="14" t="s">
        <v>1723</v>
      </c>
      <c r="G438" s="21"/>
      <c r="H438" s="22"/>
      <c r="I438" s="18" t="s">
        <v>76</v>
      </c>
      <c r="J438" t="str">
        <f t="shared" si="6"/>
        <v>INSERT INTO `salary`.`point_record`(`name`, `item_id`, `score`,`desc`, `create_time`,`level`, `grade`,`create_by`)  VALUES ('周丽华',3,10,'','2020-03-01','','','邓梦婕');</v>
      </c>
    </row>
    <row r="439" ht="14.25" spans="1:10">
      <c r="A439" s="19" t="s">
        <v>374</v>
      </c>
      <c r="B439" s="11" t="s">
        <v>7</v>
      </c>
      <c r="C439" s="12">
        <f>VLOOKUP(B439,积分项目!B:C,2,0)</f>
        <v>3</v>
      </c>
      <c r="D439" s="10">
        <v>10</v>
      </c>
      <c r="E439" s="29"/>
      <c r="F439" s="14" t="s">
        <v>1723</v>
      </c>
      <c r="G439" s="21"/>
      <c r="H439" s="22"/>
      <c r="I439" s="18" t="s">
        <v>76</v>
      </c>
      <c r="J439" t="str">
        <f t="shared" si="6"/>
        <v>INSERT INTO `salary`.`point_record`(`name`, `item_id`, `score`,`desc`, `create_time`,`level`, `grade`,`create_by`)  VALUES ('潘安岳',3,10,'','2020-03-01','','','邓梦婕');</v>
      </c>
    </row>
    <row r="440" ht="14.25" spans="1:10">
      <c r="A440" s="19" t="s">
        <v>431</v>
      </c>
      <c r="B440" s="11" t="s">
        <v>7</v>
      </c>
      <c r="C440" s="12">
        <f>VLOOKUP(B440,积分项目!B:C,2,0)</f>
        <v>3</v>
      </c>
      <c r="D440" s="10">
        <v>10</v>
      </c>
      <c r="E440" s="27"/>
      <c r="F440" s="14" t="s">
        <v>1723</v>
      </c>
      <c r="G440" s="21"/>
      <c r="H440" s="22"/>
      <c r="I440" s="18" t="s">
        <v>76</v>
      </c>
      <c r="J440" t="str">
        <f t="shared" si="6"/>
        <v>INSERT INTO `salary`.`point_record`(`name`, `item_id`, `score`,`desc`, `create_time`,`level`, `grade`,`create_by`)  VALUES ('廖燕青',3,10,'','2020-03-01','','','邓梦婕');</v>
      </c>
    </row>
    <row r="441" ht="14.25" spans="1:10">
      <c r="A441" s="19" t="s">
        <v>429</v>
      </c>
      <c r="B441" s="11" t="s">
        <v>7</v>
      </c>
      <c r="C441" s="12">
        <f>VLOOKUP(B441,积分项目!B:C,2,0)</f>
        <v>3</v>
      </c>
      <c r="D441" s="10">
        <v>10</v>
      </c>
      <c r="E441" s="29"/>
      <c r="F441" s="14" t="s">
        <v>1723</v>
      </c>
      <c r="G441" s="21"/>
      <c r="H441" s="22"/>
      <c r="I441" s="18" t="s">
        <v>76</v>
      </c>
      <c r="J441" t="str">
        <f t="shared" si="6"/>
        <v>INSERT INTO `salary`.`point_record`(`name`, `item_id`, `score`,`desc`, `create_time`,`level`, `grade`,`create_by`)  VALUES ('刘敏琼',3,10,'','2020-03-01','','','邓梦婕');</v>
      </c>
    </row>
    <row r="442" ht="14.25" spans="1:10">
      <c r="A442" s="19" t="s">
        <v>432</v>
      </c>
      <c r="B442" s="11" t="s">
        <v>7</v>
      </c>
      <c r="C442" s="12">
        <f>VLOOKUP(B442,积分项目!B:C,2,0)</f>
        <v>3</v>
      </c>
      <c r="D442" s="10">
        <v>10</v>
      </c>
      <c r="E442" s="36"/>
      <c r="F442" s="14" t="s">
        <v>1723</v>
      </c>
      <c r="G442" s="21"/>
      <c r="H442" s="22"/>
      <c r="I442" s="18" t="s">
        <v>76</v>
      </c>
      <c r="J442" t="str">
        <f t="shared" si="6"/>
        <v>INSERT INTO `salary`.`point_record`(`name`, `item_id`, `score`,`desc`, `create_time`,`level`, `grade`,`create_by`)  VALUES ('冼云娴',3,10,'','2020-03-01','','','邓梦婕');</v>
      </c>
    </row>
    <row r="443" ht="14.25" spans="1:10">
      <c r="A443" s="19" t="s">
        <v>267</v>
      </c>
      <c r="B443" s="11" t="s">
        <v>7</v>
      </c>
      <c r="C443" s="12">
        <f>VLOOKUP(B443,积分项目!B:C,2,0)</f>
        <v>3</v>
      </c>
      <c r="D443" s="10">
        <v>10</v>
      </c>
      <c r="E443" s="36"/>
      <c r="F443" s="14" t="s">
        <v>1723</v>
      </c>
      <c r="G443" s="21"/>
      <c r="H443" s="22"/>
      <c r="I443" s="18" t="s">
        <v>76</v>
      </c>
      <c r="J443" t="str">
        <f t="shared" si="6"/>
        <v>INSERT INTO `salary`.`point_record`(`name`, `item_id`, `score`,`desc`, `create_time`,`level`, `grade`,`create_by`)  VALUES ('曾昌强',3,10,'','2020-03-01','','','邓梦婕');</v>
      </c>
    </row>
    <row r="444" ht="14.25" spans="1:10">
      <c r="A444" s="19" t="s">
        <v>269</v>
      </c>
      <c r="B444" s="11" t="s">
        <v>7</v>
      </c>
      <c r="C444" s="12">
        <f>VLOOKUP(B444,积分项目!B:C,2,0)</f>
        <v>3</v>
      </c>
      <c r="D444" s="10">
        <v>10</v>
      </c>
      <c r="E444" s="36"/>
      <c r="F444" s="14" t="s">
        <v>1723</v>
      </c>
      <c r="G444" s="21"/>
      <c r="H444" s="22"/>
      <c r="I444" s="18" t="s">
        <v>76</v>
      </c>
      <c r="J444" t="str">
        <f t="shared" si="6"/>
        <v>INSERT INTO `salary`.`point_record`(`name`, `item_id`, `score`,`desc`, `create_time`,`level`, `grade`,`create_by`)  VALUES ('蒙志坚',3,10,'','2020-03-01','','','邓梦婕');</v>
      </c>
    </row>
    <row r="445" ht="14.25" spans="1:10">
      <c r="A445" s="19" t="s">
        <v>265</v>
      </c>
      <c r="B445" s="11" t="s">
        <v>7</v>
      </c>
      <c r="C445" s="12">
        <f>VLOOKUP(B445,积分项目!B:C,2,0)</f>
        <v>3</v>
      </c>
      <c r="D445" s="10">
        <v>10</v>
      </c>
      <c r="E445" s="37"/>
      <c r="F445" s="14" t="s">
        <v>1723</v>
      </c>
      <c r="G445" s="38"/>
      <c r="H445" s="22"/>
      <c r="I445" s="18" t="s">
        <v>76</v>
      </c>
      <c r="J445" t="str">
        <f t="shared" si="6"/>
        <v>INSERT INTO `salary`.`point_record`(`name`, `item_id`, `score`,`desc`, `create_time`,`level`, `grade`,`create_by`)  VALUES ('施建民',3,10,'','2020-03-01','','','邓梦婕');</v>
      </c>
    </row>
    <row r="446" ht="14.25" spans="1:10">
      <c r="A446" s="19" t="s">
        <v>274</v>
      </c>
      <c r="B446" s="11" t="s">
        <v>7</v>
      </c>
      <c r="C446" s="12">
        <f>VLOOKUP(B446,积分项目!B:C,2,0)</f>
        <v>3</v>
      </c>
      <c r="D446" s="10">
        <v>10</v>
      </c>
      <c r="E446" s="39"/>
      <c r="F446" s="14" t="s">
        <v>1723</v>
      </c>
      <c r="G446" s="40"/>
      <c r="H446" s="40"/>
      <c r="I446" s="18" t="s">
        <v>76</v>
      </c>
      <c r="J446" t="str">
        <f t="shared" si="6"/>
        <v>INSERT INTO `salary`.`point_record`(`name`, `item_id`, `score`,`desc`, `create_time`,`level`, `grade`,`create_by`)  VALUES ('班绍明',3,10,'','2020-03-01','','','邓梦婕');</v>
      </c>
    </row>
    <row r="447" ht="14.25" spans="1:10">
      <c r="A447" s="19" t="s">
        <v>273</v>
      </c>
      <c r="B447" s="11" t="s">
        <v>7</v>
      </c>
      <c r="C447" s="12">
        <f>VLOOKUP(B447,积分项目!B:C,2,0)</f>
        <v>3</v>
      </c>
      <c r="D447" s="10">
        <v>10</v>
      </c>
      <c r="E447" s="39"/>
      <c r="F447" s="14" t="s">
        <v>1723</v>
      </c>
      <c r="G447" s="40"/>
      <c r="H447" s="40"/>
      <c r="I447" s="18" t="s">
        <v>76</v>
      </c>
      <c r="J447" t="str">
        <f t="shared" si="6"/>
        <v>INSERT INTO `salary`.`point_record`(`name`, `item_id`, `score`,`desc`, `create_time`,`level`, `grade`,`create_by`)  VALUES ('黄大积',3,10,'','2020-03-01','','','邓梦婕');</v>
      </c>
    </row>
    <row r="448" ht="14.25" spans="1:10">
      <c r="A448" s="19" t="s">
        <v>278</v>
      </c>
      <c r="B448" s="11" t="s">
        <v>7</v>
      </c>
      <c r="C448" s="12">
        <f>VLOOKUP(B448,积分项目!B:C,2,0)</f>
        <v>3</v>
      </c>
      <c r="D448" s="10">
        <v>10</v>
      </c>
      <c r="E448" s="39"/>
      <c r="F448" s="14" t="s">
        <v>1723</v>
      </c>
      <c r="G448" s="40"/>
      <c r="H448" s="40"/>
      <c r="I448" s="18" t="s">
        <v>76</v>
      </c>
      <c r="J448" t="str">
        <f t="shared" si="6"/>
        <v>INSERT INTO `salary`.`point_record`(`name`, `item_id`, `score`,`desc`, `create_time`,`level`, `grade`,`create_by`)  VALUES ('欧旭东',3,10,'','2020-03-01','','','邓梦婕');</v>
      </c>
    </row>
    <row r="449" ht="14.25" spans="1:10">
      <c r="A449" s="19" t="s">
        <v>316</v>
      </c>
      <c r="B449" s="11" t="s">
        <v>7</v>
      </c>
      <c r="C449" s="12">
        <f>VLOOKUP(B449,积分项目!B:C,2,0)</f>
        <v>3</v>
      </c>
      <c r="D449" s="10">
        <v>10</v>
      </c>
      <c r="E449" s="39"/>
      <c r="F449" s="14" t="s">
        <v>1723</v>
      </c>
      <c r="G449" s="40"/>
      <c r="H449" s="40"/>
      <c r="I449" s="18" t="s">
        <v>76</v>
      </c>
      <c r="J449" t="str">
        <f t="shared" si="6"/>
        <v>INSERT INTO `salary`.`point_record`(`name`, `item_id`, `score`,`desc`, `create_time`,`level`, `grade`,`create_by`)  VALUES ('农幸念',3,10,'','2020-03-01','','','邓梦婕');</v>
      </c>
    </row>
    <row r="450" ht="14.25" spans="1:10">
      <c r="A450" s="19" t="s">
        <v>320</v>
      </c>
      <c r="B450" s="11" t="s">
        <v>7</v>
      </c>
      <c r="C450" s="12">
        <f>VLOOKUP(B450,积分项目!B:C,2,0)</f>
        <v>3</v>
      </c>
      <c r="D450" s="10">
        <v>10</v>
      </c>
      <c r="E450" s="39"/>
      <c r="F450" s="14" t="s">
        <v>1723</v>
      </c>
      <c r="G450" s="40"/>
      <c r="H450" s="40"/>
      <c r="I450" s="18" t="s">
        <v>76</v>
      </c>
      <c r="J450" t="str">
        <f t="shared" si="6"/>
        <v>INSERT INTO `salary`.`point_record`(`name`, `item_id`, `score`,`desc`, `create_time`,`level`, `grade`,`create_by`)  VALUES ('廖业权',3,10,'','2020-03-01','','','邓梦婕');</v>
      </c>
    </row>
    <row r="451" ht="14.25" spans="1:10">
      <c r="A451" s="19" t="s">
        <v>307</v>
      </c>
      <c r="B451" s="11" t="s">
        <v>7</v>
      </c>
      <c r="C451" s="12">
        <f>VLOOKUP(B451,积分项目!B:C,2,0)</f>
        <v>3</v>
      </c>
      <c r="D451" s="10">
        <v>10</v>
      </c>
      <c r="E451" s="39"/>
      <c r="F451" s="14" t="s">
        <v>1723</v>
      </c>
      <c r="G451" s="40"/>
      <c r="H451" s="40"/>
      <c r="I451" s="18" t="s">
        <v>76</v>
      </c>
      <c r="J451" t="str">
        <f t="shared" ref="J451:J514" si="7">CONCATENATE("INSERT INTO `salary`.`point_record`(`name`, `item_id`, `score`,`desc`, `create_time`,`level`, `grade`,`create_by`)  VALUES ('",A451,"',",C451,",",D451,",'",E451,"','",F451,"','",G451,"','",H451,"','",I451,"');")</f>
        <v>INSERT INTO `salary`.`point_record`(`name`, `item_id`, `score`,`desc`, `create_time`,`level`, `grade`,`create_by`)  VALUES ('梁精宏',3,10,'','2020-03-01','','','邓梦婕');</v>
      </c>
    </row>
    <row r="452" ht="14.25" spans="1:10">
      <c r="A452" s="19" t="s">
        <v>312</v>
      </c>
      <c r="B452" s="11" t="s">
        <v>7</v>
      </c>
      <c r="C452" s="12">
        <f>VLOOKUP(B452,积分项目!B:C,2,0)</f>
        <v>3</v>
      </c>
      <c r="D452" s="10">
        <v>10</v>
      </c>
      <c r="E452" s="39"/>
      <c r="F452" s="14" t="s">
        <v>1723</v>
      </c>
      <c r="G452" s="40"/>
      <c r="H452" s="40"/>
      <c r="I452" s="18" t="s">
        <v>76</v>
      </c>
      <c r="J452" t="str">
        <f t="shared" si="7"/>
        <v>INSERT INTO `salary`.`point_record`(`name`, `item_id`, `score`,`desc`, `create_time`,`level`, `grade`,`create_by`)  VALUES ('潘扬青',3,10,'','2020-03-01','','','邓梦婕');</v>
      </c>
    </row>
    <row r="453" ht="14.25" spans="1:10">
      <c r="A453" s="19" t="s">
        <v>339</v>
      </c>
      <c r="B453" s="11" t="s">
        <v>7</v>
      </c>
      <c r="C453" s="12">
        <f>VLOOKUP(B453,积分项目!B:C,2,0)</f>
        <v>3</v>
      </c>
      <c r="D453" s="10">
        <v>10</v>
      </c>
      <c r="E453" s="39"/>
      <c r="F453" s="14" t="s">
        <v>1723</v>
      </c>
      <c r="G453" s="40"/>
      <c r="H453" s="40"/>
      <c r="I453" s="18" t="s">
        <v>76</v>
      </c>
      <c r="J453" t="str">
        <f t="shared" si="7"/>
        <v>INSERT INTO `salary`.`point_record`(`name`, `item_id`, `score`,`desc`, `create_time`,`level`, `grade`,`create_by`)  VALUES ('秦超群',3,10,'','2020-03-01','','','邓梦婕');</v>
      </c>
    </row>
    <row r="454" ht="14.25" spans="1:10">
      <c r="A454" s="19" t="s">
        <v>331</v>
      </c>
      <c r="B454" s="11" t="s">
        <v>7</v>
      </c>
      <c r="C454" s="12">
        <f>VLOOKUP(B454,积分项目!B:C,2,0)</f>
        <v>3</v>
      </c>
      <c r="D454" s="10">
        <v>10</v>
      </c>
      <c r="E454" s="39"/>
      <c r="F454" s="14" t="s">
        <v>1723</v>
      </c>
      <c r="G454" s="40"/>
      <c r="H454" s="40"/>
      <c r="I454" s="18" t="s">
        <v>76</v>
      </c>
      <c r="J454" t="str">
        <f t="shared" si="7"/>
        <v>INSERT INTO `salary`.`point_record`(`name`, `item_id`, `score`,`desc`, `create_time`,`level`, `grade`,`create_by`)  VALUES ('张津津',3,10,'','2020-03-01','','','邓梦婕');</v>
      </c>
    </row>
    <row r="455" ht="14.25" spans="1:10">
      <c r="A455" s="19" t="s">
        <v>315</v>
      </c>
      <c r="B455" s="11" t="s">
        <v>7</v>
      </c>
      <c r="C455" s="12">
        <f>VLOOKUP(B455,积分项目!B:C,2,0)</f>
        <v>3</v>
      </c>
      <c r="D455" s="10">
        <v>10</v>
      </c>
      <c r="E455" s="39"/>
      <c r="F455" s="14" t="s">
        <v>1723</v>
      </c>
      <c r="G455" s="40"/>
      <c r="H455" s="40"/>
      <c r="I455" s="18" t="s">
        <v>76</v>
      </c>
      <c r="J455" t="str">
        <f t="shared" si="7"/>
        <v>INSERT INTO `salary`.`point_record`(`name`, `item_id`, `score`,`desc`, `create_time`,`level`, `grade`,`create_by`)  VALUES ('黄荣丹',3,10,'','2020-03-01','','','邓梦婕');</v>
      </c>
    </row>
    <row r="456" ht="14.25" spans="1:10">
      <c r="A456" s="19" t="s">
        <v>332</v>
      </c>
      <c r="B456" s="11" t="s">
        <v>7</v>
      </c>
      <c r="C456" s="12">
        <f>VLOOKUP(B456,积分项目!B:C,2,0)</f>
        <v>3</v>
      </c>
      <c r="D456" s="10">
        <v>10</v>
      </c>
      <c r="E456" s="39"/>
      <c r="F456" s="14" t="s">
        <v>1723</v>
      </c>
      <c r="G456" s="40"/>
      <c r="H456" s="40"/>
      <c r="I456" s="18" t="s">
        <v>76</v>
      </c>
      <c r="J456" t="str">
        <f t="shared" si="7"/>
        <v>INSERT INTO `salary`.`point_record`(`name`, `item_id`, `score`,`desc`, `create_time`,`level`, `grade`,`create_by`)  VALUES ('黄锦旭',3,10,'','2020-03-01','','','邓梦婕');</v>
      </c>
    </row>
    <row r="457" ht="14.25" spans="1:10">
      <c r="A457" s="19" t="s">
        <v>445</v>
      </c>
      <c r="B457" s="11" t="s">
        <v>7</v>
      </c>
      <c r="C457" s="12">
        <f>VLOOKUP(B457,积分项目!B:C,2,0)</f>
        <v>3</v>
      </c>
      <c r="D457" s="10">
        <v>10</v>
      </c>
      <c r="E457" s="39"/>
      <c r="F457" s="14" t="s">
        <v>1723</v>
      </c>
      <c r="G457" s="40"/>
      <c r="H457" s="40"/>
      <c r="I457" s="18" t="s">
        <v>76</v>
      </c>
      <c r="J457" t="str">
        <f t="shared" si="7"/>
        <v>INSERT INTO `salary`.`point_record`(`name`, `item_id`, `score`,`desc`, `create_time`,`level`, `grade`,`create_by`)  VALUES ('周佩灵',3,10,'','2020-03-01','','','邓梦婕');</v>
      </c>
    </row>
    <row r="458" ht="14.25" spans="1:10">
      <c r="A458" s="19" t="s">
        <v>451</v>
      </c>
      <c r="B458" s="11" t="s">
        <v>7</v>
      </c>
      <c r="C458" s="12">
        <f>VLOOKUP(B458,积分项目!B:C,2,0)</f>
        <v>3</v>
      </c>
      <c r="D458" s="10">
        <v>10</v>
      </c>
      <c r="E458" s="39"/>
      <c r="F458" s="14" t="s">
        <v>1723</v>
      </c>
      <c r="G458" s="40"/>
      <c r="H458" s="40"/>
      <c r="I458" s="18" t="s">
        <v>76</v>
      </c>
      <c r="J458" t="str">
        <f t="shared" si="7"/>
        <v>INSERT INTO `salary`.`point_record`(`name`, `item_id`, `score`,`desc`, `create_time`,`level`, `grade`,`create_by`)  VALUES ('雷芳',3,10,'','2020-03-01','','','邓梦婕');</v>
      </c>
    </row>
    <row r="459" ht="14.25" spans="1:10">
      <c r="A459" s="19" t="s">
        <v>444</v>
      </c>
      <c r="B459" s="11" t="s">
        <v>7</v>
      </c>
      <c r="C459" s="12">
        <f>VLOOKUP(B459,积分项目!B:C,2,0)</f>
        <v>3</v>
      </c>
      <c r="D459" s="10">
        <v>10</v>
      </c>
      <c r="E459" s="39"/>
      <c r="F459" s="14" t="s">
        <v>1723</v>
      </c>
      <c r="G459" s="40"/>
      <c r="H459" s="40"/>
      <c r="I459" s="18" t="s">
        <v>76</v>
      </c>
      <c r="J459" t="str">
        <f t="shared" si="7"/>
        <v>INSERT INTO `salary`.`point_record`(`name`, `item_id`, `score`,`desc`, `create_time`,`level`, `grade`,`create_by`)  VALUES ('于贞',3,10,'','2020-03-01','','','邓梦婕');</v>
      </c>
    </row>
    <row r="460" ht="14.25" spans="1:10">
      <c r="A460" s="19" t="s">
        <v>291</v>
      </c>
      <c r="B460" s="11" t="s">
        <v>7</v>
      </c>
      <c r="C460" s="12">
        <f>VLOOKUP(B460,积分项目!B:C,2,0)</f>
        <v>3</v>
      </c>
      <c r="D460" s="10">
        <v>10</v>
      </c>
      <c r="E460" s="39"/>
      <c r="F460" s="14" t="s">
        <v>1723</v>
      </c>
      <c r="G460" s="40"/>
      <c r="H460" s="40"/>
      <c r="I460" s="18" t="s">
        <v>76</v>
      </c>
      <c r="J460" t="str">
        <f t="shared" si="7"/>
        <v>INSERT INTO `salary`.`point_record`(`name`, `item_id`, `score`,`desc`, `create_time`,`level`, `grade`,`create_by`)  VALUES ('黄峥',3,10,'','2020-03-01','','','邓梦婕');</v>
      </c>
    </row>
    <row r="461" ht="14.25" spans="1:10">
      <c r="A461" s="19" t="s">
        <v>338</v>
      </c>
      <c r="B461" s="11" t="s">
        <v>7</v>
      </c>
      <c r="C461" s="12">
        <f>VLOOKUP(B461,积分项目!B:C,2,0)</f>
        <v>3</v>
      </c>
      <c r="D461" s="10">
        <v>10</v>
      </c>
      <c r="E461" s="39"/>
      <c r="F461" s="14" t="s">
        <v>1723</v>
      </c>
      <c r="G461" s="40"/>
      <c r="H461" s="40"/>
      <c r="I461" s="18" t="s">
        <v>76</v>
      </c>
      <c r="J461" t="str">
        <f t="shared" si="7"/>
        <v>INSERT INTO `salary`.`point_record`(`name`, `item_id`, `score`,`desc`, `create_time`,`level`, `grade`,`create_by`)  VALUES ('钟丽',3,10,'','2020-03-01','','','邓梦婕');</v>
      </c>
    </row>
    <row r="462" ht="14.25" spans="1:10">
      <c r="A462" s="19" t="s">
        <v>344</v>
      </c>
      <c r="B462" s="11" t="s">
        <v>7</v>
      </c>
      <c r="C462" s="12">
        <f>VLOOKUP(B462,积分项目!B:C,2,0)</f>
        <v>3</v>
      </c>
      <c r="D462" s="10">
        <v>10</v>
      </c>
      <c r="E462" s="39"/>
      <c r="F462" s="14" t="s">
        <v>1723</v>
      </c>
      <c r="G462" s="40"/>
      <c r="H462" s="40"/>
      <c r="I462" s="18" t="s">
        <v>76</v>
      </c>
      <c r="J462" t="str">
        <f t="shared" si="7"/>
        <v>INSERT INTO `salary`.`point_record`(`name`, `item_id`, `score`,`desc`, `create_time`,`level`, `grade`,`create_by`)  VALUES ('卢永源',3,10,'','2020-03-01','','','邓梦婕');</v>
      </c>
    </row>
    <row r="463" ht="14.25" spans="1:10">
      <c r="A463" s="19" t="s">
        <v>306</v>
      </c>
      <c r="B463" s="11" t="s">
        <v>7</v>
      </c>
      <c r="C463" s="12">
        <f>VLOOKUP(B463,积分项目!B:C,2,0)</f>
        <v>3</v>
      </c>
      <c r="D463" s="10">
        <v>10</v>
      </c>
      <c r="E463" s="39"/>
      <c r="F463" s="14" t="s">
        <v>1723</v>
      </c>
      <c r="G463" s="40"/>
      <c r="H463" s="40"/>
      <c r="I463" s="18" t="s">
        <v>76</v>
      </c>
      <c r="J463" t="str">
        <f t="shared" si="7"/>
        <v>INSERT INTO `salary`.`point_record`(`name`, `item_id`, `score`,`desc`, `create_time`,`level`, `grade`,`create_by`)  VALUES ('黄加锋',3,10,'','2020-03-01','','','邓梦婕');</v>
      </c>
    </row>
    <row r="464" ht="14.25" spans="1:10">
      <c r="A464" s="19" t="s">
        <v>304</v>
      </c>
      <c r="B464" s="11" t="s">
        <v>7</v>
      </c>
      <c r="C464" s="12">
        <f>VLOOKUP(B464,积分项目!B:C,2,0)</f>
        <v>3</v>
      </c>
      <c r="D464" s="10">
        <v>10</v>
      </c>
      <c r="E464" s="39"/>
      <c r="F464" s="14" t="s">
        <v>1723</v>
      </c>
      <c r="G464" s="40"/>
      <c r="H464" s="40"/>
      <c r="I464" s="18" t="s">
        <v>76</v>
      </c>
      <c r="J464" t="str">
        <f t="shared" si="7"/>
        <v>INSERT INTO `salary`.`point_record`(`name`, `item_id`, `score`,`desc`, `create_time`,`level`, `grade`,`create_by`)  VALUES ('兰荣宝',3,10,'','2020-03-01','','','邓梦婕');</v>
      </c>
    </row>
    <row r="465" ht="14.25" spans="1:10">
      <c r="A465" s="19" t="s">
        <v>254</v>
      </c>
      <c r="B465" s="11" t="s">
        <v>7</v>
      </c>
      <c r="C465" s="12">
        <f>VLOOKUP(B465,积分项目!B:C,2,0)</f>
        <v>3</v>
      </c>
      <c r="D465" s="10">
        <v>10</v>
      </c>
      <c r="E465" s="39"/>
      <c r="F465" s="14" t="s">
        <v>1723</v>
      </c>
      <c r="G465" s="40"/>
      <c r="H465" s="40"/>
      <c r="I465" s="18" t="s">
        <v>76</v>
      </c>
      <c r="J465" t="str">
        <f t="shared" si="7"/>
        <v>INSERT INTO `salary`.`point_record`(`name`, `item_id`, `score`,`desc`, `create_time`,`level`, `grade`,`create_by`)  VALUES ('覃孝辉',3,10,'','2020-03-01','','','邓梦婕');</v>
      </c>
    </row>
    <row r="466" ht="14.25" spans="1:10">
      <c r="A466" s="19" t="s">
        <v>347</v>
      </c>
      <c r="B466" s="11" t="s">
        <v>7</v>
      </c>
      <c r="C466" s="12">
        <f>VLOOKUP(B466,积分项目!B:C,2,0)</f>
        <v>3</v>
      </c>
      <c r="D466" s="10">
        <v>10</v>
      </c>
      <c r="E466" s="39"/>
      <c r="F466" s="14" t="s">
        <v>1723</v>
      </c>
      <c r="G466" s="40"/>
      <c r="H466" s="40"/>
      <c r="I466" s="18" t="s">
        <v>76</v>
      </c>
      <c r="J466" t="str">
        <f t="shared" si="7"/>
        <v>INSERT INTO `salary`.`point_record`(`name`, `item_id`, `score`,`desc`, `create_time`,`level`, `grade`,`create_by`)  VALUES ('韦宇晖',3,10,'','2020-03-01','','','邓梦婕');</v>
      </c>
    </row>
    <row r="467" ht="14.25" spans="1:10">
      <c r="A467" s="19" t="s">
        <v>277</v>
      </c>
      <c r="B467" s="11" t="s">
        <v>7</v>
      </c>
      <c r="C467" s="12">
        <f>VLOOKUP(B467,积分项目!B:C,2,0)</f>
        <v>3</v>
      </c>
      <c r="D467" s="10">
        <v>10</v>
      </c>
      <c r="E467" s="39"/>
      <c r="F467" s="14" t="s">
        <v>1723</v>
      </c>
      <c r="G467" s="40"/>
      <c r="H467" s="40"/>
      <c r="I467" s="18" t="s">
        <v>76</v>
      </c>
      <c r="J467" t="str">
        <f t="shared" si="7"/>
        <v>INSERT INTO `salary`.`point_record`(`name`, `item_id`, `score`,`desc`, `create_time`,`level`, `grade`,`create_by`)  VALUES ('赵克政',3,10,'','2020-03-01','','','邓梦婕');</v>
      </c>
    </row>
    <row r="468" ht="14.25" spans="1:10">
      <c r="A468" s="19" t="s">
        <v>305</v>
      </c>
      <c r="B468" s="11" t="s">
        <v>7</v>
      </c>
      <c r="C468" s="12">
        <f>VLOOKUP(B468,积分项目!B:C,2,0)</f>
        <v>3</v>
      </c>
      <c r="D468" s="10">
        <v>10</v>
      </c>
      <c r="E468" s="39"/>
      <c r="F468" s="14" t="s">
        <v>1723</v>
      </c>
      <c r="G468" s="40"/>
      <c r="H468" s="40"/>
      <c r="I468" s="18" t="s">
        <v>76</v>
      </c>
      <c r="J468" t="str">
        <f t="shared" si="7"/>
        <v>INSERT INTO `salary`.`point_record`(`name`, `item_id`, `score`,`desc`, `create_time`,`level`, `grade`,`create_by`)  VALUES ('邓炜',3,10,'','2020-03-01','','','邓梦婕');</v>
      </c>
    </row>
    <row r="469" ht="14.25" spans="1:10">
      <c r="A469" s="19" t="s">
        <v>266</v>
      </c>
      <c r="B469" s="11" t="s">
        <v>7</v>
      </c>
      <c r="C469" s="12">
        <f>VLOOKUP(B469,积分项目!B:C,2,0)</f>
        <v>3</v>
      </c>
      <c r="D469" s="10">
        <v>10</v>
      </c>
      <c r="E469" s="39"/>
      <c r="F469" s="14" t="s">
        <v>1723</v>
      </c>
      <c r="G469" s="40"/>
      <c r="H469" s="40"/>
      <c r="I469" s="18" t="s">
        <v>76</v>
      </c>
      <c r="J469" t="str">
        <f t="shared" si="7"/>
        <v>INSERT INTO `salary`.`point_record`(`name`, `item_id`, `score`,`desc`, `create_time`,`level`, `grade`,`create_by`)  VALUES ('李建华',3,10,'','2020-03-01','','','邓梦婕');</v>
      </c>
    </row>
    <row r="470" ht="14.25" spans="1:10">
      <c r="A470" s="19" t="s">
        <v>295</v>
      </c>
      <c r="B470" s="11" t="s">
        <v>7</v>
      </c>
      <c r="C470" s="12">
        <f>VLOOKUP(B470,积分项目!B:C,2,0)</f>
        <v>3</v>
      </c>
      <c r="D470" s="10">
        <v>10</v>
      </c>
      <c r="E470" s="39"/>
      <c r="F470" s="14" t="s">
        <v>1723</v>
      </c>
      <c r="G470" s="40"/>
      <c r="H470" s="40"/>
      <c r="I470" s="18" t="s">
        <v>76</v>
      </c>
      <c r="J470" t="str">
        <f t="shared" si="7"/>
        <v>INSERT INTO `salary`.`point_record`(`name`, `item_id`, `score`,`desc`, `create_time`,`level`, `grade`,`create_by`)  VALUES ('滕维坤',3,10,'','2020-03-01','','','邓梦婕');</v>
      </c>
    </row>
    <row r="471" ht="14.25" spans="1:10">
      <c r="A471" s="19" t="s">
        <v>271</v>
      </c>
      <c r="B471" s="11" t="s">
        <v>7</v>
      </c>
      <c r="C471" s="12">
        <f>VLOOKUP(B471,积分项目!B:C,2,0)</f>
        <v>3</v>
      </c>
      <c r="D471" s="10">
        <v>10</v>
      </c>
      <c r="E471" s="39"/>
      <c r="F471" s="14" t="s">
        <v>1723</v>
      </c>
      <c r="G471" s="40"/>
      <c r="H471" s="40"/>
      <c r="I471" s="18" t="s">
        <v>76</v>
      </c>
      <c r="J471" t="str">
        <f t="shared" si="7"/>
        <v>INSERT INTO `salary`.`point_record`(`name`, `item_id`, `score`,`desc`, `create_time`,`level`, `grade`,`create_by`)  VALUES ('班军名',3,10,'','2020-03-01','','','邓梦婕');</v>
      </c>
    </row>
    <row r="472" ht="14.25" spans="1:10">
      <c r="A472" s="19" t="s">
        <v>309</v>
      </c>
      <c r="B472" s="11" t="s">
        <v>7</v>
      </c>
      <c r="C472" s="12">
        <f>VLOOKUP(B472,积分项目!B:C,2,0)</f>
        <v>3</v>
      </c>
      <c r="D472" s="10">
        <v>10</v>
      </c>
      <c r="E472" s="39"/>
      <c r="F472" s="14" t="s">
        <v>1723</v>
      </c>
      <c r="G472" s="40"/>
      <c r="H472" s="40"/>
      <c r="I472" s="18" t="s">
        <v>76</v>
      </c>
      <c r="J472" t="str">
        <f t="shared" si="7"/>
        <v>INSERT INTO `salary`.`point_record`(`name`, `item_id`, `score`,`desc`, `create_time`,`level`, `grade`,`create_by`)  VALUES ('曾俊烨',3,10,'','2020-03-01','','','邓梦婕');</v>
      </c>
    </row>
    <row r="473" ht="14.25" spans="1:10">
      <c r="A473" s="19" t="s">
        <v>424</v>
      </c>
      <c r="B473" s="11" t="s">
        <v>7</v>
      </c>
      <c r="C473" s="12">
        <f>VLOOKUP(B473,积分项目!B:C,2,0)</f>
        <v>3</v>
      </c>
      <c r="D473" s="10">
        <v>10</v>
      </c>
      <c r="E473" s="39"/>
      <c r="F473" s="14" t="s">
        <v>1723</v>
      </c>
      <c r="G473" s="40"/>
      <c r="H473" s="40"/>
      <c r="I473" s="18" t="s">
        <v>76</v>
      </c>
      <c r="J473" t="str">
        <f t="shared" si="7"/>
        <v>INSERT INTO `salary`.`point_record`(`name`, `item_id`, `score`,`desc`, `create_time`,`level`, `grade`,`create_by`)  VALUES ('刘倩',3,10,'','2020-03-01','','','邓梦婕');</v>
      </c>
    </row>
    <row r="474" ht="14.25" spans="1:10">
      <c r="A474" s="19" t="s">
        <v>270</v>
      </c>
      <c r="B474" s="11" t="s">
        <v>7</v>
      </c>
      <c r="C474" s="12">
        <f>VLOOKUP(B474,积分项目!B:C,2,0)</f>
        <v>3</v>
      </c>
      <c r="D474" s="10">
        <v>10</v>
      </c>
      <c r="E474" s="39"/>
      <c r="F474" s="14" t="s">
        <v>1723</v>
      </c>
      <c r="G474" s="40"/>
      <c r="H474" s="40"/>
      <c r="I474" s="18" t="s">
        <v>76</v>
      </c>
      <c r="J474" t="str">
        <f t="shared" si="7"/>
        <v>INSERT INTO `salary`.`point_record`(`name`, `item_id`, `score`,`desc`, `create_time`,`level`, `grade`,`create_by`)  VALUES ('林勇',3,10,'','2020-03-01','','','邓梦婕');</v>
      </c>
    </row>
    <row r="475" ht="14.25" spans="1:10">
      <c r="A475" s="19" t="s">
        <v>282</v>
      </c>
      <c r="B475" s="11" t="s">
        <v>7</v>
      </c>
      <c r="C475" s="12">
        <f>VLOOKUP(B475,积分项目!B:C,2,0)</f>
        <v>3</v>
      </c>
      <c r="D475" s="10">
        <v>10</v>
      </c>
      <c r="E475" s="39"/>
      <c r="F475" s="14" t="s">
        <v>1723</v>
      </c>
      <c r="G475" s="40"/>
      <c r="H475" s="40"/>
      <c r="I475" s="18" t="s">
        <v>76</v>
      </c>
      <c r="J475" t="str">
        <f t="shared" si="7"/>
        <v>INSERT INTO `salary`.`point_record`(`name`, `item_id`, `score`,`desc`, `create_time`,`level`, `grade`,`create_by`)  VALUES ('黄素梅',3,10,'','2020-03-01','','','邓梦婕');</v>
      </c>
    </row>
    <row r="476" ht="14.25" spans="1:10">
      <c r="A476" s="19" t="s">
        <v>438</v>
      </c>
      <c r="B476" s="11" t="s">
        <v>7</v>
      </c>
      <c r="C476" s="12">
        <f>VLOOKUP(B476,积分项目!B:C,2,0)</f>
        <v>3</v>
      </c>
      <c r="D476" s="10">
        <v>10</v>
      </c>
      <c r="E476" s="39"/>
      <c r="F476" s="14" t="s">
        <v>1723</v>
      </c>
      <c r="G476" s="40"/>
      <c r="H476" s="40"/>
      <c r="I476" s="18" t="s">
        <v>76</v>
      </c>
      <c r="J476" t="str">
        <f t="shared" si="7"/>
        <v>INSERT INTO `salary`.`point_record`(`name`, `item_id`, `score`,`desc`, `create_time`,`level`, `grade`,`create_by`)  VALUES ('陈锦',3,10,'','2020-03-01','','','邓梦婕');</v>
      </c>
    </row>
    <row r="477" ht="14.25" spans="1:10">
      <c r="A477" s="19" t="s">
        <v>436</v>
      </c>
      <c r="B477" s="11" t="s">
        <v>7</v>
      </c>
      <c r="C477" s="12">
        <f>VLOOKUP(B477,积分项目!B:C,2,0)</f>
        <v>3</v>
      </c>
      <c r="D477" s="10">
        <v>10</v>
      </c>
      <c r="E477" s="39"/>
      <c r="F477" s="14" t="s">
        <v>1723</v>
      </c>
      <c r="G477" s="40"/>
      <c r="H477" s="40"/>
      <c r="I477" s="18" t="s">
        <v>76</v>
      </c>
      <c r="J477" t="str">
        <f t="shared" si="7"/>
        <v>INSERT INTO `salary`.`point_record`(`name`, `item_id`, `score`,`desc`, `create_time`,`level`, `grade`,`create_by`)  VALUES ('李璇',3,10,'','2020-03-01','','','邓梦婕');</v>
      </c>
    </row>
    <row r="478" ht="14.25" spans="1:10">
      <c r="A478" s="19" t="s">
        <v>442</v>
      </c>
      <c r="B478" s="11" t="s">
        <v>7</v>
      </c>
      <c r="C478" s="12">
        <f>VLOOKUP(B478,积分项目!B:C,2,0)</f>
        <v>3</v>
      </c>
      <c r="D478" s="10">
        <v>10</v>
      </c>
      <c r="E478" s="39"/>
      <c r="F478" s="14" t="s">
        <v>1723</v>
      </c>
      <c r="G478" s="40"/>
      <c r="H478" s="40"/>
      <c r="I478" s="18" t="s">
        <v>76</v>
      </c>
      <c r="J478" t="str">
        <f t="shared" si="7"/>
        <v>INSERT INTO `salary`.`point_record`(`name`, `item_id`, `score`,`desc`, `create_time`,`level`, `grade`,`create_by`)  VALUES ('郝俊',3,10,'','2020-03-01','','','邓梦婕');</v>
      </c>
    </row>
    <row r="479" ht="14.25" spans="1:10">
      <c r="A479" s="19" t="s">
        <v>446</v>
      </c>
      <c r="B479" s="11" t="s">
        <v>7</v>
      </c>
      <c r="C479" s="12">
        <f>VLOOKUP(B479,积分项目!B:C,2,0)</f>
        <v>3</v>
      </c>
      <c r="D479" s="10">
        <v>10</v>
      </c>
      <c r="E479" s="39"/>
      <c r="F479" s="14" t="s">
        <v>1723</v>
      </c>
      <c r="G479" s="40"/>
      <c r="H479" s="40"/>
      <c r="I479" s="18" t="s">
        <v>76</v>
      </c>
      <c r="J479" t="str">
        <f t="shared" si="7"/>
        <v>INSERT INTO `salary`.`point_record`(`name`, `item_id`, `score`,`desc`, `create_time`,`level`, `grade`,`create_by`)  VALUES ('李坤',3,10,'','2020-03-01','','','邓梦婕');</v>
      </c>
    </row>
    <row r="480" ht="14.25" spans="1:10">
      <c r="A480" s="19" t="s">
        <v>319</v>
      </c>
      <c r="B480" s="11" t="s">
        <v>7</v>
      </c>
      <c r="C480" s="12">
        <f>VLOOKUP(B480,积分项目!B:C,2,0)</f>
        <v>3</v>
      </c>
      <c r="D480" s="10">
        <v>10</v>
      </c>
      <c r="E480" s="39"/>
      <c r="F480" s="14" t="s">
        <v>1723</v>
      </c>
      <c r="G480" s="40"/>
      <c r="H480" s="40"/>
      <c r="I480" s="18" t="s">
        <v>76</v>
      </c>
      <c r="J480" t="str">
        <f t="shared" si="7"/>
        <v>INSERT INTO `salary`.`point_record`(`name`, `item_id`, `score`,`desc`, `create_time`,`level`, `grade`,`create_by`)  VALUES ('沈柏村',3,10,'','2020-03-01','','','邓梦婕');</v>
      </c>
    </row>
    <row r="481" ht="14.25" spans="1:10">
      <c r="A481" s="19" t="s">
        <v>187</v>
      </c>
      <c r="B481" s="11" t="s">
        <v>7</v>
      </c>
      <c r="C481" s="12">
        <f>VLOOKUP(B481,积分项目!B:C,2,0)</f>
        <v>3</v>
      </c>
      <c r="D481" s="10">
        <v>10</v>
      </c>
      <c r="E481" s="39"/>
      <c r="F481" s="14" t="s">
        <v>1723</v>
      </c>
      <c r="G481" s="40"/>
      <c r="H481" s="40"/>
      <c r="I481" s="18" t="s">
        <v>76</v>
      </c>
      <c r="J481" t="str">
        <f t="shared" si="7"/>
        <v>INSERT INTO `salary`.`point_record`(`name`, `item_id`, `score`,`desc`, `create_time`,`level`, `grade`,`create_by`)  VALUES ('王学南',3,10,'','2020-03-01','','','邓梦婕');</v>
      </c>
    </row>
    <row r="482" ht="14.25" spans="1:10">
      <c r="A482" s="19" t="s">
        <v>294</v>
      </c>
      <c r="B482" s="11" t="s">
        <v>7</v>
      </c>
      <c r="C482" s="12">
        <f>VLOOKUP(B482,积分项目!B:C,2,0)</f>
        <v>3</v>
      </c>
      <c r="D482" s="10">
        <v>10</v>
      </c>
      <c r="E482" s="39"/>
      <c r="F482" s="14" t="s">
        <v>1723</v>
      </c>
      <c r="G482" s="40"/>
      <c r="H482" s="40"/>
      <c r="I482" s="18" t="s">
        <v>76</v>
      </c>
      <c r="J482" t="str">
        <f t="shared" si="7"/>
        <v>INSERT INTO `salary`.`point_record`(`name`, `item_id`, `score`,`desc`, `create_time`,`level`, `grade`,`create_by`)  VALUES ('谭建华',3,10,'','2020-03-01','','','邓梦婕');</v>
      </c>
    </row>
    <row r="483" ht="14.25" spans="1:10">
      <c r="A483" s="19" t="s">
        <v>272</v>
      </c>
      <c r="B483" s="11" t="s">
        <v>7</v>
      </c>
      <c r="C483" s="12">
        <f>VLOOKUP(B483,积分项目!B:C,2,0)</f>
        <v>3</v>
      </c>
      <c r="D483" s="10">
        <v>10</v>
      </c>
      <c r="E483" s="39"/>
      <c r="F483" s="14" t="s">
        <v>1723</v>
      </c>
      <c r="G483" s="40"/>
      <c r="H483" s="40"/>
      <c r="I483" s="18" t="s">
        <v>76</v>
      </c>
      <c r="J483" t="str">
        <f t="shared" si="7"/>
        <v>INSERT INTO `salary`.`point_record`(`name`, `item_id`, `score`,`desc`, `create_time`,`level`, `grade`,`create_by`)  VALUES ('葛军海',3,10,'','2020-03-01','','','邓梦婕');</v>
      </c>
    </row>
    <row r="484" ht="14.25" spans="1:10">
      <c r="A484" s="19" t="s">
        <v>452</v>
      </c>
      <c r="B484" s="11" t="s">
        <v>7</v>
      </c>
      <c r="C484" s="12">
        <f>VLOOKUP(B484,积分项目!B:C,2,0)</f>
        <v>3</v>
      </c>
      <c r="D484" s="10">
        <v>10</v>
      </c>
      <c r="E484" s="39"/>
      <c r="F484" s="14" t="s">
        <v>1723</v>
      </c>
      <c r="G484" s="40"/>
      <c r="H484" s="40"/>
      <c r="I484" s="18" t="s">
        <v>76</v>
      </c>
      <c r="J484" t="str">
        <f t="shared" si="7"/>
        <v>INSERT INTO `salary`.`point_record`(`name`, `item_id`, `score`,`desc`, `create_time`,`level`, `grade`,`create_by`)  VALUES ('彭勇',3,10,'','2020-03-01','','','邓梦婕');</v>
      </c>
    </row>
    <row r="485" ht="14.25" spans="1:10">
      <c r="A485" s="19" t="s">
        <v>437</v>
      </c>
      <c r="B485" s="11" t="s">
        <v>7</v>
      </c>
      <c r="C485" s="12">
        <f>VLOOKUP(B485,积分项目!B:C,2,0)</f>
        <v>3</v>
      </c>
      <c r="D485" s="10">
        <v>10</v>
      </c>
      <c r="E485" s="39"/>
      <c r="F485" s="14" t="s">
        <v>1723</v>
      </c>
      <c r="G485" s="40"/>
      <c r="H485" s="40"/>
      <c r="I485" s="18" t="s">
        <v>76</v>
      </c>
      <c r="J485" t="str">
        <f t="shared" si="7"/>
        <v>INSERT INTO `salary`.`point_record`(`name`, `item_id`, `score`,`desc`, `create_time`,`level`, `grade`,`create_by`)  VALUES ('甘友军',3,10,'','2020-03-01','','','邓梦婕');</v>
      </c>
    </row>
    <row r="486" ht="14.25" spans="1:10">
      <c r="A486" s="19" t="s">
        <v>348</v>
      </c>
      <c r="B486" s="11" t="s">
        <v>7</v>
      </c>
      <c r="C486" s="12">
        <f>VLOOKUP(B486,积分项目!B:C,2,0)</f>
        <v>3</v>
      </c>
      <c r="D486" s="10">
        <v>10</v>
      </c>
      <c r="E486" s="39"/>
      <c r="F486" s="14" t="s">
        <v>1723</v>
      </c>
      <c r="G486" s="40"/>
      <c r="H486" s="40"/>
      <c r="I486" s="18" t="s">
        <v>76</v>
      </c>
      <c r="J486" t="str">
        <f t="shared" si="7"/>
        <v>INSERT INTO `salary`.`point_record`(`name`, `item_id`, `score`,`desc`, `create_time`,`level`, `grade`,`create_by`)  VALUES ('黄豪',3,10,'','2020-03-01','','','邓梦婕');</v>
      </c>
    </row>
    <row r="487" ht="14.25" spans="1:10">
      <c r="A487" s="19" t="s">
        <v>293</v>
      </c>
      <c r="B487" s="11" t="s">
        <v>7</v>
      </c>
      <c r="C487" s="12">
        <f>VLOOKUP(B487,积分项目!B:C,2,0)</f>
        <v>3</v>
      </c>
      <c r="D487" s="10">
        <v>10</v>
      </c>
      <c r="E487" s="39"/>
      <c r="F487" s="14" t="s">
        <v>1723</v>
      </c>
      <c r="G487" s="40"/>
      <c r="H487" s="40"/>
      <c r="I487" s="18" t="s">
        <v>76</v>
      </c>
      <c r="J487" t="str">
        <f t="shared" si="7"/>
        <v>INSERT INTO `salary`.`point_record`(`name`, `item_id`, `score`,`desc`, `create_time`,`level`, `grade`,`create_by`)  VALUES ('马英国',3,10,'','2020-03-01','','','邓梦婕');</v>
      </c>
    </row>
    <row r="488" ht="14.25" spans="1:10">
      <c r="A488" s="19" t="s">
        <v>341</v>
      </c>
      <c r="B488" s="11" t="s">
        <v>7</v>
      </c>
      <c r="C488" s="12">
        <f>VLOOKUP(B488,积分项目!B:C,2,0)</f>
        <v>3</v>
      </c>
      <c r="D488" s="10">
        <v>10</v>
      </c>
      <c r="E488" s="39"/>
      <c r="F488" s="14" t="s">
        <v>1723</v>
      </c>
      <c r="G488" s="40"/>
      <c r="H488" s="40"/>
      <c r="I488" s="18" t="s">
        <v>76</v>
      </c>
      <c r="J488" t="str">
        <f t="shared" si="7"/>
        <v>INSERT INTO `salary`.`point_record`(`name`, `item_id`, `score`,`desc`, `create_time`,`level`, `grade`,`create_by`)  VALUES ('李昌全',3,10,'','2020-03-01','','','邓梦婕');</v>
      </c>
    </row>
    <row r="489" ht="14.25" spans="1:10">
      <c r="A489" s="19" t="s">
        <v>287</v>
      </c>
      <c r="B489" s="11" t="s">
        <v>7</v>
      </c>
      <c r="C489" s="12">
        <f>VLOOKUP(B489,积分项目!B:C,2,0)</f>
        <v>3</v>
      </c>
      <c r="D489" s="10">
        <v>10</v>
      </c>
      <c r="E489" s="39"/>
      <c r="F489" s="14" t="s">
        <v>1723</v>
      </c>
      <c r="G489" s="40"/>
      <c r="H489" s="40"/>
      <c r="I489" s="18" t="s">
        <v>76</v>
      </c>
      <c r="J489" t="str">
        <f t="shared" si="7"/>
        <v>INSERT INTO `salary`.`point_record`(`name`, `item_id`, `score`,`desc`, `create_time`,`level`, `grade`,`create_by`)  VALUES ('邓焕萍',3,10,'','2020-03-01','','','邓梦婕');</v>
      </c>
    </row>
    <row r="490" ht="14.25" spans="1:10">
      <c r="A490" s="19" t="s">
        <v>325</v>
      </c>
      <c r="B490" s="11" t="s">
        <v>7</v>
      </c>
      <c r="C490" s="12">
        <f>VLOOKUP(B490,积分项目!B:C,2,0)</f>
        <v>3</v>
      </c>
      <c r="D490" s="10">
        <v>10</v>
      </c>
      <c r="E490" s="39"/>
      <c r="F490" s="14" t="s">
        <v>1723</v>
      </c>
      <c r="G490" s="40"/>
      <c r="H490" s="40"/>
      <c r="I490" s="18" t="s">
        <v>76</v>
      </c>
      <c r="J490" t="str">
        <f t="shared" si="7"/>
        <v>INSERT INTO `salary`.`point_record`(`name`, `item_id`, `score`,`desc`, `create_time`,`level`, `grade`,`create_by`)  VALUES ('张雪颜',3,10,'','2020-03-01','','','邓梦婕');</v>
      </c>
    </row>
    <row r="491" ht="14.25" spans="1:10">
      <c r="A491" s="19" t="s">
        <v>458</v>
      </c>
      <c r="B491" s="11" t="s">
        <v>7</v>
      </c>
      <c r="C491" s="12">
        <f>VLOOKUP(B491,积分项目!B:C,2,0)</f>
        <v>3</v>
      </c>
      <c r="D491" s="10">
        <v>10</v>
      </c>
      <c r="E491" s="39"/>
      <c r="F491" s="14" t="s">
        <v>1723</v>
      </c>
      <c r="G491" s="40"/>
      <c r="H491" s="40"/>
      <c r="I491" s="18" t="s">
        <v>76</v>
      </c>
      <c r="J491" t="str">
        <f t="shared" si="7"/>
        <v>INSERT INTO `salary`.`point_record`(`name`, `item_id`, `score`,`desc`, `create_time`,`level`, `grade`,`create_by`)  VALUES ('丁俊畅',3,10,'','2020-03-01','','','邓梦婕');</v>
      </c>
    </row>
    <row r="492" ht="14.25" spans="1:10">
      <c r="A492" s="19" t="s">
        <v>301</v>
      </c>
      <c r="B492" s="11" t="s">
        <v>7</v>
      </c>
      <c r="C492" s="12">
        <f>VLOOKUP(B492,积分项目!B:C,2,0)</f>
        <v>3</v>
      </c>
      <c r="D492" s="10">
        <v>10</v>
      </c>
      <c r="E492" s="39"/>
      <c r="F492" s="14" t="s">
        <v>1723</v>
      </c>
      <c r="G492" s="40"/>
      <c r="H492" s="40"/>
      <c r="I492" s="18" t="s">
        <v>76</v>
      </c>
      <c r="J492" t="str">
        <f t="shared" si="7"/>
        <v>INSERT INTO `salary`.`point_record`(`name`, `item_id`, `score`,`desc`, `create_time`,`level`, `grade`,`create_by`)  VALUES ('黄俊',3,10,'','2020-03-01','','','邓梦婕');</v>
      </c>
    </row>
    <row r="493" ht="14.25" spans="1:10">
      <c r="A493" s="19" t="s">
        <v>326</v>
      </c>
      <c r="B493" s="11" t="s">
        <v>7</v>
      </c>
      <c r="C493" s="12">
        <f>VLOOKUP(B493,积分项目!B:C,2,0)</f>
        <v>3</v>
      </c>
      <c r="D493" s="10">
        <v>10</v>
      </c>
      <c r="E493" s="39"/>
      <c r="F493" s="14" t="s">
        <v>1723</v>
      </c>
      <c r="G493" s="40"/>
      <c r="H493" s="40"/>
      <c r="I493" s="18" t="s">
        <v>76</v>
      </c>
      <c r="J493" t="str">
        <f t="shared" si="7"/>
        <v>INSERT INTO `salary`.`point_record`(`name`, `item_id`, `score`,`desc`, `create_time`,`level`, `grade`,`create_by`)  VALUES ('吴夷荣',3,10,'','2020-03-01','','','邓梦婕');</v>
      </c>
    </row>
    <row r="494" ht="14.25" spans="1:10">
      <c r="A494" s="19" t="s">
        <v>355</v>
      </c>
      <c r="B494" s="11" t="s">
        <v>7</v>
      </c>
      <c r="C494" s="12">
        <f>VLOOKUP(B494,积分项目!B:C,2,0)</f>
        <v>3</v>
      </c>
      <c r="D494" s="10">
        <v>10</v>
      </c>
      <c r="E494" s="39"/>
      <c r="F494" s="14" t="s">
        <v>1723</v>
      </c>
      <c r="G494" s="40"/>
      <c r="H494" s="40"/>
      <c r="I494" s="18" t="s">
        <v>76</v>
      </c>
      <c r="J494" t="str">
        <f t="shared" si="7"/>
        <v>INSERT INTO `salary`.`point_record`(`name`, `item_id`, `score`,`desc`, `create_time`,`level`, `grade`,`create_by`)  VALUES ('付政',3,10,'','2020-03-01','','','邓梦婕');</v>
      </c>
    </row>
    <row r="495" ht="14.25" spans="1:10">
      <c r="A495" s="19" t="s">
        <v>280</v>
      </c>
      <c r="B495" s="11" t="s">
        <v>7</v>
      </c>
      <c r="C495" s="12">
        <f>VLOOKUP(B495,积分项目!B:C,2,0)</f>
        <v>3</v>
      </c>
      <c r="D495" s="10">
        <v>10</v>
      </c>
      <c r="E495" s="39"/>
      <c r="F495" s="14" t="s">
        <v>1723</v>
      </c>
      <c r="G495" s="40"/>
      <c r="H495" s="40"/>
      <c r="I495" s="18" t="s">
        <v>76</v>
      </c>
      <c r="J495" t="str">
        <f t="shared" si="7"/>
        <v>INSERT INTO `salary`.`point_record`(`name`, `item_id`, `score`,`desc`, `create_time`,`level`, `grade`,`create_by`)  VALUES ('陈平',3,10,'','2020-03-01','','','邓梦婕');</v>
      </c>
    </row>
    <row r="496" ht="14.25" spans="1:10">
      <c r="A496" s="19" t="s">
        <v>314</v>
      </c>
      <c r="B496" s="11" t="s">
        <v>7</v>
      </c>
      <c r="C496" s="12">
        <f>VLOOKUP(B496,积分项目!B:C,2,0)</f>
        <v>3</v>
      </c>
      <c r="D496" s="10">
        <v>10</v>
      </c>
      <c r="E496" s="39"/>
      <c r="F496" s="14" t="s">
        <v>1723</v>
      </c>
      <c r="G496" s="40"/>
      <c r="H496" s="40"/>
      <c r="I496" s="18" t="s">
        <v>76</v>
      </c>
      <c r="J496" t="str">
        <f t="shared" si="7"/>
        <v>INSERT INTO `salary`.`point_record`(`name`, `item_id`, `score`,`desc`, `create_time`,`level`, `grade`,`create_by`)  VALUES ('朱冠桥',3,10,'','2020-03-01','','','邓梦婕');</v>
      </c>
    </row>
    <row r="497" ht="14.25" spans="1:10">
      <c r="A497" s="19" t="s">
        <v>328</v>
      </c>
      <c r="B497" s="11" t="s">
        <v>7</v>
      </c>
      <c r="C497" s="12">
        <f>VLOOKUP(B497,积分项目!B:C,2,0)</f>
        <v>3</v>
      </c>
      <c r="D497" s="10">
        <v>10</v>
      </c>
      <c r="E497" s="39"/>
      <c r="F497" s="14" t="s">
        <v>1723</v>
      </c>
      <c r="G497" s="40"/>
      <c r="H497" s="40"/>
      <c r="I497" s="18" t="s">
        <v>76</v>
      </c>
      <c r="J497" t="str">
        <f t="shared" si="7"/>
        <v>INSERT INTO `salary`.`point_record`(`name`, `item_id`, `score`,`desc`, `create_time`,`level`, `grade`,`create_by`)  VALUES ('陈宗宇',3,10,'','2020-03-01','','','邓梦婕');</v>
      </c>
    </row>
    <row r="498" ht="14.25" spans="1:10">
      <c r="A498" s="19" t="s">
        <v>268</v>
      </c>
      <c r="B498" s="11" t="s">
        <v>7</v>
      </c>
      <c r="C498" s="12">
        <f>VLOOKUP(B498,积分项目!B:C,2,0)</f>
        <v>3</v>
      </c>
      <c r="D498" s="10">
        <v>10</v>
      </c>
      <c r="E498" s="39"/>
      <c r="F498" s="14" t="s">
        <v>1723</v>
      </c>
      <c r="G498" s="40"/>
      <c r="H498" s="40"/>
      <c r="I498" s="18" t="s">
        <v>76</v>
      </c>
      <c r="J498" t="str">
        <f t="shared" si="7"/>
        <v>INSERT INTO `salary`.`point_record`(`name`, `item_id`, `score`,`desc`, `create_time`,`level`, `grade`,`create_by`)  VALUES ('贺珍志',3,10,'','2020-03-01','','','邓梦婕');</v>
      </c>
    </row>
    <row r="499" ht="14.25" spans="1:10">
      <c r="A499" s="19" t="s">
        <v>330</v>
      </c>
      <c r="B499" s="11" t="s">
        <v>7</v>
      </c>
      <c r="C499" s="12">
        <f>VLOOKUP(B499,积分项目!B:C,2,0)</f>
        <v>3</v>
      </c>
      <c r="D499" s="10">
        <v>10</v>
      </c>
      <c r="E499" s="39"/>
      <c r="F499" s="14" t="s">
        <v>1723</v>
      </c>
      <c r="G499" s="40"/>
      <c r="H499" s="40"/>
      <c r="I499" s="18" t="s">
        <v>76</v>
      </c>
      <c r="J499" t="str">
        <f t="shared" si="7"/>
        <v>INSERT INTO `salary`.`point_record`(`name`, `item_id`, `score`,`desc`, `create_time`,`level`, `grade`,`create_by`)  VALUES ('陆健',3,10,'','2020-03-01','','','邓梦婕');</v>
      </c>
    </row>
    <row r="500" ht="14.25" spans="1:10">
      <c r="A500" s="19" t="s">
        <v>313</v>
      </c>
      <c r="B500" s="11" t="s">
        <v>7</v>
      </c>
      <c r="C500" s="12">
        <f>VLOOKUP(B500,积分项目!B:C,2,0)</f>
        <v>3</v>
      </c>
      <c r="D500" s="10">
        <v>10</v>
      </c>
      <c r="E500" s="39"/>
      <c r="F500" s="14" t="s">
        <v>1723</v>
      </c>
      <c r="G500" s="40"/>
      <c r="H500" s="40"/>
      <c r="I500" s="18" t="s">
        <v>76</v>
      </c>
      <c r="J500" t="str">
        <f t="shared" si="7"/>
        <v>INSERT INTO `salary`.`point_record`(`name`, `item_id`, `score`,`desc`, `create_time`,`level`, `grade`,`create_by`)  VALUES ('梁升铭',3,10,'','2020-03-01','','','邓梦婕');</v>
      </c>
    </row>
    <row r="501" ht="14.25" spans="1:10">
      <c r="A501" s="19" t="s">
        <v>308</v>
      </c>
      <c r="B501" s="11" t="s">
        <v>7</v>
      </c>
      <c r="C501" s="12">
        <f>VLOOKUP(B501,积分项目!B:C,2,0)</f>
        <v>3</v>
      </c>
      <c r="D501" s="10">
        <v>10</v>
      </c>
      <c r="E501" s="39"/>
      <c r="F501" s="14" t="s">
        <v>1723</v>
      </c>
      <c r="G501" s="40"/>
      <c r="H501" s="40"/>
      <c r="I501" s="18" t="s">
        <v>76</v>
      </c>
      <c r="J501" t="str">
        <f t="shared" si="7"/>
        <v>INSERT INTO `salary`.`point_record`(`name`, `item_id`, `score`,`desc`, `create_time`,`level`, `grade`,`create_by`)  VALUES ('何乃芳',3,10,'','2020-03-01','','','邓梦婕');</v>
      </c>
    </row>
    <row r="502" ht="14.25" spans="1:10">
      <c r="A502" s="19" t="s">
        <v>450</v>
      </c>
      <c r="B502" s="11" t="s">
        <v>7</v>
      </c>
      <c r="C502" s="12">
        <f>VLOOKUP(B502,积分项目!B:C,2,0)</f>
        <v>3</v>
      </c>
      <c r="D502" s="10">
        <v>10</v>
      </c>
      <c r="E502" s="39"/>
      <c r="F502" s="14" t="s">
        <v>1723</v>
      </c>
      <c r="G502" s="40"/>
      <c r="H502" s="40"/>
      <c r="I502" s="18" t="s">
        <v>76</v>
      </c>
      <c r="J502" t="str">
        <f t="shared" si="7"/>
        <v>INSERT INTO `salary`.`point_record`(`name`, `item_id`, `score`,`desc`, `create_time`,`level`, `grade`,`create_by`)  VALUES ('杨莘',3,10,'','2020-03-01','','','邓梦婕');</v>
      </c>
    </row>
    <row r="503" ht="14.25" spans="1:10">
      <c r="A503" s="19" t="s">
        <v>337</v>
      </c>
      <c r="B503" s="11" t="s">
        <v>7</v>
      </c>
      <c r="C503" s="12">
        <f>VLOOKUP(B503,积分项目!B:C,2,0)</f>
        <v>3</v>
      </c>
      <c r="D503" s="10">
        <v>10</v>
      </c>
      <c r="E503" s="39"/>
      <c r="F503" s="14" t="s">
        <v>1723</v>
      </c>
      <c r="G503" s="40"/>
      <c r="H503" s="40"/>
      <c r="I503" s="18" t="s">
        <v>76</v>
      </c>
      <c r="J503" t="str">
        <f t="shared" si="7"/>
        <v>INSERT INTO `salary`.`point_record`(`name`, `item_id`, `score`,`desc`, `create_time`,`level`, `grade`,`create_by`)  VALUES ('韦慧红',3,10,'','2020-03-01','','','邓梦婕');</v>
      </c>
    </row>
    <row r="504" ht="14.25" spans="1:10">
      <c r="A504" s="19" t="s">
        <v>488</v>
      </c>
      <c r="B504" s="11" t="s">
        <v>7</v>
      </c>
      <c r="C504" s="12">
        <f>VLOOKUP(B504,积分项目!B:C,2,0)</f>
        <v>3</v>
      </c>
      <c r="D504" s="10">
        <v>10</v>
      </c>
      <c r="E504" s="39"/>
      <c r="F504" s="14" t="s">
        <v>1723</v>
      </c>
      <c r="G504" s="40"/>
      <c r="H504" s="40"/>
      <c r="I504" s="18" t="s">
        <v>76</v>
      </c>
      <c r="J504" t="str">
        <f t="shared" si="7"/>
        <v>INSERT INTO `salary`.`point_record`(`name`, `item_id`, `score`,`desc`, `create_time`,`level`, `grade`,`create_by`)  VALUES ('韦世高',3,10,'','2020-03-01','','','邓梦婕');</v>
      </c>
    </row>
    <row r="505" ht="14.25" spans="1:10">
      <c r="A505" s="19" t="s">
        <v>334</v>
      </c>
      <c r="B505" s="11" t="s">
        <v>7</v>
      </c>
      <c r="C505" s="12">
        <f>VLOOKUP(B505,积分项目!B:C,2,0)</f>
        <v>3</v>
      </c>
      <c r="D505" s="10">
        <v>10</v>
      </c>
      <c r="E505" s="39"/>
      <c r="F505" s="14" t="s">
        <v>1723</v>
      </c>
      <c r="G505" s="40"/>
      <c r="H505" s="40"/>
      <c r="I505" s="18" t="s">
        <v>76</v>
      </c>
      <c r="J505" t="str">
        <f t="shared" si="7"/>
        <v>INSERT INTO `salary`.`point_record`(`name`, `item_id`, `score`,`desc`, `create_time`,`level`, `grade`,`create_by`)  VALUES ('农杰壮',3,10,'','2020-03-01','','','邓梦婕');</v>
      </c>
    </row>
    <row r="506" ht="14.25" spans="1:10">
      <c r="A506" s="19" t="s">
        <v>343</v>
      </c>
      <c r="B506" s="11" t="s">
        <v>7</v>
      </c>
      <c r="C506" s="12">
        <f>VLOOKUP(B506,积分项目!B:C,2,0)</f>
        <v>3</v>
      </c>
      <c r="D506" s="10">
        <v>10</v>
      </c>
      <c r="E506" s="39"/>
      <c r="F506" s="14" t="s">
        <v>1723</v>
      </c>
      <c r="G506" s="40"/>
      <c r="H506" s="40"/>
      <c r="I506" s="18" t="s">
        <v>76</v>
      </c>
      <c r="J506" t="str">
        <f t="shared" si="7"/>
        <v>INSERT INTO `salary`.`point_record`(`name`, `item_id`, `score`,`desc`, `create_time`,`level`, `grade`,`create_by`)  VALUES ('甘志斌',3,10,'','2020-03-01','','','邓梦婕');</v>
      </c>
    </row>
    <row r="507" ht="14.25" spans="1:10">
      <c r="A507" s="19" t="s">
        <v>440</v>
      </c>
      <c r="B507" s="11" t="s">
        <v>7</v>
      </c>
      <c r="C507" s="12">
        <f>VLOOKUP(B507,积分项目!B:C,2,0)</f>
        <v>3</v>
      </c>
      <c r="D507" s="10">
        <v>10</v>
      </c>
      <c r="E507" s="39"/>
      <c r="F507" s="14" t="s">
        <v>1723</v>
      </c>
      <c r="G507" s="40"/>
      <c r="H507" s="40"/>
      <c r="I507" s="18" t="s">
        <v>76</v>
      </c>
      <c r="J507" t="str">
        <f t="shared" si="7"/>
        <v>INSERT INTO `salary`.`point_record`(`name`, `item_id`, `score`,`desc`, `create_time`,`level`, `grade`,`create_by`)  VALUES ('陆艺凤',3,10,'','2020-03-01','','','邓梦婕');</v>
      </c>
    </row>
    <row r="508" ht="14.25" spans="1:10">
      <c r="A508" s="19" t="s">
        <v>350</v>
      </c>
      <c r="B508" s="11" t="s">
        <v>7</v>
      </c>
      <c r="C508" s="12">
        <f>VLOOKUP(B508,积分项目!B:C,2,0)</f>
        <v>3</v>
      </c>
      <c r="D508" s="10">
        <v>10</v>
      </c>
      <c r="E508" s="39"/>
      <c r="F508" s="14" t="s">
        <v>1723</v>
      </c>
      <c r="G508" s="40"/>
      <c r="H508" s="40"/>
      <c r="I508" s="18" t="s">
        <v>76</v>
      </c>
      <c r="J508" t="str">
        <f t="shared" si="7"/>
        <v>INSERT INTO `salary`.`point_record`(`name`, `item_id`, `score`,`desc`, `create_time`,`level`, `grade`,`create_by`)  VALUES ('颜彩梅',3,10,'','2020-03-01','','','邓梦婕');</v>
      </c>
    </row>
    <row r="509" ht="14.25" spans="1:10">
      <c r="A509" s="19" t="s">
        <v>414</v>
      </c>
      <c r="B509" s="11" t="s">
        <v>7</v>
      </c>
      <c r="C509" s="12">
        <f>VLOOKUP(B509,积分项目!B:C,2,0)</f>
        <v>3</v>
      </c>
      <c r="D509" s="10">
        <v>10</v>
      </c>
      <c r="E509" s="39"/>
      <c r="F509" s="14" t="s">
        <v>1723</v>
      </c>
      <c r="G509" s="40"/>
      <c r="H509" s="40"/>
      <c r="I509" s="18" t="s">
        <v>76</v>
      </c>
      <c r="J509" t="str">
        <f t="shared" si="7"/>
        <v>INSERT INTO `salary`.`point_record`(`name`, `item_id`, `score`,`desc`, `create_time`,`level`, `grade`,`create_by`)  VALUES ('闫石山',3,10,'','2020-03-01','','','邓梦婕');</v>
      </c>
    </row>
    <row r="510" ht="14.25" spans="1:10">
      <c r="A510" s="19" t="s">
        <v>352</v>
      </c>
      <c r="B510" s="11" t="s">
        <v>7</v>
      </c>
      <c r="C510" s="12">
        <f>VLOOKUP(B510,积分项目!B:C,2,0)</f>
        <v>3</v>
      </c>
      <c r="D510" s="10">
        <v>10</v>
      </c>
      <c r="E510" s="39"/>
      <c r="F510" s="14" t="s">
        <v>1723</v>
      </c>
      <c r="G510" s="40"/>
      <c r="H510" s="40"/>
      <c r="I510" s="18" t="s">
        <v>76</v>
      </c>
      <c r="J510" t="str">
        <f t="shared" si="7"/>
        <v>INSERT INTO `salary`.`point_record`(`name`, `item_id`, `score`,`desc`, `create_time`,`level`, `grade`,`create_by`)  VALUES ('谭然中',3,10,'','2020-03-01','','','邓梦婕');</v>
      </c>
    </row>
    <row r="511" ht="14.25" spans="1:10">
      <c r="A511" s="19" t="s">
        <v>345</v>
      </c>
      <c r="B511" s="11" t="s">
        <v>7</v>
      </c>
      <c r="C511" s="12">
        <f>VLOOKUP(B511,积分项目!B:C,2,0)</f>
        <v>3</v>
      </c>
      <c r="D511" s="10">
        <v>10</v>
      </c>
      <c r="E511" s="39"/>
      <c r="F511" s="14" t="s">
        <v>1723</v>
      </c>
      <c r="G511" s="40"/>
      <c r="H511" s="40"/>
      <c r="I511" s="18" t="s">
        <v>76</v>
      </c>
      <c r="J511" t="str">
        <f t="shared" si="7"/>
        <v>INSERT INTO `salary`.`point_record`(`name`, `item_id`, `score`,`desc`, `create_time`,`level`, `grade`,`create_by`)  VALUES ('阮崇元',3,10,'','2020-03-01','','','邓梦婕');</v>
      </c>
    </row>
    <row r="512" ht="14.25" spans="1:10">
      <c r="A512" s="19" t="s">
        <v>349</v>
      </c>
      <c r="B512" s="11" t="s">
        <v>7</v>
      </c>
      <c r="C512" s="12">
        <f>VLOOKUP(B512,积分项目!B:C,2,0)</f>
        <v>3</v>
      </c>
      <c r="D512" s="10">
        <v>10</v>
      </c>
      <c r="E512" s="39"/>
      <c r="F512" s="14" t="s">
        <v>1723</v>
      </c>
      <c r="G512" s="40"/>
      <c r="H512" s="40"/>
      <c r="I512" s="18" t="s">
        <v>76</v>
      </c>
      <c r="J512" t="str">
        <f t="shared" si="7"/>
        <v>INSERT INTO `salary`.`point_record`(`name`, `item_id`, `score`,`desc`, `create_time`,`level`, `grade`,`create_by`)  VALUES ('关富文',3,10,'','2020-03-01','','','邓梦婕');</v>
      </c>
    </row>
    <row r="513" ht="14.25" spans="1:10">
      <c r="A513" s="19" t="s">
        <v>298</v>
      </c>
      <c r="B513" s="11" t="s">
        <v>7</v>
      </c>
      <c r="C513" s="12">
        <f>VLOOKUP(B513,积分项目!B:C,2,0)</f>
        <v>3</v>
      </c>
      <c r="D513" s="10">
        <v>10</v>
      </c>
      <c r="E513" s="39"/>
      <c r="F513" s="14" t="s">
        <v>1723</v>
      </c>
      <c r="G513" s="40"/>
      <c r="H513" s="40"/>
      <c r="I513" s="18" t="s">
        <v>76</v>
      </c>
      <c r="J513" t="str">
        <f t="shared" si="7"/>
        <v>INSERT INTO `salary`.`point_record`(`name`, `item_id`, `score`,`desc`, `create_time`,`level`, `grade`,`create_by`)  VALUES ('邓凯文',3,10,'','2020-03-01','','','邓梦婕');</v>
      </c>
    </row>
    <row r="514" ht="14.25" spans="1:10">
      <c r="A514" s="19" t="s">
        <v>281</v>
      </c>
      <c r="B514" s="11" t="s">
        <v>7</v>
      </c>
      <c r="C514" s="12">
        <f>VLOOKUP(B514,积分项目!B:C,2,0)</f>
        <v>3</v>
      </c>
      <c r="D514" s="10">
        <v>10</v>
      </c>
      <c r="E514" s="39"/>
      <c r="F514" s="14" t="s">
        <v>1723</v>
      </c>
      <c r="G514" s="40"/>
      <c r="H514" s="40"/>
      <c r="I514" s="18" t="s">
        <v>76</v>
      </c>
      <c r="J514" t="str">
        <f t="shared" si="7"/>
        <v>INSERT INTO `salary`.`point_record`(`name`, `item_id`, `score`,`desc`, `create_time`,`level`, `grade`,`create_by`)  VALUES ('廖翔',3,10,'','2020-03-01','','','邓梦婕');</v>
      </c>
    </row>
    <row r="515" ht="14.25" spans="1:10">
      <c r="A515" s="19" t="s">
        <v>342</v>
      </c>
      <c r="B515" s="11" t="s">
        <v>7</v>
      </c>
      <c r="C515" s="12">
        <f>VLOOKUP(B515,积分项目!B:C,2,0)</f>
        <v>3</v>
      </c>
      <c r="D515" s="10">
        <v>10</v>
      </c>
      <c r="E515" s="39"/>
      <c r="F515" s="14" t="s">
        <v>1723</v>
      </c>
      <c r="G515" s="40"/>
      <c r="H515" s="40"/>
      <c r="I515" s="18" t="s">
        <v>76</v>
      </c>
      <c r="J515" t="str">
        <f t="shared" ref="J515:J578" si="8">CONCATENATE("INSERT INTO `salary`.`point_record`(`name`, `item_id`, `score`,`desc`, `create_time`,`level`, `grade`,`create_by`)  VALUES ('",A515,"',",C515,",",D515,",'",E515,"','",F515,"','",G515,"','",H515,"','",I515,"');")</f>
        <v>INSERT INTO `salary`.`point_record`(`name`, `item_id`, `score`,`desc`, `create_time`,`level`, `grade`,`create_by`)  VALUES ('刘琰',3,10,'','2020-03-01','','','邓梦婕');</v>
      </c>
    </row>
    <row r="516" ht="14.25" spans="1:10">
      <c r="A516" s="19" t="s">
        <v>289</v>
      </c>
      <c r="B516" s="11" t="s">
        <v>7</v>
      </c>
      <c r="C516" s="12">
        <f>VLOOKUP(B516,积分项目!B:C,2,0)</f>
        <v>3</v>
      </c>
      <c r="D516" s="10">
        <v>10</v>
      </c>
      <c r="E516" s="39"/>
      <c r="F516" s="14" t="s">
        <v>1723</v>
      </c>
      <c r="G516" s="40"/>
      <c r="H516" s="40"/>
      <c r="I516" s="18" t="s">
        <v>76</v>
      </c>
      <c r="J516" t="str">
        <f t="shared" si="8"/>
        <v>INSERT INTO `salary`.`point_record`(`name`, `item_id`, `score`,`desc`, `create_time`,`level`, `grade`,`create_by`)  VALUES ('彭中意',3,10,'','2020-03-01','','','邓梦婕');</v>
      </c>
    </row>
    <row r="517" ht="14.25" spans="1:10">
      <c r="A517" s="19" t="s">
        <v>340</v>
      </c>
      <c r="B517" s="11" t="s">
        <v>7</v>
      </c>
      <c r="C517" s="12">
        <f>VLOOKUP(B517,积分项目!B:C,2,0)</f>
        <v>3</v>
      </c>
      <c r="D517" s="10">
        <v>10</v>
      </c>
      <c r="E517" s="39"/>
      <c r="F517" s="14" t="s">
        <v>1723</v>
      </c>
      <c r="G517" s="40"/>
      <c r="H517" s="40"/>
      <c r="I517" s="18" t="s">
        <v>76</v>
      </c>
      <c r="J517" t="str">
        <f t="shared" si="8"/>
        <v>INSERT INTO `salary`.`point_record`(`name`, `item_id`, `score`,`desc`, `create_time`,`level`, `grade`,`create_by`)  VALUES ('方惠珑',3,10,'','2020-03-01','','','邓梦婕');</v>
      </c>
    </row>
    <row r="518" ht="14.25" spans="1:10">
      <c r="A518" s="19" t="s">
        <v>419</v>
      </c>
      <c r="B518" s="11" t="s">
        <v>7</v>
      </c>
      <c r="C518" s="12">
        <f>VLOOKUP(B518,积分项目!B:C,2,0)</f>
        <v>3</v>
      </c>
      <c r="D518" s="10">
        <v>10</v>
      </c>
      <c r="E518" s="39"/>
      <c r="F518" s="14" t="s">
        <v>1723</v>
      </c>
      <c r="G518" s="40"/>
      <c r="H518" s="40"/>
      <c r="I518" s="18" t="s">
        <v>76</v>
      </c>
      <c r="J518" t="str">
        <f t="shared" si="8"/>
        <v>INSERT INTO `salary`.`point_record`(`name`, `item_id`, `score`,`desc`, `create_time`,`level`, `grade`,`create_by`)  VALUES ('陆有超',3,10,'','2020-03-01','','','邓梦婕');</v>
      </c>
    </row>
    <row r="519" ht="14.25" spans="1:10">
      <c r="A519" s="19" t="s">
        <v>156</v>
      </c>
      <c r="B519" s="11" t="s">
        <v>7</v>
      </c>
      <c r="C519" s="12">
        <f>VLOOKUP(B519,积分项目!B:C,2,0)</f>
        <v>3</v>
      </c>
      <c r="D519" s="10">
        <v>10</v>
      </c>
      <c r="E519" s="39"/>
      <c r="F519" s="14" t="s">
        <v>1723</v>
      </c>
      <c r="G519" s="40"/>
      <c r="H519" s="40"/>
      <c r="I519" s="18" t="s">
        <v>76</v>
      </c>
      <c r="J519" t="str">
        <f t="shared" si="8"/>
        <v>INSERT INTO `salary`.`point_record`(`name`, `item_id`, `score`,`desc`, `create_time`,`level`, `grade`,`create_by`)  VALUES ('邱丽泉',3,10,'','2020-03-01','','','邓梦婕');</v>
      </c>
    </row>
    <row r="520" ht="14.25" spans="1:10">
      <c r="A520" s="19" t="s">
        <v>380</v>
      </c>
      <c r="B520" s="11" t="s">
        <v>7</v>
      </c>
      <c r="C520" s="12">
        <f>VLOOKUP(B520,积分项目!B:C,2,0)</f>
        <v>3</v>
      </c>
      <c r="D520" s="10">
        <v>10</v>
      </c>
      <c r="E520" s="39"/>
      <c r="F520" s="14" t="s">
        <v>1723</v>
      </c>
      <c r="G520" s="40"/>
      <c r="H520" s="40"/>
      <c r="I520" s="18" t="s">
        <v>76</v>
      </c>
      <c r="J520" t="str">
        <f t="shared" si="8"/>
        <v>INSERT INTO `salary`.`point_record`(`name`, `item_id`, `score`,`desc`, `create_time`,`level`, `grade`,`create_by`)  VALUES ('曾芷晗',3,10,'','2020-03-01','','','邓梦婕');</v>
      </c>
    </row>
    <row r="521" ht="14.25" spans="1:10">
      <c r="A521" s="19" t="s">
        <v>190</v>
      </c>
      <c r="B521" s="11" t="s">
        <v>7</v>
      </c>
      <c r="C521" s="12">
        <f>VLOOKUP(B521,积分项目!B:C,2,0)</f>
        <v>3</v>
      </c>
      <c r="D521" s="10">
        <v>10</v>
      </c>
      <c r="E521" s="39"/>
      <c r="F521" s="14" t="s">
        <v>1723</v>
      </c>
      <c r="G521" s="40"/>
      <c r="H521" s="40"/>
      <c r="I521" s="18" t="s">
        <v>76</v>
      </c>
      <c r="J521" t="str">
        <f t="shared" si="8"/>
        <v>INSERT INTO `salary`.`point_record`(`name`, `item_id`, `score`,`desc`, `create_time`,`level`, `grade`,`create_by`)  VALUES ('张茂贵',3,10,'','2020-03-01','','','邓梦婕');</v>
      </c>
    </row>
    <row r="522" ht="14.25" spans="1:10">
      <c r="A522" s="19" t="s">
        <v>259</v>
      </c>
      <c r="B522" s="11" t="s">
        <v>7</v>
      </c>
      <c r="C522" s="12">
        <f>VLOOKUP(B522,积分项目!B:C,2,0)</f>
        <v>3</v>
      </c>
      <c r="D522" s="10">
        <v>10</v>
      </c>
      <c r="E522" s="39"/>
      <c r="F522" s="14" t="s">
        <v>1723</v>
      </c>
      <c r="G522" s="40"/>
      <c r="H522" s="40"/>
      <c r="I522" s="18" t="s">
        <v>76</v>
      </c>
      <c r="J522" t="str">
        <f t="shared" si="8"/>
        <v>INSERT INTO `salary`.`point_record`(`name`, `item_id`, `score`,`desc`, `create_time`,`level`, `grade`,`create_by`)  VALUES ('黄露莹',3,10,'','2020-03-01','','','邓梦婕');</v>
      </c>
    </row>
    <row r="523" ht="14.25" spans="1:10">
      <c r="A523" s="19" t="s">
        <v>276</v>
      </c>
      <c r="B523" s="11" t="s">
        <v>7</v>
      </c>
      <c r="C523" s="12">
        <f>VLOOKUP(B523,积分项目!B:C,2,0)</f>
        <v>3</v>
      </c>
      <c r="D523" s="10">
        <v>10</v>
      </c>
      <c r="E523" s="39"/>
      <c r="F523" s="14" t="s">
        <v>1723</v>
      </c>
      <c r="G523" s="40"/>
      <c r="H523" s="40"/>
      <c r="I523" s="18" t="s">
        <v>76</v>
      </c>
      <c r="J523" t="str">
        <f t="shared" si="8"/>
        <v>INSERT INTO `salary`.`point_record`(`name`, `item_id`, `score`,`desc`, `create_time`,`level`, `grade`,`create_by`)  VALUES ('牟容江',3,10,'','2020-03-01','','','邓梦婕');</v>
      </c>
    </row>
    <row r="524" ht="14.25" spans="1:10">
      <c r="A524" s="19" t="s">
        <v>191</v>
      </c>
      <c r="B524" s="11" t="s">
        <v>7</v>
      </c>
      <c r="C524" s="12">
        <f>VLOOKUP(B524,积分项目!B:C,2,0)</f>
        <v>3</v>
      </c>
      <c r="D524" s="10">
        <v>10</v>
      </c>
      <c r="E524" s="39"/>
      <c r="F524" s="14" t="s">
        <v>1723</v>
      </c>
      <c r="G524" s="40"/>
      <c r="H524" s="40"/>
      <c r="I524" s="18" t="s">
        <v>76</v>
      </c>
      <c r="J524" t="str">
        <f t="shared" si="8"/>
        <v>INSERT INTO `salary`.`point_record`(`name`, `item_id`, `score`,`desc`, `create_time`,`level`, `grade`,`create_by`)  VALUES ('莫桂焦',3,10,'','2020-03-01','','','邓梦婕');</v>
      </c>
    </row>
    <row r="525" ht="14.25" spans="1:10">
      <c r="A525" s="19" t="s">
        <v>230</v>
      </c>
      <c r="B525" s="11" t="s">
        <v>7</v>
      </c>
      <c r="C525" s="12">
        <f>VLOOKUP(B525,积分项目!B:C,2,0)</f>
        <v>3</v>
      </c>
      <c r="D525" s="10">
        <v>10</v>
      </c>
      <c r="E525" s="39"/>
      <c r="F525" s="14" t="s">
        <v>1723</v>
      </c>
      <c r="G525" s="40"/>
      <c r="H525" s="40"/>
      <c r="I525" s="18" t="s">
        <v>76</v>
      </c>
      <c r="J525" t="str">
        <f t="shared" si="8"/>
        <v>INSERT INTO `salary`.`point_record`(`name`, `item_id`, `score`,`desc`, `create_time`,`level`, `grade`,`create_by`)  VALUES ('梁雪松',3,10,'','2020-03-01','','','邓梦婕');</v>
      </c>
    </row>
    <row r="526" ht="14.25" spans="1:10">
      <c r="A526" s="19" t="s">
        <v>261</v>
      </c>
      <c r="B526" s="11" t="s">
        <v>7</v>
      </c>
      <c r="C526" s="12">
        <f>VLOOKUP(B526,积分项目!B:C,2,0)</f>
        <v>3</v>
      </c>
      <c r="D526" s="10">
        <v>10</v>
      </c>
      <c r="E526" s="39"/>
      <c r="F526" s="14" t="s">
        <v>1723</v>
      </c>
      <c r="G526" s="40"/>
      <c r="H526" s="40"/>
      <c r="I526" s="18" t="s">
        <v>76</v>
      </c>
      <c r="J526" t="str">
        <f t="shared" si="8"/>
        <v>INSERT INTO `salary`.`point_record`(`name`, `item_id`, `score`,`desc`, `create_time`,`level`, `grade`,`create_by`)  VALUES ('彭耀强',3,10,'','2020-03-01','','','邓梦婕');</v>
      </c>
    </row>
    <row r="527" ht="14.25" spans="1:10">
      <c r="A527" s="19" t="s">
        <v>192</v>
      </c>
      <c r="B527" s="11" t="s">
        <v>7</v>
      </c>
      <c r="C527" s="12">
        <f>VLOOKUP(B527,积分项目!B:C,2,0)</f>
        <v>3</v>
      </c>
      <c r="D527" s="10">
        <v>10</v>
      </c>
      <c r="E527" s="39"/>
      <c r="F527" s="14" t="s">
        <v>1723</v>
      </c>
      <c r="G527" s="40"/>
      <c r="H527" s="40"/>
      <c r="I527" s="18" t="s">
        <v>76</v>
      </c>
      <c r="J527" t="str">
        <f t="shared" si="8"/>
        <v>INSERT INTO `salary`.`point_record`(`name`, `item_id`, `score`,`desc`, `create_time`,`level`, `grade`,`create_by`)  VALUES ('刘存佳',3,10,'','2020-03-01','','','邓梦婕');</v>
      </c>
    </row>
    <row r="528" ht="14.25" spans="1:10">
      <c r="A528" s="19" t="s">
        <v>249</v>
      </c>
      <c r="B528" s="11" t="s">
        <v>7</v>
      </c>
      <c r="C528" s="12">
        <f>VLOOKUP(B528,积分项目!B:C,2,0)</f>
        <v>3</v>
      </c>
      <c r="D528" s="10">
        <v>10</v>
      </c>
      <c r="E528" s="39"/>
      <c r="F528" s="14" t="s">
        <v>1723</v>
      </c>
      <c r="G528" s="40"/>
      <c r="H528" s="40"/>
      <c r="I528" s="18" t="s">
        <v>76</v>
      </c>
      <c r="J528" t="str">
        <f t="shared" si="8"/>
        <v>INSERT INTO `salary`.`point_record`(`name`, `item_id`, `score`,`desc`, `create_time`,`level`, `grade`,`create_by`)  VALUES ('全子城',3,10,'','2020-03-01','','','邓梦婕');</v>
      </c>
    </row>
    <row r="529" ht="14.25" spans="1:10">
      <c r="A529" s="19" t="s">
        <v>231</v>
      </c>
      <c r="B529" s="11" t="s">
        <v>7</v>
      </c>
      <c r="C529" s="12">
        <f>VLOOKUP(B529,积分项目!B:C,2,0)</f>
        <v>3</v>
      </c>
      <c r="D529" s="10">
        <v>10</v>
      </c>
      <c r="E529" s="39"/>
      <c r="F529" s="14" t="s">
        <v>1723</v>
      </c>
      <c r="G529" s="40"/>
      <c r="H529" s="40"/>
      <c r="I529" s="18" t="s">
        <v>76</v>
      </c>
      <c r="J529" t="str">
        <f t="shared" si="8"/>
        <v>INSERT INTO `salary`.`point_record`(`name`, `item_id`, `score`,`desc`, `create_time`,`level`, `grade`,`create_by`)  VALUES ('唐敏',3,10,'','2020-03-01','','','邓梦婕');</v>
      </c>
    </row>
    <row r="530" ht="14.25" spans="1:10">
      <c r="A530" s="19" t="s">
        <v>262</v>
      </c>
      <c r="B530" s="11" t="s">
        <v>7</v>
      </c>
      <c r="C530" s="12">
        <f>VLOOKUP(B530,积分项目!B:C,2,0)</f>
        <v>3</v>
      </c>
      <c r="D530" s="10">
        <v>10</v>
      </c>
      <c r="E530" s="39"/>
      <c r="F530" s="14" t="s">
        <v>1723</v>
      </c>
      <c r="G530" s="40"/>
      <c r="H530" s="40"/>
      <c r="I530" s="18" t="s">
        <v>76</v>
      </c>
      <c r="J530" t="str">
        <f t="shared" si="8"/>
        <v>INSERT INTO `salary`.`point_record`(`name`, `item_id`, `score`,`desc`, `create_time`,`level`, `grade`,`create_by`)  VALUES ('李慧',3,10,'','2020-03-01','','','邓梦婕');</v>
      </c>
    </row>
    <row r="531" ht="14.25" spans="1:10">
      <c r="A531" s="19" t="s">
        <v>401</v>
      </c>
      <c r="B531" s="11" t="s">
        <v>7</v>
      </c>
      <c r="C531" s="12">
        <f>VLOOKUP(B531,积分项目!B:C,2,0)</f>
        <v>3</v>
      </c>
      <c r="D531" s="10">
        <v>10</v>
      </c>
      <c r="E531" s="39"/>
      <c r="F531" s="14" t="s">
        <v>1723</v>
      </c>
      <c r="G531" s="40"/>
      <c r="H531" s="40"/>
      <c r="I531" s="18" t="s">
        <v>76</v>
      </c>
      <c r="J531" t="str">
        <f t="shared" si="8"/>
        <v>INSERT INTO `salary`.`point_record`(`name`, `item_id`, `score`,`desc`, `create_time`,`level`, `grade`,`create_by`)  VALUES ('梁彩凤',3,10,'','2020-03-01','','','邓梦婕');</v>
      </c>
    </row>
    <row r="532" ht="14.25" spans="1:10">
      <c r="A532" s="19" t="s">
        <v>405</v>
      </c>
      <c r="B532" s="11" t="s">
        <v>7</v>
      </c>
      <c r="C532" s="12">
        <f>VLOOKUP(B532,积分项目!B:C,2,0)</f>
        <v>3</v>
      </c>
      <c r="D532" s="10">
        <v>10</v>
      </c>
      <c r="E532" s="39"/>
      <c r="F532" s="14" t="s">
        <v>1723</v>
      </c>
      <c r="G532" s="40"/>
      <c r="H532" s="40"/>
      <c r="I532" s="18" t="s">
        <v>76</v>
      </c>
      <c r="J532" t="str">
        <f t="shared" si="8"/>
        <v>INSERT INTO `salary`.`point_record`(`name`, `item_id`, `score`,`desc`, `create_time`,`level`, `grade`,`create_by`)  VALUES ('吴晓',3,10,'','2020-03-01','','','邓梦婕');</v>
      </c>
    </row>
    <row r="533" ht="14.25" spans="1:10">
      <c r="A533" s="19" t="s">
        <v>208</v>
      </c>
      <c r="B533" s="11" t="s">
        <v>7</v>
      </c>
      <c r="C533" s="12">
        <f>VLOOKUP(B533,积分项目!B:C,2,0)</f>
        <v>3</v>
      </c>
      <c r="D533" s="10">
        <v>10</v>
      </c>
      <c r="E533" s="39"/>
      <c r="F533" s="14" t="s">
        <v>1723</v>
      </c>
      <c r="G533" s="40"/>
      <c r="H533" s="40"/>
      <c r="I533" s="18" t="s">
        <v>76</v>
      </c>
      <c r="J533" t="str">
        <f t="shared" si="8"/>
        <v>INSERT INTO `salary`.`point_record`(`name`, `item_id`, `score`,`desc`, `create_time`,`level`, `grade`,`create_by`)  VALUES ('许良本',3,10,'','2020-03-01','','','邓梦婕');</v>
      </c>
    </row>
    <row r="534" ht="14.25" spans="1:10">
      <c r="A534" s="19" t="s">
        <v>283</v>
      </c>
      <c r="B534" s="11" t="s">
        <v>7</v>
      </c>
      <c r="C534" s="12">
        <f>VLOOKUP(B534,积分项目!B:C,2,0)</f>
        <v>3</v>
      </c>
      <c r="D534" s="10">
        <v>10</v>
      </c>
      <c r="E534" s="39"/>
      <c r="F534" s="14" t="s">
        <v>1723</v>
      </c>
      <c r="G534" s="40"/>
      <c r="H534" s="40"/>
      <c r="I534" s="18" t="s">
        <v>76</v>
      </c>
      <c r="J534" t="str">
        <f t="shared" si="8"/>
        <v>INSERT INTO `salary`.`point_record`(`name`, `item_id`, `score`,`desc`, `create_time`,`level`, `grade`,`create_by`)  VALUES ('丁浩',3,10,'','2020-03-01','','','邓梦婕');</v>
      </c>
    </row>
    <row r="535" ht="14.25" spans="1:10">
      <c r="A535" s="19" t="s">
        <v>321</v>
      </c>
      <c r="B535" s="11" t="s">
        <v>7</v>
      </c>
      <c r="C535" s="12">
        <f>VLOOKUP(B535,积分项目!B:C,2,0)</f>
        <v>3</v>
      </c>
      <c r="D535" s="10">
        <v>10</v>
      </c>
      <c r="E535" s="39"/>
      <c r="F535" s="14" t="s">
        <v>1723</v>
      </c>
      <c r="G535" s="40"/>
      <c r="H535" s="40"/>
      <c r="I535" s="18" t="s">
        <v>76</v>
      </c>
      <c r="J535" t="str">
        <f t="shared" si="8"/>
        <v>INSERT INTO `salary`.`point_record`(`name`, `item_id`, `score`,`desc`, `create_time`,`level`, `grade`,`create_by`)  VALUES ('韦家举',3,10,'','2020-03-01','','','邓梦婕');</v>
      </c>
    </row>
    <row r="536" ht="14.25" spans="1:10">
      <c r="A536" s="19" t="s">
        <v>351</v>
      </c>
      <c r="B536" s="11" t="s">
        <v>7</v>
      </c>
      <c r="C536" s="12">
        <f>VLOOKUP(B536,积分项目!B:C,2,0)</f>
        <v>3</v>
      </c>
      <c r="D536" s="10">
        <v>10</v>
      </c>
      <c r="E536" s="39"/>
      <c r="F536" s="14" t="s">
        <v>1723</v>
      </c>
      <c r="G536" s="40"/>
      <c r="H536" s="40"/>
      <c r="I536" s="18" t="s">
        <v>76</v>
      </c>
      <c r="J536" t="str">
        <f t="shared" si="8"/>
        <v>INSERT INTO `salary`.`point_record`(`name`, `item_id`, `score`,`desc`, `create_time`,`level`, `grade`,`create_by`)  VALUES ('李艳梅',3,10,'','2020-03-01','','','邓梦婕');</v>
      </c>
    </row>
    <row r="537" ht="14.25" spans="1:10">
      <c r="A537" s="19" t="s">
        <v>299</v>
      </c>
      <c r="B537" s="11" t="s">
        <v>7</v>
      </c>
      <c r="C537" s="12">
        <f>VLOOKUP(B537,积分项目!B:C,2,0)</f>
        <v>3</v>
      </c>
      <c r="D537" s="10">
        <v>10</v>
      </c>
      <c r="E537" s="39"/>
      <c r="F537" s="14" t="s">
        <v>1723</v>
      </c>
      <c r="G537" s="40"/>
      <c r="H537" s="40"/>
      <c r="I537" s="18" t="s">
        <v>76</v>
      </c>
      <c r="J537" t="str">
        <f t="shared" si="8"/>
        <v>INSERT INTO `salary`.`point_record`(`name`, `item_id`, `score`,`desc`, `create_time`,`level`, `grade`,`create_by`)  VALUES ('周淑容',3,10,'','2020-03-01','','','邓梦婕');</v>
      </c>
    </row>
    <row r="538" ht="14.25" spans="1:10">
      <c r="A538" s="19" t="s">
        <v>284</v>
      </c>
      <c r="B538" s="11" t="s">
        <v>7</v>
      </c>
      <c r="C538" s="12">
        <f>VLOOKUP(B538,积分项目!B:C,2,0)</f>
        <v>3</v>
      </c>
      <c r="D538" s="10">
        <v>10</v>
      </c>
      <c r="E538" s="39"/>
      <c r="F538" s="14" t="s">
        <v>1723</v>
      </c>
      <c r="G538" s="40"/>
      <c r="H538" s="40"/>
      <c r="I538" s="18" t="s">
        <v>76</v>
      </c>
      <c r="J538" t="str">
        <f t="shared" si="8"/>
        <v>INSERT INTO `salary`.`point_record`(`name`, `item_id`, `score`,`desc`, `create_time`,`level`, `grade`,`create_by`)  VALUES ('黄秀琪',3,10,'','2020-03-01','','','邓梦婕');</v>
      </c>
    </row>
    <row r="539" ht="14.25" spans="1:10">
      <c r="A539" s="19" t="s">
        <v>322</v>
      </c>
      <c r="B539" s="11" t="s">
        <v>7</v>
      </c>
      <c r="C539" s="12">
        <f>VLOOKUP(B539,积分项目!B:C,2,0)</f>
        <v>3</v>
      </c>
      <c r="D539" s="10">
        <v>10</v>
      </c>
      <c r="E539" s="39"/>
      <c r="F539" s="14" t="s">
        <v>1723</v>
      </c>
      <c r="G539" s="40"/>
      <c r="H539" s="40"/>
      <c r="I539" s="18" t="s">
        <v>76</v>
      </c>
      <c r="J539" t="str">
        <f t="shared" si="8"/>
        <v>INSERT INTO `salary`.`point_record`(`name`, `item_id`, `score`,`desc`, `create_time`,`level`, `grade`,`create_by`)  VALUES ('韦波',3,10,'','2020-03-01','','','邓梦婕');</v>
      </c>
    </row>
    <row r="540" ht="14.25" spans="1:10">
      <c r="A540" s="19" t="s">
        <v>285</v>
      </c>
      <c r="B540" s="11" t="s">
        <v>7</v>
      </c>
      <c r="C540" s="12">
        <f>VLOOKUP(B540,积分项目!B:C,2,0)</f>
        <v>3</v>
      </c>
      <c r="D540" s="10">
        <v>10</v>
      </c>
      <c r="E540" s="39"/>
      <c r="F540" s="14" t="s">
        <v>1723</v>
      </c>
      <c r="G540" s="40"/>
      <c r="H540" s="40"/>
      <c r="I540" s="18" t="s">
        <v>76</v>
      </c>
      <c r="J540" t="str">
        <f t="shared" si="8"/>
        <v>INSERT INTO `salary`.`point_record`(`name`, `item_id`, `score`,`desc`, `create_time`,`level`, `grade`,`create_by`)  VALUES ('陆增卓',3,10,'','2020-03-01','','','邓梦婕');</v>
      </c>
    </row>
    <row r="541" ht="14.25" spans="1:10">
      <c r="A541" s="19" t="s">
        <v>353</v>
      </c>
      <c r="B541" s="11" t="s">
        <v>7</v>
      </c>
      <c r="C541" s="12">
        <f>VLOOKUP(B541,积分项目!B:C,2,0)</f>
        <v>3</v>
      </c>
      <c r="D541" s="10">
        <v>10</v>
      </c>
      <c r="E541" s="39"/>
      <c r="F541" s="14" t="s">
        <v>1723</v>
      </c>
      <c r="G541" s="40"/>
      <c r="H541" s="40"/>
      <c r="I541" s="18" t="s">
        <v>76</v>
      </c>
      <c r="J541" t="str">
        <f t="shared" si="8"/>
        <v>INSERT INTO `salary`.`point_record`(`name`, `item_id`, `score`,`desc`, `create_time`,`level`, `grade`,`create_by`)  VALUES ('黄利致',3,10,'','2020-03-01','','','邓梦婕');</v>
      </c>
    </row>
    <row r="542" ht="14.25" spans="1:10">
      <c r="A542" s="19" t="s">
        <v>203</v>
      </c>
      <c r="B542" s="11" t="s">
        <v>7</v>
      </c>
      <c r="C542" s="12">
        <f>VLOOKUP(B542,积分项目!B:C,2,0)</f>
        <v>3</v>
      </c>
      <c r="D542" s="10">
        <v>10</v>
      </c>
      <c r="E542" s="39"/>
      <c r="F542" s="14" t="s">
        <v>1723</v>
      </c>
      <c r="G542" s="40"/>
      <c r="H542" s="40"/>
      <c r="I542" s="18" t="s">
        <v>76</v>
      </c>
      <c r="J542" t="str">
        <f t="shared" si="8"/>
        <v>INSERT INTO `salary`.`point_record`(`name`, `item_id`, `score`,`desc`, `create_time`,`level`, `grade`,`create_by`)  VALUES ('蒋金志',3,10,'','2020-03-01','','','邓梦婕');</v>
      </c>
    </row>
    <row r="543" ht="14.25" spans="1:10">
      <c r="A543" s="19" t="s">
        <v>324</v>
      </c>
      <c r="B543" s="11" t="s">
        <v>7</v>
      </c>
      <c r="C543" s="12">
        <f>VLOOKUP(B543,积分项目!B:C,2,0)</f>
        <v>3</v>
      </c>
      <c r="D543" s="10">
        <v>10</v>
      </c>
      <c r="E543" s="39"/>
      <c r="F543" s="14" t="s">
        <v>1723</v>
      </c>
      <c r="G543" s="40"/>
      <c r="H543" s="40"/>
      <c r="I543" s="18" t="s">
        <v>76</v>
      </c>
      <c r="J543" t="str">
        <f t="shared" si="8"/>
        <v>INSERT INTO `salary`.`point_record`(`name`, `item_id`, `score`,`desc`, `create_time`,`level`, `grade`,`create_by`)  VALUES ('谢慧杰',3,10,'','2020-03-01','','','邓梦婕');</v>
      </c>
    </row>
    <row r="544" ht="14.25" spans="1:10">
      <c r="A544" s="19" t="s">
        <v>354</v>
      </c>
      <c r="B544" s="11" t="s">
        <v>7</v>
      </c>
      <c r="C544" s="12">
        <f>VLOOKUP(B544,积分项目!B:C,2,0)</f>
        <v>3</v>
      </c>
      <c r="D544" s="10">
        <v>10</v>
      </c>
      <c r="E544" s="39"/>
      <c r="F544" s="14" t="s">
        <v>1723</v>
      </c>
      <c r="G544" s="40"/>
      <c r="H544" s="40"/>
      <c r="I544" s="18" t="s">
        <v>76</v>
      </c>
      <c r="J544" t="str">
        <f t="shared" si="8"/>
        <v>INSERT INTO `salary`.`point_record`(`name`, `item_id`, `score`,`desc`, `create_time`,`level`, `grade`,`create_by`)  VALUES ('周淑萍',3,10,'','2020-03-01','','','邓梦婕');</v>
      </c>
    </row>
    <row r="545" ht="14.25" spans="1:10">
      <c r="A545" s="19" t="s">
        <v>300</v>
      </c>
      <c r="B545" s="11" t="s">
        <v>7</v>
      </c>
      <c r="C545" s="12">
        <f>VLOOKUP(B545,积分项目!B:C,2,0)</f>
        <v>3</v>
      </c>
      <c r="D545" s="10">
        <v>10</v>
      </c>
      <c r="E545" s="39"/>
      <c r="F545" s="14" t="s">
        <v>1723</v>
      </c>
      <c r="G545" s="40"/>
      <c r="H545" s="40"/>
      <c r="I545" s="18" t="s">
        <v>76</v>
      </c>
      <c r="J545" t="str">
        <f t="shared" si="8"/>
        <v>INSERT INTO `salary`.`point_record`(`name`, `item_id`, `score`,`desc`, `create_time`,`level`, `grade`,`create_by`)  VALUES ('邓广令',3,10,'','2020-03-01','','','邓梦婕');</v>
      </c>
    </row>
    <row r="546" ht="14.25" spans="1:10">
      <c r="A546" s="19" t="s">
        <v>449</v>
      </c>
      <c r="B546" s="11" t="s">
        <v>7</v>
      </c>
      <c r="C546" s="12">
        <f>VLOOKUP(B546,积分项目!B:C,2,0)</f>
        <v>3</v>
      </c>
      <c r="D546" s="10">
        <v>10</v>
      </c>
      <c r="E546" s="39"/>
      <c r="F546" s="14" t="s">
        <v>1723</v>
      </c>
      <c r="G546" s="40"/>
      <c r="H546" s="40"/>
      <c r="I546" s="18" t="s">
        <v>76</v>
      </c>
      <c r="J546" t="str">
        <f t="shared" si="8"/>
        <v>INSERT INTO `salary`.`point_record`(`name`, `item_id`, `score`,`desc`, `create_time`,`level`, `grade`,`create_by`)  VALUES ('谢德贵',3,10,'','2020-03-01','','','邓梦婕');</v>
      </c>
    </row>
    <row r="547" ht="14.25" spans="1:10">
      <c r="A547" s="19" t="s">
        <v>411</v>
      </c>
      <c r="B547" s="11" t="s">
        <v>7</v>
      </c>
      <c r="C547" s="12">
        <f>VLOOKUP(B547,积分项目!B:C,2,0)</f>
        <v>3</v>
      </c>
      <c r="D547" s="10">
        <v>10</v>
      </c>
      <c r="E547" s="39"/>
      <c r="F547" s="14" t="s">
        <v>1723</v>
      </c>
      <c r="G547" s="40"/>
      <c r="H547" s="40"/>
      <c r="I547" s="18" t="s">
        <v>76</v>
      </c>
      <c r="J547" t="str">
        <f t="shared" si="8"/>
        <v>INSERT INTO `salary`.`point_record`(`name`, `item_id`, `score`,`desc`, `create_time`,`level`, `grade`,`create_by`)  VALUES ('甘露',3,10,'','2020-03-01','','','邓梦婕');</v>
      </c>
    </row>
    <row r="548" ht="14.25" spans="1:10">
      <c r="A548" s="19" t="s">
        <v>443</v>
      </c>
      <c r="B548" s="11" t="s">
        <v>7</v>
      </c>
      <c r="C548" s="12">
        <f>VLOOKUP(B548,积分项目!B:C,2,0)</f>
        <v>3</v>
      </c>
      <c r="D548" s="10">
        <v>10</v>
      </c>
      <c r="E548" s="39"/>
      <c r="F548" s="14" t="s">
        <v>1723</v>
      </c>
      <c r="G548" s="40"/>
      <c r="H548" s="40"/>
      <c r="I548" s="18" t="s">
        <v>76</v>
      </c>
      <c r="J548" t="str">
        <f t="shared" si="8"/>
        <v>INSERT INTO `salary`.`point_record`(`name`, `item_id`, `score`,`desc`, `create_time`,`level`, `grade`,`create_by`)  VALUES ('廖知荡',3,10,'','2020-03-01','','','邓梦婕');</v>
      </c>
    </row>
    <row r="549" ht="14.25" spans="1:10">
      <c r="A549" s="19" t="s">
        <v>378</v>
      </c>
      <c r="B549" s="11" t="s">
        <v>7</v>
      </c>
      <c r="C549" s="12">
        <f>VLOOKUP(B549,积分项目!B:C,2,0)</f>
        <v>3</v>
      </c>
      <c r="D549" s="10">
        <v>10</v>
      </c>
      <c r="E549" s="39"/>
      <c r="F549" s="14" t="s">
        <v>1723</v>
      </c>
      <c r="G549" s="40"/>
      <c r="H549" s="40"/>
      <c r="I549" s="18" t="s">
        <v>76</v>
      </c>
      <c r="J549" t="str">
        <f t="shared" si="8"/>
        <v>INSERT INTO `salary`.`point_record`(`name`, `item_id`, `score`,`desc`, `create_time`,`level`, `grade`,`create_by`)  VALUES ('李民晴',3,10,'','2020-03-01','','','邓梦婕');</v>
      </c>
    </row>
    <row r="550" ht="14.25" spans="1:10">
      <c r="A550" s="19" t="s">
        <v>296</v>
      </c>
      <c r="B550" s="11" t="s">
        <v>7</v>
      </c>
      <c r="C550" s="12">
        <f>VLOOKUP(B550,积分项目!B:C,2,0)</f>
        <v>3</v>
      </c>
      <c r="D550" s="10">
        <v>10</v>
      </c>
      <c r="E550" s="39"/>
      <c r="F550" s="14" t="s">
        <v>1723</v>
      </c>
      <c r="G550" s="40"/>
      <c r="H550" s="40"/>
      <c r="I550" s="18" t="s">
        <v>76</v>
      </c>
      <c r="J550" t="str">
        <f t="shared" si="8"/>
        <v>INSERT INTO `salary`.`point_record`(`name`, `item_id`, `score`,`desc`, `create_time`,`level`, `grade`,`create_by`)  VALUES ('韦棋文',3,10,'','2020-03-01','','','邓梦婕');</v>
      </c>
    </row>
    <row r="551" ht="14.25" spans="1:10">
      <c r="A551" s="19" t="s">
        <v>214</v>
      </c>
      <c r="B551" s="11" t="s">
        <v>7</v>
      </c>
      <c r="C551" s="12">
        <f>VLOOKUP(B551,积分项目!B:C,2,0)</f>
        <v>3</v>
      </c>
      <c r="D551" s="10">
        <v>10</v>
      </c>
      <c r="E551" s="39"/>
      <c r="F551" s="14" t="s">
        <v>1723</v>
      </c>
      <c r="G551" s="40"/>
      <c r="H551" s="40"/>
      <c r="I551" s="18" t="s">
        <v>76</v>
      </c>
      <c r="J551" t="str">
        <f t="shared" si="8"/>
        <v>INSERT INTO `salary`.`point_record`(`name`, `item_id`, `score`,`desc`, `create_time`,`level`, `grade`,`create_by`)  VALUES ('马大洲',3,10,'','2020-03-01','','','邓梦婕');</v>
      </c>
    </row>
    <row r="552" ht="14.25" spans="1:10">
      <c r="A552" s="19" t="s">
        <v>257</v>
      </c>
      <c r="B552" s="11" t="s">
        <v>7</v>
      </c>
      <c r="C552" s="12">
        <f>VLOOKUP(B552,积分项目!B:C,2,0)</f>
        <v>3</v>
      </c>
      <c r="D552" s="10">
        <v>10</v>
      </c>
      <c r="E552" s="39"/>
      <c r="F552" s="14" t="s">
        <v>1723</v>
      </c>
      <c r="G552" s="40"/>
      <c r="H552" s="40"/>
      <c r="I552" s="18" t="s">
        <v>76</v>
      </c>
      <c r="J552" t="str">
        <f t="shared" si="8"/>
        <v>INSERT INTO `salary`.`point_record`(`name`, `item_id`, `score`,`desc`, `create_time`,`level`, `grade`,`create_by`)  VALUES ('莫惠明',3,10,'','2020-03-01','','','邓梦婕');</v>
      </c>
    </row>
    <row r="553" ht="14.25" spans="1:10">
      <c r="A553" s="19" t="s">
        <v>176</v>
      </c>
      <c r="B553" s="11" t="s">
        <v>7</v>
      </c>
      <c r="C553" s="12">
        <f>VLOOKUP(B553,积分项目!B:C,2,0)</f>
        <v>3</v>
      </c>
      <c r="D553" s="10">
        <v>10</v>
      </c>
      <c r="E553" s="39"/>
      <c r="F553" s="14" t="s">
        <v>1723</v>
      </c>
      <c r="G553" s="40"/>
      <c r="H553" s="40"/>
      <c r="I553" s="18" t="s">
        <v>76</v>
      </c>
      <c r="J553" t="str">
        <f t="shared" si="8"/>
        <v>INSERT INTO `salary`.`point_record`(`name`, `item_id`, `score`,`desc`, `create_time`,`level`, `grade`,`create_by`)  VALUES ('黄广强',3,10,'','2020-03-01','','','邓梦婕');</v>
      </c>
    </row>
    <row r="554" ht="14.25" spans="1:10">
      <c r="A554" s="19" t="s">
        <v>229</v>
      </c>
      <c r="B554" s="11" t="s">
        <v>7</v>
      </c>
      <c r="C554" s="12">
        <f>VLOOKUP(B554,积分项目!B:C,2,0)</f>
        <v>3</v>
      </c>
      <c r="D554" s="10">
        <v>10</v>
      </c>
      <c r="E554" s="39"/>
      <c r="F554" s="14" t="s">
        <v>1723</v>
      </c>
      <c r="G554" s="40"/>
      <c r="H554" s="40"/>
      <c r="I554" s="18" t="s">
        <v>76</v>
      </c>
      <c r="J554" t="str">
        <f t="shared" si="8"/>
        <v>INSERT INTO `salary`.`point_record`(`name`, `item_id`, `score`,`desc`, `create_time`,`level`, `grade`,`create_by`)  VALUES ('江小燕',3,10,'','2020-03-01','','','邓梦婕');</v>
      </c>
    </row>
    <row r="555" ht="14.25" spans="1:10">
      <c r="A555" s="19" t="s">
        <v>260</v>
      </c>
      <c r="B555" s="11" t="s">
        <v>7</v>
      </c>
      <c r="C555" s="12">
        <f>VLOOKUP(B555,积分项目!B:C,2,0)</f>
        <v>3</v>
      </c>
      <c r="D555" s="10">
        <v>10</v>
      </c>
      <c r="E555" s="39"/>
      <c r="F555" s="14" t="s">
        <v>1723</v>
      </c>
      <c r="G555" s="40"/>
      <c r="H555" s="40"/>
      <c r="I555" s="18" t="s">
        <v>76</v>
      </c>
      <c r="J555" t="str">
        <f t="shared" si="8"/>
        <v>INSERT INTO `salary`.`point_record`(`name`, `item_id`, `score`,`desc`, `create_time`,`level`, `grade`,`create_by`)  VALUES ('黄彩浸',3,10,'','2020-03-01','','','邓梦婕');</v>
      </c>
    </row>
    <row r="556" ht="14.25" spans="1:10">
      <c r="A556" s="19" t="s">
        <v>183</v>
      </c>
      <c r="B556" s="11" t="s">
        <v>7</v>
      </c>
      <c r="C556" s="12">
        <f>VLOOKUP(B556,积分项目!B:C,2,0)</f>
        <v>3</v>
      </c>
      <c r="D556" s="10">
        <v>10</v>
      </c>
      <c r="E556" s="39"/>
      <c r="F556" s="14" t="s">
        <v>1723</v>
      </c>
      <c r="G556" s="40"/>
      <c r="H556" s="40"/>
      <c r="I556" s="18" t="s">
        <v>76</v>
      </c>
      <c r="J556" t="str">
        <f t="shared" si="8"/>
        <v>INSERT INTO `salary`.`point_record`(`name`, `item_id`, `score`,`desc`, `create_time`,`level`, `grade`,`create_by`)  VALUES ('邓依杰',3,10,'','2020-03-01','','','邓梦婕');</v>
      </c>
    </row>
    <row r="557" ht="14.25" spans="1:10">
      <c r="A557" s="19" t="s">
        <v>216</v>
      </c>
      <c r="B557" s="11" t="s">
        <v>7</v>
      </c>
      <c r="C557" s="12">
        <f>VLOOKUP(B557,积分项目!B:C,2,0)</f>
        <v>3</v>
      </c>
      <c r="D557" s="10">
        <v>10</v>
      </c>
      <c r="E557" s="39"/>
      <c r="F557" s="14" t="s">
        <v>1723</v>
      </c>
      <c r="G557" s="40"/>
      <c r="H557" s="40"/>
      <c r="I557" s="18" t="s">
        <v>76</v>
      </c>
      <c r="J557" t="str">
        <f t="shared" si="8"/>
        <v>INSERT INTO `salary`.`point_record`(`name`, `item_id`, `score`,`desc`, `create_time`,`level`, `grade`,`create_by`)  VALUES ('杨斌',3,10,'','2020-03-01','','','邓梦婕');</v>
      </c>
    </row>
    <row r="558" ht="14.25" spans="1:10">
      <c r="A558" s="19" t="s">
        <v>228</v>
      </c>
      <c r="B558" s="11" t="s">
        <v>7</v>
      </c>
      <c r="C558" s="12">
        <f>VLOOKUP(B558,积分项目!B:C,2,0)</f>
        <v>3</v>
      </c>
      <c r="D558" s="10">
        <v>10</v>
      </c>
      <c r="E558" s="39"/>
      <c r="F558" s="14" t="s">
        <v>1723</v>
      </c>
      <c r="G558" s="40"/>
      <c r="H558" s="40"/>
      <c r="I558" s="18" t="s">
        <v>76</v>
      </c>
      <c r="J558" t="str">
        <f t="shared" si="8"/>
        <v>INSERT INTO `salary`.`point_record`(`name`, `item_id`, `score`,`desc`, `create_time`,`level`, `grade`,`create_by`)  VALUES ('冯灏',3,10,'','2020-03-01','','','邓梦婕');</v>
      </c>
    </row>
    <row r="559" ht="14.25" spans="1:10">
      <c r="A559" s="19" t="s">
        <v>297</v>
      </c>
      <c r="B559" s="11" t="s">
        <v>7</v>
      </c>
      <c r="C559" s="12">
        <f>VLOOKUP(B559,积分项目!B:C,2,0)</f>
        <v>3</v>
      </c>
      <c r="D559" s="10">
        <v>10</v>
      </c>
      <c r="E559" s="39"/>
      <c r="F559" s="14" t="s">
        <v>1723</v>
      </c>
      <c r="G559" s="40"/>
      <c r="H559" s="40"/>
      <c r="I559" s="18" t="s">
        <v>76</v>
      </c>
      <c r="J559" t="str">
        <f t="shared" si="8"/>
        <v>INSERT INTO `salary`.`point_record`(`name`, `item_id`, `score`,`desc`, `create_time`,`level`, `grade`,`create_by`)  VALUES ('李有闻',3,10,'','2020-03-01','','','邓梦婕');</v>
      </c>
    </row>
    <row r="560" ht="14.25" spans="1:10">
      <c r="A560" s="19" t="s">
        <v>213</v>
      </c>
      <c r="B560" s="11" t="s">
        <v>7</v>
      </c>
      <c r="C560" s="12">
        <f>VLOOKUP(B560,积分项目!B:C,2,0)</f>
        <v>3</v>
      </c>
      <c r="D560" s="10">
        <v>10</v>
      </c>
      <c r="E560" s="39"/>
      <c r="F560" s="14" t="s">
        <v>1723</v>
      </c>
      <c r="G560" s="40"/>
      <c r="H560" s="40"/>
      <c r="I560" s="18" t="s">
        <v>76</v>
      </c>
      <c r="J560" t="str">
        <f t="shared" si="8"/>
        <v>INSERT INTO `salary`.`point_record`(`name`, `item_id`, `score`,`desc`, `create_time`,`level`, `grade`,`create_by`)  VALUES ('梁棠勇',3,10,'','2020-03-01','','','邓梦婕');</v>
      </c>
    </row>
    <row r="561" ht="14.25" spans="1:10">
      <c r="A561" s="19" t="s">
        <v>400</v>
      </c>
      <c r="B561" s="11" t="s">
        <v>7</v>
      </c>
      <c r="C561" s="12">
        <f>VLOOKUP(B561,积分项目!B:C,2,0)</f>
        <v>3</v>
      </c>
      <c r="D561" s="10">
        <v>10</v>
      </c>
      <c r="E561" s="39"/>
      <c r="F561" s="14" t="s">
        <v>1723</v>
      </c>
      <c r="G561" s="40"/>
      <c r="H561" s="40"/>
      <c r="I561" s="18" t="s">
        <v>76</v>
      </c>
      <c r="J561" t="str">
        <f t="shared" si="8"/>
        <v>INSERT INTO `salary`.`point_record`(`name`, `item_id`, `score`,`desc`, `create_time`,`level`, `grade`,`create_by`)  VALUES ('陆靖',3,10,'','2020-03-01','','','邓梦婕');</v>
      </c>
    </row>
    <row r="562" ht="14.25" spans="1:10">
      <c r="A562" s="19" t="s">
        <v>200</v>
      </c>
      <c r="B562" s="11" t="s">
        <v>7</v>
      </c>
      <c r="C562" s="12">
        <f>VLOOKUP(B562,积分项目!B:C,2,0)</f>
        <v>3</v>
      </c>
      <c r="D562" s="10">
        <v>10</v>
      </c>
      <c r="E562" s="39"/>
      <c r="F562" s="14" t="s">
        <v>1723</v>
      </c>
      <c r="G562" s="40"/>
      <c r="H562" s="40"/>
      <c r="I562" s="18" t="s">
        <v>76</v>
      </c>
      <c r="J562" t="str">
        <f t="shared" si="8"/>
        <v>INSERT INTO `salary`.`point_record`(`name`, `item_id`, `score`,`desc`, `create_time`,`level`, `grade`,`create_by`)  VALUES ('刘运',3,10,'','2020-03-01','','','邓梦婕');</v>
      </c>
    </row>
    <row r="563" ht="14.25" spans="1:10">
      <c r="A563" s="19" t="s">
        <v>399</v>
      </c>
      <c r="B563" s="11" t="s">
        <v>7</v>
      </c>
      <c r="C563" s="12">
        <f>VLOOKUP(B563,积分项目!B:C,2,0)</f>
        <v>3</v>
      </c>
      <c r="D563" s="10">
        <v>10</v>
      </c>
      <c r="E563" s="39"/>
      <c r="F563" s="14" t="s">
        <v>1723</v>
      </c>
      <c r="G563" s="40"/>
      <c r="H563" s="40"/>
      <c r="I563" s="18" t="s">
        <v>76</v>
      </c>
      <c r="J563" t="str">
        <f t="shared" si="8"/>
        <v>INSERT INTO `salary`.`point_record`(`name`, `item_id`, `score`,`desc`, `create_time`,`level`, `grade`,`create_by`)  VALUES ('李毅',3,10,'','2020-03-01','','','邓梦婕');</v>
      </c>
    </row>
    <row r="564" ht="14.25" spans="1:10">
      <c r="A564" s="19" t="s">
        <v>448</v>
      </c>
      <c r="B564" s="11" t="s">
        <v>7</v>
      </c>
      <c r="C564" s="12">
        <f>VLOOKUP(B564,积分项目!B:C,2,0)</f>
        <v>3</v>
      </c>
      <c r="D564" s="10">
        <v>10</v>
      </c>
      <c r="E564" s="39"/>
      <c r="F564" s="14" t="s">
        <v>1723</v>
      </c>
      <c r="G564" s="40"/>
      <c r="H564" s="40"/>
      <c r="I564" s="18" t="s">
        <v>76</v>
      </c>
      <c r="J564" t="str">
        <f t="shared" si="8"/>
        <v>INSERT INTO `salary`.`point_record`(`name`, `item_id`, `score`,`desc`, `create_time`,`level`, `grade`,`create_by`)  VALUES ('李子献',3,10,'','2020-03-01','','','邓梦婕');</v>
      </c>
    </row>
    <row r="565" ht="14.25" spans="1:10">
      <c r="A565" s="19" t="s">
        <v>447</v>
      </c>
      <c r="B565" s="11" t="s">
        <v>7</v>
      </c>
      <c r="C565" s="12">
        <f>VLOOKUP(B565,积分项目!B:C,2,0)</f>
        <v>3</v>
      </c>
      <c r="D565" s="10">
        <v>10</v>
      </c>
      <c r="E565" s="39"/>
      <c r="F565" s="14" t="s">
        <v>1723</v>
      </c>
      <c r="G565" s="40"/>
      <c r="H565" s="40"/>
      <c r="I565" s="18" t="s">
        <v>76</v>
      </c>
      <c r="J565" t="str">
        <f t="shared" si="8"/>
        <v>INSERT INTO `salary`.`point_record`(`name`, `item_id`, `score`,`desc`, `create_time`,`level`, `grade`,`create_by`)  VALUES ('李毅平',3,10,'','2020-03-01','','','邓梦婕');</v>
      </c>
    </row>
    <row r="566" ht="14.25" spans="1:10">
      <c r="A566" s="19" t="s">
        <v>288</v>
      </c>
      <c r="B566" s="11" t="s">
        <v>7</v>
      </c>
      <c r="C566" s="12">
        <f>VLOOKUP(B566,积分项目!B:C,2,0)</f>
        <v>3</v>
      </c>
      <c r="D566" s="10">
        <v>10</v>
      </c>
      <c r="E566" s="39"/>
      <c r="F566" s="14" t="s">
        <v>1723</v>
      </c>
      <c r="G566" s="40"/>
      <c r="H566" s="40"/>
      <c r="I566" s="18" t="s">
        <v>76</v>
      </c>
      <c r="J566" t="str">
        <f t="shared" si="8"/>
        <v>INSERT INTO `salary`.`point_record`(`name`, `item_id`, `score`,`desc`, `create_time`,`level`, `grade`,`create_by`)  VALUES ('黄昭平',3,10,'','2020-03-01','','','邓梦婕');</v>
      </c>
    </row>
    <row r="567" ht="14.25" spans="1:10">
      <c r="A567" s="19" t="s">
        <v>346</v>
      </c>
      <c r="B567" s="11" t="s">
        <v>7</v>
      </c>
      <c r="C567" s="12">
        <f>VLOOKUP(B567,积分项目!B:C,2,0)</f>
        <v>3</v>
      </c>
      <c r="D567" s="10">
        <v>10</v>
      </c>
      <c r="E567" s="39"/>
      <c r="F567" s="14" t="s">
        <v>1723</v>
      </c>
      <c r="G567" s="40"/>
      <c r="H567" s="40"/>
      <c r="I567" s="18" t="s">
        <v>76</v>
      </c>
      <c r="J567" t="str">
        <f t="shared" si="8"/>
        <v>INSERT INTO `salary`.`point_record`(`name`, `item_id`, `score`,`desc`, `create_time`,`level`, `grade`,`create_by`)  VALUES ('周龙',3,10,'','2020-03-01','','','邓梦婕');</v>
      </c>
    </row>
    <row r="568" ht="14.25" spans="1:10">
      <c r="A568" s="19" t="s">
        <v>439</v>
      </c>
      <c r="B568" s="11" t="s">
        <v>7</v>
      </c>
      <c r="C568" s="12">
        <f>VLOOKUP(B568,积分项目!B:C,2,0)</f>
        <v>3</v>
      </c>
      <c r="D568" s="10">
        <v>10</v>
      </c>
      <c r="E568" s="39"/>
      <c r="F568" s="14" t="s">
        <v>1723</v>
      </c>
      <c r="G568" s="40"/>
      <c r="H568" s="40"/>
      <c r="I568" s="18" t="s">
        <v>76</v>
      </c>
      <c r="J568" t="str">
        <f t="shared" si="8"/>
        <v>INSERT INTO `salary`.`point_record`(`name`, `item_id`, `score`,`desc`, `create_time`,`level`, `grade`,`create_by`)  VALUES ('黄明阳',3,10,'','2020-03-01','','','邓梦婕');</v>
      </c>
    </row>
    <row r="569" ht="14.25" spans="1:10">
      <c r="A569" s="19" t="s">
        <v>195</v>
      </c>
      <c r="B569" s="11" t="s">
        <v>7</v>
      </c>
      <c r="C569" s="12">
        <f>VLOOKUP(B569,积分项目!B:C,2,0)</f>
        <v>3</v>
      </c>
      <c r="D569" s="10">
        <v>10</v>
      </c>
      <c r="E569" s="39"/>
      <c r="F569" s="14" t="s">
        <v>1723</v>
      </c>
      <c r="G569" s="40"/>
      <c r="H569" s="40"/>
      <c r="I569" s="18" t="s">
        <v>76</v>
      </c>
      <c r="J569" t="str">
        <f t="shared" si="8"/>
        <v>INSERT INTO `salary`.`point_record`(`name`, `item_id`, `score`,`desc`, `create_time`,`level`, `grade`,`create_by`)  VALUES ('渠敬琦',3,10,'','2020-03-01','','','邓梦婕');</v>
      </c>
    </row>
    <row r="570" ht="14.25" spans="1:10">
      <c r="A570" s="19" t="s">
        <v>239</v>
      </c>
      <c r="B570" s="11" t="s">
        <v>7</v>
      </c>
      <c r="C570" s="12">
        <f>VLOOKUP(B570,积分项目!B:C,2,0)</f>
        <v>3</v>
      </c>
      <c r="D570" s="10">
        <v>10</v>
      </c>
      <c r="E570" s="39"/>
      <c r="F570" s="14" t="s">
        <v>1723</v>
      </c>
      <c r="G570" s="40"/>
      <c r="H570" s="40"/>
      <c r="I570" s="18" t="s">
        <v>76</v>
      </c>
      <c r="J570" t="str">
        <f t="shared" si="8"/>
        <v>INSERT INTO `salary`.`point_record`(`name`, `item_id`, `score`,`desc`, `create_time`,`level`, `grade`,`create_by`)  VALUES ('陈思绮',3,10,'','2020-03-01','','','邓梦婕');</v>
      </c>
    </row>
    <row r="571" ht="14.25" spans="1:10">
      <c r="A571" s="19" t="s">
        <v>292</v>
      </c>
      <c r="B571" s="11" t="s">
        <v>7</v>
      </c>
      <c r="C571" s="12">
        <f>VLOOKUP(B571,积分项目!B:C,2,0)</f>
        <v>3</v>
      </c>
      <c r="D571" s="10">
        <v>10</v>
      </c>
      <c r="E571" s="39"/>
      <c r="F571" s="14" t="s">
        <v>1723</v>
      </c>
      <c r="G571" s="40"/>
      <c r="H571" s="40"/>
      <c r="I571" s="18" t="s">
        <v>76</v>
      </c>
      <c r="J571" t="str">
        <f t="shared" si="8"/>
        <v>INSERT INTO `salary`.`point_record`(`name`, `item_id`, `score`,`desc`, `create_time`,`level`, `grade`,`create_by`)  VALUES ('康威',3,10,'','2020-03-01','','','邓梦婕');</v>
      </c>
    </row>
    <row r="572" ht="14.25" spans="1:10">
      <c r="A572" s="19" t="s">
        <v>279</v>
      </c>
      <c r="B572" s="11" t="s">
        <v>7</v>
      </c>
      <c r="C572" s="12">
        <f>VLOOKUP(B572,积分项目!B:C,2,0)</f>
        <v>3</v>
      </c>
      <c r="D572" s="10">
        <v>10</v>
      </c>
      <c r="E572" s="39"/>
      <c r="F572" s="14" t="s">
        <v>1723</v>
      </c>
      <c r="G572" s="40"/>
      <c r="H572" s="40"/>
      <c r="I572" s="18" t="s">
        <v>76</v>
      </c>
      <c r="J572" t="str">
        <f t="shared" si="8"/>
        <v>INSERT INTO `salary`.`point_record`(`name`, `item_id`, `score`,`desc`, `create_time`,`level`, `grade`,`create_by`)  VALUES ('丁政顺',3,10,'','2020-03-01','','','邓梦婕');</v>
      </c>
    </row>
    <row r="573" ht="14.25" spans="1:10">
      <c r="A573" s="19" t="s">
        <v>286</v>
      </c>
      <c r="B573" s="11" t="s">
        <v>7</v>
      </c>
      <c r="C573" s="12">
        <f>VLOOKUP(B573,积分项目!B:C,2,0)</f>
        <v>3</v>
      </c>
      <c r="D573" s="10">
        <v>10</v>
      </c>
      <c r="E573" s="39"/>
      <c r="F573" s="14" t="s">
        <v>1723</v>
      </c>
      <c r="G573" s="40"/>
      <c r="H573" s="40"/>
      <c r="I573" s="18" t="s">
        <v>76</v>
      </c>
      <c r="J573" t="str">
        <f t="shared" si="8"/>
        <v>INSERT INTO `salary`.`point_record`(`name`, `item_id`, `score`,`desc`, `create_time`,`level`, `grade`,`create_by`)  VALUES ('周智能',3,10,'','2020-03-01','','','邓梦婕');</v>
      </c>
    </row>
    <row r="574" ht="14.25" spans="1:10">
      <c r="A574" s="19" t="s">
        <v>317</v>
      </c>
      <c r="B574" s="11" t="s">
        <v>7</v>
      </c>
      <c r="C574" s="12">
        <f>VLOOKUP(B574,积分项目!B:C,2,0)</f>
        <v>3</v>
      </c>
      <c r="D574" s="10">
        <v>10</v>
      </c>
      <c r="E574" s="39"/>
      <c r="F574" s="14" t="s">
        <v>1723</v>
      </c>
      <c r="G574" s="40"/>
      <c r="H574" s="40"/>
      <c r="I574" s="18" t="s">
        <v>76</v>
      </c>
      <c r="J574" t="str">
        <f t="shared" si="8"/>
        <v>INSERT INTO `salary`.`point_record`(`name`, `item_id`, `score`,`desc`, `create_time`,`level`, `grade`,`create_by`)  VALUES ('凌小淞',3,10,'','2020-03-01','','','邓梦婕');</v>
      </c>
    </row>
    <row r="575" ht="14.25" spans="1:10">
      <c r="A575" s="19" t="s">
        <v>456</v>
      </c>
      <c r="B575" s="11" t="s">
        <v>7</v>
      </c>
      <c r="C575" s="12">
        <f>VLOOKUP(B575,积分项目!B:C,2,0)</f>
        <v>3</v>
      </c>
      <c r="D575" s="10">
        <v>10</v>
      </c>
      <c r="E575" s="39"/>
      <c r="F575" s="14" t="s">
        <v>1723</v>
      </c>
      <c r="G575" s="40"/>
      <c r="H575" s="40"/>
      <c r="I575" s="18" t="s">
        <v>76</v>
      </c>
      <c r="J575" t="str">
        <f t="shared" si="8"/>
        <v>INSERT INTO `salary`.`point_record`(`name`, `item_id`, `score`,`desc`, `create_time`,`level`, `grade`,`create_by`)  VALUES ('范华',3,10,'','2020-03-01','','','邓梦婕');</v>
      </c>
    </row>
    <row r="576" ht="14.25" spans="1:10">
      <c r="A576" s="19" t="s">
        <v>205</v>
      </c>
      <c r="B576" s="11" t="s">
        <v>7</v>
      </c>
      <c r="C576" s="12">
        <f>VLOOKUP(B576,积分项目!B:C,2,0)</f>
        <v>3</v>
      </c>
      <c r="D576" s="10">
        <v>10</v>
      </c>
      <c r="E576" s="39"/>
      <c r="F576" s="14" t="s">
        <v>1723</v>
      </c>
      <c r="G576" s="40"/>
      <c r="H576" s="40"/>
      <c r="I576" s="18" t="s">
        <v>76</v>
      </c>
      <c r="J576" t="str">
        <f t="shared" si="8"/>
        <v>INSERT INTO `salary`.`point_record`(`name`, `item_id`, `score`,`desc`, `create_time`,`level`, `grade`,`create_by`)  VALUES ('李云翔',3,10,'','2020-03-01','','','邓梦婕');</v>
      </c>
    </row>
    <row r="577" ht="14.25" spans="1:10">
      <c r="A577" s="19" t="s">
        <v>310</v>
      </c>
      <c r="B577" s="11" t="s">
        <v>7</v>
      </c>
      <c r="C577" s="12">
        <f>VLOOKUP(B577,积分项目!B:C,2,0)</f>
        <v>3</v>
      </c>
      <c r="D577" s="10">
        <v>10</v>
      </c>
      <c r="E577" s="39"/>
      <c r="F577" s="14" t="s">
        <v>1723</v>
      </c>
      <c r="G577" s="40"/>
      <c r="H577" s="40"/>
      <c r="I577" s="18" t="s">
        <v>76</v>
      </c>
      <c r="J577" t="str">
        <f t="shared" si="8"/>
        <v>INSERT INTO `salary`.`point_record`(`name`, `item_id`, `score`,`desc`, `create_time`,`level`, `grade`,`create_by`)  VALUES ('冯照杰',3,10,'','2020-03-01','','','邓梦婕');</v>
      </c>
    </row>
    <row r="578" ht="14.25" spans="1:10">
      <c r="A578" s="19" t="s">
        <v>435</v>
      </c>
      <c r="B578" s="11" t="s">
        <v>7</v>
      </c>
      <c r="C578" s="12">
        <f>VLOOKUP(B578,积分项目!B:C,2,0)</f>
        <v>3</v>
      </c>
      <c r="D578" s="10">
        <v>10</v>
      </c>
      <c r="E578" s="39"/>
      <c r="F578" s="14" t="s">
        <v>1723</v>
      </c>
      <c r="G578" s="40"/>
      <c r="H578" s="40"/>
      <c r="I578" s="18" t="s">
        <v>76</v>
      </c>
      <c r="J578" t="str">
        <f t="shared" si="8"/>
        <v>INSERT INTO `salary`.`point_record`(`name`, `item_id`, `score`,`desc`, `create_time`,`level`, `grade`,`create_by`)  VALUES ('杨振敏',3,10,'','2020-03-01','','','邓梦婕');</v>
      </c>
    </row>
    <row r="579" ht="14.25" spans="1:10">
      <c r="A579" s="19" t="s">
        <v>207</v>
      </c>
      <c r="B579" s="11" t="s">
        <v>7</v>
      </c>
      <c r="C579" s="12">
        <f>VLOOKUP(B579,积分项目!B:C,2,0)</f>
        <v>3</v>
      </c>
      <c r="D579" s="10">
        <v>10</v>
      </c>
      <c r="E579" s="39"/>
      <c r="F579" s="14" t="s">
        <v>1723</v>
      </c>
      <c r="G579" s="40"/>
      <c r="H579" s="40"/>
      <c r="I579" s="18" t="s">
        <v>76</v>
      </c>
      <c r="J579" t="str">
        <f t="shared" ref="J579:J642" si="9">CONCATENATE("INSERT INTO `salary`.`point_record`(`name`, `item_id`, `score`,`desc`, `create_time`,`level`, `grade`,`create_by`)  VALUES ('",A579,"',",C579,",",D579,",'",E579,"','",F579,"','",G579,"','",H579,"','",I579,"');")</f>
        <v>INSERT INTO `salary`.`point_record`(`name`, `item_id`, `score`,`desc`, `create_time`,`level`, `grade`,`create_by`)  VALUES ('卢焯理',3,10,'','2020-03-01','','','邓梦婕');</v>
      </c>
    </row>
    <row r="580" ht="14.25" spans="1:10">
      <c r="A580" s="19" t="s">
        <v>441</v>
      </c>
      <c r="B580" s="11" t="s">
        <v>7</v>
      </c>
      <c r="C580" s="12">
        <f>VLOOKUP(B580,积分项目!B:C,2,0)</f>
        <v>3</v>
      </c>
      <c r="D580" s="10">
        <v>10</v>
      </c>
      <c r="E580" s="39"/>
      <c r="F580" s="14" t="s">
        <v>1723</v>
      </c>
      <c r="G580" s="40"/>
      <c r="H580" s="40"/>
      <c r="I580" s="18" t="s">
        <v>76</v>
      </c>
      <c r="J580" t="str">
        <f t="shared" si="9"/>
        <v>INSERT INTO `salary`.`point_record`(`name`, `item_id`, `score`,`desc`, `create_time`,`level`, `grade`,`create_by`)  VALUES ('李宗璘',3,10,'','2020-03-01','','','邓梦婕');</v>
      </c>
    </row>
    <row r="581" ht="14.25" spans="1:10">
      <c r="A581" s="19" t="s">
        <v>453</v>
      </c>
      <c r="B581" s="11" t="s">
        <v>7</v>
      </c>
      <c r="C581" s="12">
        <f>VLOOKUP(B581,积分项目!B:C,2,0)</f>
        <v>3</v>
      </c>
      <c r="D581" s="10">
        <v>10</v>
      </c>
      <c r="E581" s="39"/>
      <c r="F581" s="14" t="s">
        <v>1723</v>
      </c>
      <c r="G581" s="40"/>
      <c r="H581" s="40"/>
      <c r="I581" s="18" t="s">
        <v>76</v>
      </c>
      <c r="J581" t="str">
        <f t="shared" si="9"/>
        <v>INSERT INTO `salary`.`point_record`(`name`, `item_id`, `score`,`desc`, `create_time`,`level`, `grade`,`create_by`)  VALUES ('李荣勇',3,10,'','2020-03-01','','','邓梦婕');</v>
      </c>
    </row>
    <row r="582" ht="14.25" spans="1:10">
      <c r="A582" s="19" t="s">
        <v>457</v>
      </c>
      <c r="B582" s="11" t="s">
        <v>7</v>
      </c>
      <c r="C582" s="12">
        <f>VLOOKUP(B582,积分项目!B:C,2,0)</f>
        <v>3</v>
      </c>
      <c r="D582" s="10">
        <v>10</v>
      </c>
      <c r="E582" s="39"/>
      <c r="F582" s="14" t="s">
        <v>1723</v>
      </c>
      <c r="G582" s="40"/>
      <c r="H582" s="40"/>
      <c r="I582" s="18" t="s">
        <v>76</v>
      </c>
      <c r="J582" t="str">
        <f t="shared" si="9"/>
        <v>INSERT INTO `salary`.`point_record`(`name`, `item_id`, `score`,`desc`, `create_time`,`level`, `grade`,`create_by`)  VALUES ('韦长翔',3,10,'','2020-03-01','','','邓梦婕');</v>
      </c>
    </row>
    <row r="583" ht="14.25" spans="1:10">
      <c r="A583" s="19" t="s">
        <v>303</v>
      </c>
      <c r="B583" s="11" t="s">
        <v>7</v>
      </c>
      <c r="C583" s="12">
        <f>VLOOKUP(B583,积分项目!B:C,2,0)</f>
        <v>3</v>
      </c>
      <c r="D583" s="10">
        <v>10</v>
      </c>
      <c r="E583" s="39"/>
      <c r="F583" s="14" t="s">
        <v>1723</v>
      </c>
      <c r="G583" s="40"/>
      <c r="H583" s="40"/>
      <c r="I583" s="18" t="s">
        <v>76</v>
      </c>
      <c r="J583" t="str">
        <f t="shared" si="9"/>
        <v>INSERT INTO `salary`.`point_record`(`name`, `item_id`, `score`,`desc`, `create_time`,`level`, `grade`,`create_by`)  VALUES ('农辉',3,10,'','2020-03-01','','','邓梦婕');</v>
      </c>
    </row>
    <row r="584" ht="14.25" spans="1:10">
      <c r="A584" s="19" t="s">
        <v>475</v>
      </c>
      <c r="B584" s="11" t="s">
        <v>7</v>
      </c>
      <c r="C584" s="12">
        <f>VLOOKUP(B584,积分项目!B:C,2,0)</f>
        <v>3</v>
      </c>
      <c r="D584" s="10">
        <v>10</v>
      </c>
      <c r="E584" s="39"/>
      <c r="F584" s="14" t="s">
        <v>1723</v>
      </c>
      <c r="G584" s="40"/>
      <c r="H584" s="40"/>
      <c r="I584" s="18" t="s">
        <v>76</v>
      </c>
      <c r="J584" t="str">
        <f t="shared" si="9"/>
        <v>INSERT INTO `salary`.`point_record`(`name`, `item_id`, `score`,`desc`, `create_time`,`level`, `grade`,`create_by`)  VALUES ('蒋晨辰',3,10,'','2020-03-01','','','邓梦婕');</v>
      </c>
    </row>
    <row r="585" ht="14.25" spans="1:10">
      <c r="A585" s="19" t="s">
        <v>465</v>
      </c>
      <c r="B585" s="11" t="s">
        <v>7</v>
      </c>
      <c r="C585" s="12">
        <f>VLOOKUP(B585,积分项目!B:C,2,0)</f>
        <v>3</v>
      </c>
      <c r="D585" s="10">
        <v>10</v>
      </c>
      <c r="E585" s="39"/>
      <c r="F585" s="14" t="s">
        <v>1723</v>
      </c>
      <c r="G585" s="40"/>
      <c r="H585" s="40"/>
      <c r="I585" s="18" t="s">
        <v>76</v>
      </c>
      <c r="J585" t="str">
        <f t="shared" si="9"/>
        <v>INSERT INTO `salary`.`point_record`(`name`, `item_id`, `score`,`desc`, `create_time`,`level`, `grade`,`create_by`)  VALUES ('陆光雄',3,10,'','2020-03-01','','','邓梦婕');</v>
      </c>
    </row>
    <row r="586" ht="14.25" spans="1:10">
      <c r="A586" s="19" t="s">
        <v>460</v>
      </c>
      <c r="B586" s="11" t="s">
        <v>7</v>
      </c>
      <c r="C586" s="12">
        <f>VLOOKUP(B586,积分项目!B:C,2,0)</f>
        <v>3</v>
      </c>
      <c r="D586" s="10">
        <v>10</v>
      </c>
      <c r="E586" s="39"/>
      <c r="F586" s="14" t="s">
        <v>1723</v>
      </c>
      <c r="G586" s="40"/>
      <c r="H586" s="40"/>
      <c r="I586" s="18" t="s">
        <v>76</v>
      </c>
      <c r="J586" t="str">
        <f t="shared" si="9"/>
        <v>INSERT INTO `salary`.`point_record`(`name`, `item_id`, `score`,`desc`, `create_time`,`level`, `grade`,`create_by`)  VALUES ('黄国庆',3,10,'','2020-03-01','','','邓梦婕');</v>
      </c>
    </row>
    <row r="587" ht="14.25" spans="1:10">
      <c r="A587" s="19" t="s">
        <v>461</v>
      </c>
      <c r="B587" s="11" t="s">
        <v>7</v>
      </c>
      <c r="C587" s="12">
        <f>VLOOKUP(B587,积分项目!B:C,2,0)</f>
        <v>3</v>
      </c>
      <c r="D587" s="10">
        <v>10</v>
      </c>
      <c r="E587" s="39"/>
      <c r="F587" s="14" t="s">
        <v>1723</v>
      </c>
      <c r="G587" s="40"/>
      <c r="H587" s="40"/>
      <c r="I587" s="18" t="s">
        <v>76</v>
      </c>
      <c r="J587" t="str">
        <f t="shared" si="9"/>
        <v>INSERT INTO `salary`.`point_record`(`name`, `item_id`, `score`,`desc`, `create_time`,`level`, `grade`,`create_by`)  VALUES ('彭定茂',3,10,'','2020-03-01','','','邓梦婕');</v>
      </c>
    </row>
    <row r="588" ht="14.25" spans="1:10">
      <c r="A588" s="19" t="s">
        <v>466</v>
      </c>
      <c r="B588" s="11" t="s">
        <v>7</v>
      </c>
      <c r="C588" s="12">
        <f>VLOOKUP(B588,积分项目!B:C,2,0)</f>
        <v>3</v>
      </c>
      <c r="D588" s="10">
        <v>10</v>
      </c>
      <c r="E588" s="39"/>
      <c r="F588" s="14" t="s">
        <v>1723</v>
      </c>
      <c r="G588" s="40"/>
      <c r="H588" s="40"/>
      <c r="I588" s="18" t="s">
        <v>76</v>
      </c>
      <c r="J588" t="str">
        <f t="shared" si="9"/>
        <v>INSERT INTO `salary`.`point_record`(`name`, `item_id`, `score`,`desc`, `create_time`,`level`, `grade`,`create_by`)  VALUES ('梁武',3,10,'','2020-03-01','','','邓梦婕');</v>
      </c>
    </row>
    <row r="589" ht="14.25" spans="1:10">
      <c r="A589" s="19" t="s">
        <v>467</v>
      </c>
      <c r="B589" s="11" t="s">
        <v>7</v>
      </c>
      <c r="C589" s="12">
        <f>VLOOKUP(B589,积分项目!B:C,2,0)</f>
        <v>3</v>
      </c>
      <c r="D589" s="10">
        <v>10</v>
      </c>
      <c r="E589" s="39"/>
      <c r="F589" s="14" t="s">
        <v>1723</v>
      </c>
      <c r="G589" s="40"/>
      <c r="H589" s="40"/>
      <c r="I589" s="18" t="s">
        <v>76</v>
      </c>
      <c r="J589" t="str">
        <f t="shared" si="9"/>
        <v>INSERT INTO `salary`.`point_record`(`name`, `item_id`, `score`,`desc`, `create_time`,`level`, `grade`,`create_by`)  VALUES ('莫辉榜',3,10,'','2020-03-01','','','邓梦婕');</v>
      </c>
    </row>
    <row r="590" ht="14.25" spans="1:10">
      <c r="A590" s="19" t="s">
        <v>468</v>
      </c>
      <c r="B590" s="11" t="s">
        <v>7</v>
      </c>
      <c r="C590" s="12">
        <f>VLOOKUP(B590,积分项目!B:C,2,0)</f>
        <v>3</v>
      </c>
      <c r="D590" s="10">
        <v>10</v>
      </c>
      <c r="E590" s="39"/>
      <c r="F590" s="14" t="s">
        <v>1723</v>
      </c>
      <c r="G590" s="40"/>
      <c r="H590" s="40"/>
      <c r="I590" s="18" t="s">
        <v>76</v>
      </c>
      <c r="J590" t="str">
        <f t="shared" si="9"/>
        <v>INSERT INTO `salary`.`point_record`(`name`, `item_id`, `score`,`desc`, `create_time`,`level`, `grade`,`create_by`)  VALUES ('何纳',3,10,'','2020-03-01','','','邓梦婕');</v>
      </c>
    </row>
    <row r="591" ht="14.25" spans="1:10">
      <c r="A591" s="19" t="s">
        <v>469</v>
      </c>
      <c r="B591" s="11" t="s">
        <v>7</v>
      </c>
      <c r="C591" s="12">
        <f>VLOOKUP(B591,积分项目!B:C,2,0)</f>
        <v>3</v>
      </c>
      <c r="D591" s="10">
        <v>10</v>
      </c>
      <c r="E591" s="39"/>
      <c r="F591" s="14" t="s">
        <v>1723</v>
      </c>
      <c r="G591" s="40"/>
      <c r="H591" s="40"/>
      <c r="I591" s="18" t="s">
        <v>76</v>
      </c>
      <c r="J591" t="str">
        <f t="shared" si="9"/>
        <v>INSERT INTO `salary`.`point_record`(`name`, `item_id`, `score`,`desc`, `create_time`,`level`, `grade`,`create_by`)  VALUES ('覃杨',3,10,'','2020-03-01','','','邓梦婕');</v>
      </c>
    </row>
    <row r="592" ht="14.25" spans="1:10">
      <c r="A592" s="19" t="s">
        <v>474</v>
      </c>
      <c r="B592" s="11" t="s">
        <v>7</v>
      </c>
      <c r="C592" s="12">
        <f>VLOOKUP(B592,积分项目!B:C,2,0)</f>
        <v>3</v>
      </c>
      <c r="D592" s="10">
        <v>10</v>
      </c>
      <c r="E592" s="39"/>
      <c r="F592" s="14" t="s">
        <v>1723</v>
      </c>
      <c r="G592" s="40"/>
      <c r="H592" s="40"/>
      <c r="I592" s="18" t="s">
        <v>76</v>
      </c>
      <c r="J592" t="str">
        <f t="shared" si="9"/>
        <v>INSERT INTO `salary`.`point_record`(`name`, `item_id`, `score`,`desc`, `create_time`,`level`, `grade`,`create_by`)  VALUES ('黄艳芳',3,10,'','2020-03-01','','','邓梦婕');</v>
      </c>
    </row>
    <row r="593" ht="14.25" spans="1:10">
      <c r="A593" s="19" t="s">
        <v>470</v>
      </c>
      <c r="B593" s="11" t="s">
        <v>7</v>
      </c>
      <c r="C593" s="12">
        <f>VLOOKUP(B593,积分项目!B:C,2,0)</f>
        <v>3</v>
      </c>
      <c r="D593" s="10">
        <v>10</v>
      </c>
      <c r="E593" s="39"/>
      <c r="F593" s="14" t="s">
        <v>1723</v>
      </c>
      <c r="G593" s="40"/>
      <c r="H593" s="40"/>
      <c r="I593" s="18" t="s">
        <v>76</v>
      </c>
      <c r="J593" t="str">
        <f t="shared" si="9"/>
        <v>INSERT INTO `salary`.`point_record`(`name`, `item_id`, `score`,`desc`, `create_time`,`level`, `grade`,`create_by`)  VALUES ('章万军',3,10,'','2020-03-01','','','邓梦婕');</v>
      </c>
    </row>
    <row r="594" ht="14.25" spans="1:10">
      <c r="A594" s="19" t="s">
        <v>477</v>
      </c>
      <c r="B594" s="11" t="s">
        <v>7</v>
      </c>
      <c r="C594" s="12">
        <f>VLOOKUP(B594,积分项目!B:C,2,0)</f>
        <v>3</v>
      </c>
      <c r="D594" s="10">
        <v>10</v>
      </c>
      <c r="E594" s="39"/>
      <c r="F594" s="14" t="s">
        <v>1723</v>
      </c>
      <c r="G594" s="40"/>
      <c r="H594" s="40"/>
      <c r="I594" s="18" t="s">
        <v>76</v>
      </c>
      <c r="J594" t="str">
        <f t="shared" si="9"/>
        <v>INSERT INTO `salary`.`point_record`(`name`, `item_id`, `score`,`desc`, `create_time`,`level`, `grade`,`create_by`)  VALUES ('黄媛',3,10,'','2020-03-01','','','邓梦婕');</v>
      </c>
    </row>
    <row r="595" ht="14.25" spans="1:10">
      <c r="A595" s="19" t="s">
        <v>472</v>
      </c>
      <c r="B595" s="11" t="s">
        <v>7</v>
      </c>
      <c r="C595" s="12">
        <f>VLOOKUP(B595,积分项目!B:C,2,0)</f>
        <v>3</v>
      </c>
      <c r="D595" s="10">
        <v>10</v>
      </c>
      <c r="E595" s="39"/>
      <c r="F595" s="14" t="s">
        <v>1723</v>
      </c>
      <c r="G595" s="40"/>
      <c r="H595" s="40"/>
      <c r="I595" s="18" t="s">
        <v>76</v>
      </c>
      <c r="J595" t="str">
        <f t="shared" si="9"/>
        <v>INSERT INTO `salary`.`point_record`(`name`, `item_id`, `score`,`desc`, `create_time`,`level`, `grade`,`create_by`)  VALUES ('黄延年',3,10,'','2020-03-01','','','邓梦婕');</v>
      </c>
    </row>
    <row r="596" ht="14.25" spans="1:10">
      <c r="A596" s="19" t="s">
        <v>476</v>
      </c>
      <c r="B596" s="11" t="s">
        <v>7</v>
      </c>
      <c r="C596" s="12">
        <f>VLOOKUP(B596,积分项目!B:C,2,0)</f>
        <v>3</v>
      </c>
      <c r="D596" s="10">
        <v>10</v>
      </c>
      <c r="E596" s="39"/>
      <c r="F596" s="14" t="s">
        <v>1723</v>
      </c>
      <c r="G596" s="40"/>
      <c r="H596" s="40"/>
      <c r="I596" s="18" t="s">
        <v>76</v>
      </c>
      <c r="J596" t="str">
        <f t="shared" si="9"/>
        <v>INSERT INTO `salary`.`point_record`(`name`, `item_id`, `score`,`desc`, `create_time`,`level`, `grade`,`create_by`)  VALUES ('桂峰',3,10,'','2020-03-01','','','邓梦婕');</v>
      </c>
    </row>
    <row r="597" ht="14.25" spans="1:10">
      <c r="A597" s="19" t="s">
        <v>479</v>
      </c>
      <c r="B597" s="11" t="s">
        <v>7</v>
      </c>
      <c r="C597" s="12">
        <f>VLOOKUP(B597,积分项目!B:C,2,0)</f>
        <v>3</v>
      </c>
      <c r="D597" s="10">
        <v>10</v>
      </c>
      <c r="E597" s="39"/>
      <c r="F597" s="14" t="s">
        <v>1723</v>
      </c>
      <c r="G597" s="40"/>
      <c r="H597" s="40"/>
      <c r="I597" s="18" t="s">
        <v>76</v>
      </c>
      <c r="J597" t="str">
        <f t="shared" si="9"/>
        <v>INSERT INTO `salary`.`point_record`(`name`, `item_id`, `score`,`desc`, `create_time`,`level`, `grade`,`create_by`)  VALUES ('莫玉军',3,10,'','2020-03-01','','','邓梦婕');</v>
      </c>
    </row>
    <row r="598" ht="14.25" spans="1:10">
      <c r="A598" s="19" t="s">
        <v>480</v>
      </c>
      <c r="B598" s="11" t="s">
        <v>7</v>
      </c>
      <c r="C598" s="12">
        <f>VLOOKUP(B598,积分项目!B:C,2,0)</f>
        <v>3</v>
      </c>
      <c r="D598" s="10">
        <v>10</v>
      </c>
      <c r="E598" s="39"/>
      <c r="F598" s="14" t="s">
        <v>1723</v>
      </c>
      <c r="G598" s="40"/>
      <c r="H598" s="40"/>
      <c r="I598" s="18" t="s">
        <v>76</v>
      </c>
      <c r="J598" t="str">
        <f t="shared" si="9"/>
        <v>INSERT INTO `salary`.`point_record`(`name`, `item_id`, `score`,`desc`, `create_time`,`level`, `grade`,`create_by`)  VALUES ('蒙建宝',3,10,'','2020-03-01','','','邓梦婕');</v>
      </c>
    </row>
    <row r="599" ht="14.25" spans="1:10">
      <c r="A599" s="19" t="s">
        <v>473</v>
      </c>
      <c r="B599" s="11" t="s">
        <v>7</v>
      </c>
      <c r="C599" s="12">
        <f>VLOOKUP(B599,积分项目!B:C,2,0)</f>
        <v>3</v>
      </c>
      <c r="D599" s="10">
        <v>10</v>
      </c>
      <c r="E599" s="39"/>
      <c r="F599" s="14" t="s">
        <v>1723</v>
      </c>
      <c r="G599" s="40"/>
      <c r="H599" s="40"/>
      <c r="I599" s="18" t="s">
        <v>76</v>
      </c>
      <c r="J599" t="str">
        <f t="shared" si="9"/>
        <v>INSERT INTO `salary`.`point_record`(`name`, `item_id`, `score`,`desc`, `create_time`,`level`, `grade`,`create_by`)  VALUES ('李战',3,10,'','2020-03-01','','','邓梦婕');</v>
      </c>
    </row>
    <row r="600" ht="14.25" spans="1:10">
      <c r="A600" s="19" t="s">
        <v>385</v>
      </c>
      <c r="B600" s="11" t="s">
        <v>7</v>
      </c>
      <c r="C600" s="12">
        <f>VLOOKUP(B600,积分项目!B:C,2,0)</f>
        <v>3</v>
      </c>
      <c r="D600" s="10">
        <v>10</v>
      </c>
      <c r="E600" s="39"/>
      <c r="F600" s="14" t="s">
        <v>1723</v>
      </c>
      <c r="G600" s="40"/>
      <c r="H600" s="40"/>
      <c r="I600" s="18" t="s">
        <v>76</v>
      </c>
      <c r="J600" t="str">
        <f t="shared" si="9"/>
        <v>INSERT INTO `salary`.`point_record`(`name`, `item_id`, `score`,`desc`, `create_time`,`level`, `grade`,`create_by`)  VALUES ('梁周虎',3,10,'','2020-03-01','','','邓梦婕');</v>
      </c>
    </row>
    <row r="601" ht="14.25" spans="1:10">
      <c r="A601" s="19" t="s">
        <v>386</v>
      </c>
      <c r="B601" s="11" t="s">
        <v>7</v>
      </c>
      <c r="C601" s="12">
        <f>VLOOKUP(B601,积分项目!B:C,2,0)</f>
        <v>3</v>
      </c>
      <c r="D601" s="10">
        <v>10</v>
      </c>
      <c r="E601" s="39"/>
      <c r="F601" s="14" t="s">
        <v>1723</v>
      </c>
      <c r="G601" s="40"/>
      <c r="H601" s="40"/>
      <c r="I601" s="18" t="s">
        <v>76</v>
      </c>
      <c r="J601" t="str">
        <f t="shared" si="9"/>
        <v>INSERT INTO `salary`.`point_record`(`name`, `item_id`, `score`,`desc`, `create_time`,`level`, `grade`,`create_by`)  VALUES ('王典高',3,10,'','2020-03-01','','','邓梦婕');</v>
      </c>
    </row>
    <row r="602" ht="14.25" spans="1:10">
      <c r="A602" s="19" t="s">
        <v>391</v>
      </c>
      <c r="B602" s="11" t="s">
        <v>7</v>
      </c>
      <c r="C602" s="12">
        <f>VLOOKUP(B602,积分项目!B:C,2,0)</f>
        <v>3</v>
      </c>
      <c r="D602" s="10">
        <v>10</v>
      </c>
      <c r="E602" s="39"/>
      <c r="F602" s="14" t="s">
        <v>1723</v>
      </c>
      <c r="G602" s="40"/>
      <c r="H602" s="40"/>
      <c r="I602" s="18" t="s">
        <v>76</v>
      </c>
      <c r="J602" t="str">
        <f t="shared" si="9"/>
        <v>INSERT INTO `salary`.`point_record`(`name`, `item_id`, `score`,`desc`, `create_time`,`level`, `grade`,`create_by`)  VALUES ('梁燕2',3,10,'','2020-03-01','','','邓梦婕');</v>
      </c>
    </row>
    <row r="603" ht="14.25" spans="1:10">
      <c r="A603" s="19" t="s">
        <v>482</v>
      </c>
      <c r="B603" s="11" t="s">
        <v>7</v>
      </c>
      <c r="C603" s="12">
        <f>VLOOKUP(B603,积分项目!B:C,2,0)</f>
        <v>3</v>
      </c>
      <c r="D603" s="10">
        <v>10</v>
      </c>
      <c r="E603" s="39"/>
      <c r="F603" s="14" t="s">
        <v>1723</v>
      </c>
      <c r="G603" s="40"/>
      <c r="H603" s="40"/>
      <c r="I603" s="18" t="s">
        <v>76</v>
      </c>
      <c r="J603" t="str">
        <f t="shared" si="9"/>
        <v>INSERT INTO `salary`.`point_record`(`name`, `item_id`, `score`,`desc`, `create_time`,`level`, `grade`,`create_by`)  VALUES ('覃安瑞',3,10,'','2020-03-01','','','邓梦婕');</v>
      </c>
    </row>
    <row r="604" ht="14.25" spans="1:10">
      <c r="A604" s="19" t="s">
        <v>484</v>
      </c>
      <c r="B604" s="11" t="s">
        <v>7</v>
      </c>
      <c r="C604" s="12">
        <f>VLOOKUP(B604,积分项目!B:C,2,0)</f>
        <v>3</v>
      </c>
      <c r="D604" s="10">
        <v>10</v>
      </c>
      <c r="E604" s="39"/>
      <c r="F604" s="14" t="s">
        <v>1723</v>
      </c>
      <c r="G604" s="40"/>
      <c r="H604" s="40"/>
      <c r="I604" s="18" t="s">
        <v>76</v>
      </c>
      <c r="J604" t="str">
        <f t="shared" si="9"/>
        <v>INSERT INTO `salary`.`point_record`(`name`, `item_id`, `score`,`desc`, `create_time`,`level`, `grade`,`create_by`)  VALUES ('刘峰宇',3,10,'','2020-03-01','','','邓梦婕');</v>
      </c>
    </row>
    <row r="605" ht="14.25" spans="1:10">
      <c r="A605" s="19" t="s">
        <v>427</v>
      </c>
      <c r="B605" s="11" t="s">
        <v>7</v>
      </c>
      <c r="C605" s="12">
        <f>VLOOKUP(B605,积分项目!B:C,2,0)</f>
        <v>3</v>
      </c>
      <c r="D605" s="10">
        <v>10</v>
      </c>
      <c r="E605" s="39"/>
      <c r="F605" s="14" t="s">
        <v>1723</v>
      </c>
      <c r="G605" s="40"/>
      <c r="H605" s="40"/>
      <c r="I605" s="18" t="s">
        <v>76</v>
      </c>
      <c r="J605" t="str">
        <f t="shared" si="9"/>
        <v>INSERT INTO `salary`.`point_record`(`name`, `item_id`, `score`,`desc`, `create_time`,`level`, `grade`,`create_by`)  VALUES ('朱其强',3,10,'','2020-03-01','','','邓梦婕');</v>
      </c>
    </row>
    <row r="606" ht="14.25" spans="1:10">
      <c r="A606" s="19" t="s">
        <v>428</v>
      </c>
      <c r="B606" s="11" t="s">
        <v>7</v>
      </c>
      <c r="C606" s="12">
        <f>VLOOKUP(B606,积分项目!B:C,2,0)</f>
        <v>3</v>
      </c>
      <c r="D606" s="10">
        <v>10</v>
      </c>
      <c r="E606" s="39"/>
      <c r="F606" s="14" t="s">
        <v>1723</v>
      </c>
      <c r="G606" s="40"/>
      <c r="H606" s="40"/>
      <c r="I606" s="18" t="s">
        <v>76</v>
      </c>
      <c r="J606" t="str">
        <f t="shared" si="9"/>
        <v>INSERT INTO `salary`.`point_record`(`name`, `item_id`, `score`,`desc`, `create_time`,`level`, `grade`,`create_by`)  VALUES ('刘恺',3,10,'','2020-03-01','','','邓梦婕');</v>
      </c>
    </row>
    <row r="607" ht="14.25" spans="1:10">
      <c r="A607" s="19" t="s">
        <v>433</v>
      </c>
      <c r="B607" s="11" t="s">
        <v>7</v>
      </c>
      <c r="C607" s="12">
        <f>VLOOKUP(B607,积分项目!B:C,2,0)</f>
        <v>3</v>
      </c>
      <c r="D607" s="10">
        <v>10</v>
      </c>
      <c r="E607" s="39"/>
      <c r="F607" s="14" t="s">
        <v>1723</v>
      </c>
      <c r="G607" s="40"/>
      <c r="H607" s="40"/>
      <c r="I607" s="18" t="s">
        <v>76</v>
      </c>
      <c r="J607" t="str">
        <f t="shared" si="9"/>
        <v>INSERT INTO `salary`.`point_record`(`name`, `item_id`, `score`,`desc`, `create_time`,`level`, `grade`,`create_by`)  VALUES ('方灵',3,10,'','2020-03-01','','','邓梦婕');</v>
      </c>
    </row>
    <row r="608" ht="14.25" spans="1:10">
      <c r="A608" s="19" t="s">
        <v>132</v>
      </c>
      <c r="B608" s="11" t="s">
        <v>7</v>
      </c>
      <c r="C608" s="12">
        <f>VLOOKUP(B608,积分项目!B:C,2,0)</f>
        <v>3</v>
      </c>
      <c r="D608" s="10">
        <v>10</v>
      </c>
      <c r="E608" s="39"/>
      <c r="F608" s="14" t="s">
        <v>1723</v>
      </c>
      <c r="G608" s="40"/>
      <c r="H608" s="40"/>
      <c r="I608" s="18" t="s">
        <v>76</v>
      </c>
      <c r="J608" t="str">
        <f t="shared" si="9"/>
        <v>INSERT INTO `salary`.`point_record`(`name`, `item_id`, `score`,`desc`, `create_time`,`level`, `grade`,`create_by`)  VALUES ('盘磊',3,10,'','2020-03-01','','','邓梦婕');</v>
      </c>
    </row>
    <row r="609" ht="14.25" spans="1:10">
      <c r="A609" s="19" t="s">
        <v>462</v>
      </c>
      <c r="B609" s="11" t="s">
        <v>7</v>
      </c>
      <c r="C609" s="12">
        <f>VLOOKUP(B609,积分项目!B:C,2,0)</f>
        <v>3</v>
      </c>
      <c r="D609" s="10">
        <v>10</v>
      </c>
      <c r="E609" s="39"/>
      <c r="F609" s="14" t="s">
        <v>1723</v>
      </c>
      <c r="G609" s="40"/>
      <c r="H609" s="40"/>
      <c r="I609" s="18" t="s">
        <v>76</v>
      </c>
      <c r="J609" t="str">
        <f t="shared" si="9"/>
        <v>INSERT INTO `salary`.`point_record`(`name`, `item_id`, `score`,`desc`, `create_time`,`level`, `grade`,`create_by`)  VALUES ('陈薪如',3,10,'','2020-03-01','','','邓梦婕');</v>
      </c>
    </row>
    <row r="610" ht="14.25" spans="1:10">
      <c r="A610" s="19" t="s">
        <v>481</v>
      </c>
      <c r="B610" s="11" t="s">
        <v>7</v>
      </c>
      <c r="C610" s="12">
        <f>VLOOKUP(B610,积分项目!B:C,2,0)</f>
        <v>3</v>
      </c>
      <c r="D610" s="10">
        <v>10</v>
      </c>
      <c r="E610" s="39"/>
      <c r="F610" s="14" t="s">
        <v>1723</v>
      </c>
      <c r="G610" s="40"/>
      <c r="H610" s="40"/>
      <c r="I610" s="18" t="s">
        <v>76</v>
      </c>
      <c r="J610" t="str">
        <f t="shared" si="9"/>
        <v>INSERT INTO `salary`.`point_record`(`name`, `item_id`, `score`,`desc`, `create_time`,`level`, `grade`,`create_by`)  VALUES ('陈忠伟',3,10,'','2020-03-01','','','邓梦婕');</v>
      </c>
    </row>
    <row r="611" ht="14.25" spans="1:10">
      <c r="A611" s="19" t="s">
        <v>130</v>
      </c>
      <c r="B611" s="11" t="s">
        <v>7</v>
      </c>
      <c r="C611" s="12">
        <f>VLOOKUP(B611,积分项目!B:C,2,0)</f>
        <v>3</v>
      </c>
      <c r="D611" s="10">
        <v>10</v>
      </c>
      <c r="E611" s="39"/>
      <c r="F611" s="14" t="s">
        <v>1723</v>
      </c>
      <c r="G611" s="40"/>
      <c r="H611" s="40"/>
      <c r="I611" s="18" t="s">
        <v>76</v>
      </c>
      <c r="J611" t="str">
        <f t="shared" si="9"/>
        <v>INSERT INTO `salary`.`point_record`(`name`, `item_id`, `score`,`desc`, `create_time`,`level`, `grade`,`create_by`)  VALUES ('蔡培骏',3,10,'','2020-03-01','','','邓梦婕');</v>
      </c>
    </row>
    <row r="612" ht="14.25" spans="1:10">
      <c r="A612" s="19" t="s">
        <v>376</v>
      </c>
      <c r="B612" s="11" t="s">
        <v>7</v>
      </c>
      <c r="C612" s="12">
        <f>VLOOKUP(B612,积分项目!B:C,2,0)</f>
        <v>3</v>
      </c>
      <c r="D612" s="10">
        <v>10</v>
      </c>
      <c r="E612" s="39"/>
      <c r="F612" s="14" t="s">
        <v>1723</v>
      </c>
      <c r="G612" s="40"/>
      <c r="H612" s="40"/>
      <c r="I612" s="18" t="s">
        <v>76</v>
      </c>
      <c r="J612" t="str">
        <f t="shared" si="9"/>
        <v>INSERT INTO `salary`.`point_record`(`name`, `item_id`, `score`,`desc`, `create_time`,`level`, `grade`,`create_by`)  VALUES ('马林鹏',3,10,'','2020-03-01','','','邓梦婕');</v>
      </c>
    </row>
    <row r="613" ht="14.25" spans="1:10">
      <c r="A613" s="19" t="s">
        <v>423</v>
      </c>
      <c r="B613" s="11" t="s">
        <v>7</v>
      </c>
      <c r="C613" s="12">
        <f>VLOOKUP(B613,积分项目!B:C,2,0)</f>
        <v>3</v>
      </c>
      <c r="D613" s="10">
        <v>10</v>
      </c>
      <c r="E613" s="39"/>
      <c r="F613" s="14" t="s">
        <v>1723</v>
      </c>
      <c r="G613" s="40"/>
      <c r="H613" s="40"/>
      <c r="I613" s="18" t="s">
        <v>76</v>
      </c>
      <c r="J613" t="str">
        <f t="shared" si="9"/>
        <v>INSERT INTO `salary`.`point_record`(`name`, `item_id`, `score`,`desc`, `create_time`,`level`, `grade`,`create_by`)  VALUES ('陆雪云',3,10,'','2020-03-01','','','邓梦婕');</v>
      </c>
    </row>
    <row r="614" ht="14.25" spans="1:10">
      <c r="A614" s="19" t="s">
        <v>1480</v>
      </c>
      <c r="B614" s="11" t="s">
        <v>7</v>
      </c>
      <c r="C614" s="12">
        <f>VLOOKUP(B614,积分项目!B:C,2,0)</f>
        <v>3</v>
      </c>
      <c r="D614" s="10">
        <v>10</v>
      </c>
      <c r="E614" s="39"/>
      <c r="F614" s="14" t="s">
        <v>1723</v>
      </c>
      <c r="G614" s="40"/>
      <c r="H614" s="40"/>
      <c r="I614" s="18" t="s">
        <v>76</v>
      </c>
      <c r="J614" t="str">
        <f t="shared" si="9"/>
        <v>INSERT INTO `salary`.`point_record`(`name`, `item_id`, `score`,`desc`, `create_time`,`level`, `grade`,`create_by`)  VALUES ('韦淑连',3,10,'','2020-03-01','','','邓梦婕');</v>
      </c>
    </row>
    <row r="615" ht="14.25" spans="1:10">
      <c r="A615" s="19" t="s">
        <v>1484</v>
      </c>
      <c r="B615" s="11" t="s">
        <v>7</v>
      </c>
      <c r="C615" s="12">
        <f>VLOOKUP(B615,积分项目!B:C,2,0)</f>
        <v>3</v>
      </c>
      <c r="D615" s="10">
        <v>10</v>
      </c>
      <c r="E615" s="39"/>
      <c r="F615" s="14" t="s">
        <v>1723</v>
      </c>
      <c r="G615" s="40"/>
      <c r="H615" s="40"/>
      <c r="I615" s="18" t="s">
        <v>76</v>
      </c>
      <c r="J615" t="str">
        <f t="shared" si="9"/>
        <v>INSERT INTO `salary`.`point_record`(`name`, `item_id`, `score`,`desc`, `create_time`,`level`, `grade`,`create_by`)  VALUES ('陈丽春',3,10,'','2020-03-01','','','邓梦婕');</v>
      </c>
    </row>
    <row r="616" ht="14.25" spans="1:10">
      <c r="A616" s="19" t="s">
        <v>1487</v>
      </c>
      <c r="B616" s="11" t="s">
        <v>7</v>
      </c>
      <c r="C616" s="12">
        <f>VLOOKUP(B616,积分项目!B:C,2,0)</f>
        <v>3</v>
      </c>
      <c r="D616" s="10">
        <v>10</v>
      </c>
      <c r="E616" s="39"/>
      <c r="F616" s="14" t="s">
        <v>1723</v>
      </c>
      <c r="G616" s="40"/>
      <c r="H616" s="40"/>
      <c r="I616" s="18" t="s">
        <v>76</v>
      </c>
      <c r="J616" t="str">
        <f t="shared" si="9"/>
        <v>INSERT INTO `salary`.`point_record`(`name`, `item_id`, `score`,`desc`, `create_time`,`level`, `grade`,`create_by`)  VALUES ('黄兰红',3,10,'','2020-03-01','','','邓梦婕');</v>
      </c>
    </row>
    <row r="617" ht="14.25" spans="1:10">
      <c r="A617" s="19" t="s">
        <v>1490</v>
      </c>
      <c r="B617" s="11" t="s">
        <v>7</v>
      </c>
      <c r="C617" s="12">
        <f>VLOOKUP(B617,积分项目!B:C,2,0)</f>
        <v>3</v>
      </c>
      <c r="D617" s="10">
        <v>10</v>
      </c>
      <c r="E617" s="39"/>
      <c r="F617" s="14" t="s">
        <v>1723</v>
      </c>
      <c r="G617" s="40"/>
      <c r="H617" s="40"/>
      <c r="I617" s="18" t="s">
        <v>76</v>
      </c>
      <c r="J617" t="str">
        <f t="shared" si="9"/>
        <v>INSERT INTO `salary`.`point_record`(`name`, `item_id`, `score`,`desc`, `create_time`,`level`, `grade`,`create_by`)  VALUES ('卢红棉',3,10,'','2020-03-01','','','邓梦婕');</v>
      </c>
    </row>
    <row r="618" ht="14.25" spans="1:10">
      <c r="A618" s="19" t="s">
        <v>1494</v>
      </c>
      <c r="B618" s="11" t="s">
        <v>7</v>
      </c>
      <c r="C618" s="12">
        <f>VLOOKUP(B618,积分项目!B:C,2,0)</f>
        <v>3</v>
      </c>
      <c r="D618" s="10">
        <v>10</v>
      </c>
      <c r="E618" s="39"/>
      <c r="F618" s="14" t="s">
        <v>1723</v>
      </c>
      <c r="G618" s="40"/>
      <c r="H618" s="40"/>
      <c r="I618" s="18" t="s">
        <v>76</v>
      </c>
      <c r="J618" t="str">
        <f t="shared" si="9"/>
        <v>INSERT INTO `salary`.`point_record`(`name`, `item_id`, `score`,`desc`, `create_time`,`level`, `grade`,`create_by`)  VALUES ('农燕零',3,10,'','2020-03-01','','','邓梦婕');</v>
      </c>
    </row>
    <row r="619" ht="14.25" spans="1:10">
      <c r="A619" s="19" t="s">
        <v>1498</v>
      </c>
      <c r="B619" s="11" t="s">
        <v>7</v>
      </c>
      <c r="C619" s="12">
        <f>VLOOKUP(B619,积分项目!B:C,2,0)</f>
        <v>3</v>
      </c>
      <c r="D619" s="10">
        <v>10</v>
      </c>
      <c r="E619" s="39"/>
      <c r="F619" s="14" t="s">
        <v>1723</v>
      </c>
      <c r="G619" s="40"/>
      <c r="H619" s="40"/>
      <c r="I619" s="18" t="s">
        <v>76</v>
      </c>
      <c r="J619" t="str">
        <f t="shared" si="9"/>
        <v>INSERT INTO `salary`.`point_record`(`name`, `item_id`, `score`,`desc`, `create_time`,`level`, `grade`,`create_by`)  VALUES ('董小花',3,10,'','2020-03-01','','','邓梦婕');</v>
      </c>
    </row>
    <row r="620" ht="14.25" spans="1:10">
      <c r="A620" s="19" t="s">
        <v>1502</v>
      </c>
      <c r="B620" s="11" t="s">
        <v>7</v>
      </c>
      <c r="C620" s="12">
        <f>VLOOKUP(B620,积分项目!B:C,2,0)</f>
        <v>3</v>
      </c>
      <c r="D620" s="10">
        <v>10</v>
      </c>
      <c r="E620" s="39"/>
      <c r="F620" s="14" t="s">
        <v>1723</v>
      </c>
      <c r="G620" s="40"/>
      <c r="H620" s="40"/>
      <c r="I620" s="18" t="s">
        <v>76</v>
      </c>
      <c r="J620" t="str">
        <f t="shared" si="9"/>
        <v>INSERT INTO `salary`.`point_record`(`name`, `item_id`, `score`,`desc`, `create_time`,`level`, `grade`,`create_by`)  VALUES ('钟小金',3,10,'','2020-03-01','','','邓梦婕');</v>
      </c>
    </row>
    <row r="621" ht="14.25" spans="1:10">
      <c r="A621" s="19" t="s">
        <v>1505</v>
      </c>
      <c r="B621" s="11" t="s">
        <v>7</v>
      </c>
      <c r="C621" s="12">
        <f>VLOOKUP(B621,积分项目!B:C,2,0)</f>
        <v>3</v>
      </c>
      <c r="D621" s="10">
        <v>10</v>
      </c>
      <c r="E621" s="39"/>
      <c r="F621" s="14" t="s">
        <v>1723</v>
      </c>
      <c r="G621" s="40"/>
      <c r="H621" s="40"/>
      <c r="I621" s="18" t="s">
        <v>76</v>
      </c>
      <c r="J621" t="str">
        <f t="shared" si="9"/>
        <v>INSERT INTO `salary`.`point_record`(`name`, `item_id`, `score`,`desc`, `create_time`,`level`, `grade`,`create_by`)  VALUES ('粟长静',3,10,'','2020-03-01','','','邓梦婕');</v>
      </c>
    </row>
    <row r="622" ht="14.25" spans="1:10">
      <c r="A622" s="19" t="s">
        <v>1509</v>
      </c>
      <c r="B622" s="11" t="s">
        <v>7</v>
      </c>
      <c r="C622" s="12">
        <f>VLOOKUP(B622,积分项目!B:C,2,0)</f>
        <v>3</v>
      </c>
      <c r="D622" s="10">
        <v>10</v>
      </c>
      <c r="E622" s="39"/>
      <c r="F622" s="14" t="s">
        <v>1723</v>
      </c>
      <c r="G622" s="40"/>
      <c r="H622" s="40"/>
      <c r="I622" s="18" t="s">
        <v>76</v>
      </c>
      <c r="J622" t="str">
        <f t="shared" si="9"/>
        <v>INSERT INTO `salary`.`point_record`(`name`, `item_id`, `score`,`desc`, `create_time`,`level`, `grade`,`create_by`)  VALUES ('韦风梅',3,10,'','2020-03-01','','','邓梦婕');</v>
      </c>
    </row>
    <row r="623" ht="14.25" spans="1:10">
      <c r="A623" s="19" t="s">
        <v>1512</v>
      </c>
      <c r="B623" s="11" t="s">
        <v>7</v>
      </c>
      <c r="C623" s="12">
        <f>VLOOKUP(B623,积分项目!B:C,2,0)</f>
        <v>3</v>
      </c>
      <c r="D623" s="10">
        <v>10</v>
      </c>
      <c r="E623" s="39"/>
      <c r="F623" s="14" t="s">
        <v>1723</v>
      </c>
      <c r="G623" s="40"/>
      <c r="H623" s="40"/>
      <c r="I623" s="18" t="s">
        <v>76</v>
      </c>
      <c r="J623" t="str">
        <f t="shared" si="9"/>
        <v>INSERT INTO `salary`.`point_record`(`name`, `item_id`, `score`,`desc`, `create_time`,`level`, `grade`,`create_by`)  VALUES ('李婷',3,10,'','2020-03-01','','','邓梦婕');</v>
      </c>
    </row>
    <row r="624" ht="14.25" spans="1:10">
      <c r="A624" s="19" t="s">
        <v>1515</v>
      </c>
      <c r="B624" s="11" t="s">
        <v>7</v>
      </c>
      <c r="C624" s="12">
        <f>VLOOKUP(B624,积分项目!B:C,2,0)</f>
        <v>3</v>
      </c>
      <c r="D624" s="10">
        <v>10</v>
      </c>
      <c r="E624" s="39"/>
      <c r="F624" s="14" t="s">
        <v>1723</v>
      </c>
      <c r="G624" s="40"/>
      <c r="H624" s="40"/>
      <c r="I624" s="18" t="s">
        <v>76</v>
      </c>
      <c r="J624" t="str">
        <f t="shared" si="9"/>
        <v>INSERT INTO `salary`.`point_record`(`name`, `item_id`, `score`,`desc`, `create_time`,`level`, `grade`,`create_by`)  VALUES ('廖秀玲',3,10,'','2020-03-01','','','邓梦婕');</v>
      </c>
    </row>
    <row r="625" ht="14.25" spans="1:10">
      <c r="A625" s="19" t="s">
        <v>1518</v>
      </c>
      <c r="B625" s="11" t="s">
        <v>7</v>
      </c>
      <c r="C625" s="12">
        <f>VLOOKUP(B625,积分项目!B:C,2,0)</f>
        <v>3</v>
      </c>
      <c r="D625" s="10">
        <v>10</v>
      </c>
      <c r="E625" s="39"/>
      <c r="F625" s="14" t="s">
        <v>1723</v>
      </c>
      <c r="G625" s="40"/>
      <c r="H625" s="40"/>
      <c r="I625" s="18" t="s">
        <v>76</v>
      </c>
      <c r="J625" t="str">
        <f t="shared" si="9"/>
        <v>INSERT INTO `salary`.`point_record`(`name`, `item_id`, `score`,`desc`, `create_time`,`level`, `grade`,`create_by`)  VALUES ('黎家娟',3,10,'','2020-03-01','','','邓梦婕');</v>
      </c>
    </row>
    <row r="626" ht="14.25" spans="1:10">
      <c r="A626" s="19" t="s">
        <v>1521</v>
      </c>
      <c r="B626" s="11" t="s">
        <v>7</v>
      </c>
      <c r="C626" s="12">
        <f>VLOOKUP(B626,积分项目!B:C,2,0)</f>
        <v>3</v>
      </c>
      <c r="D626" s="10">
        <v>10</v>
      </c>
      <c r="E626" s="39"/>
      <c r="F626" s="14" t="s">
        <v>1723</v>
      </c>
      <c r="G626" s="40"/>
      <c r="H626" s="40"/>
      <c r="I626" s="18" t="s">
        <v>76</v>
      </c>
      <c r="J626" t="str">
        <f t="shared" si="9"/>
        <v>INSERT INTO `salary`.`point_record`(`name`, `item_id`, `score`,`desc`, `create_time`,`level`, `grade`,`create_by`)  VALUES ('颜彩兴',3,10,'','2020-03-01','','','邓梦婕');</v>
      </c>
    </row>
    <row r="627" ht="14.25" spans="1:10">
      <c r="A627" s="19" t="s">
        <v>1525</v>
      </c>
      <c r="B627" s="11" t="s">
        <v>7</v>
      </c>
      <c r="C627" s="12">
        <f>VLOOKUP(B627,积分项目!B:C,2,0)</f>
        <v>3</v>
      </c>
      <c r="D627" s="10">
        <v>10</v>
      </c>
      <c r="E627" s="39"/>
      <c r="F627" s="14" t="s">
        <v>1723</v>
      </c>
      <c r="G627" s="40"/>
      <c r="H627" s="40"/>
      <c r="I627" s="18" t="s">
        <v>76</v>
      </c>
      <c r="J627" t="str">
        <f t="shared" si="9"/>
        <v>INSERT INTO `salary`.`point_record`(`name`, `item_id`, `score`,`desc`, `create_time`,`level`, `grade`,`create_by`)  VALUES ('黄文艳',3,10,'','2020-03-01','','','邓梦婕');</v>
      </c>
    </row>
    <row r="628" ht="14.25" spans="1:10">
      <c r="A628" s="19" t="s">
        <v>1529</v>
      </c>
      <c r="B628" s="11" t="s">
        <v>7</v>
      </c>
      <c r="C628" s="12">
        <f>VLOOKUP(B628,积分项目!B:C,2,0)</f>
        <v>3</v>
      </c>
      <c r="D628" s="10">
        <v>10</v>
      </c>
      <c r="E628" s="39"/>
      <c r="F628" s="14" t="s">
        <v>1723</v>
      </c>
      <c r="G628" s="40"/>
      <c r="H628" s="40"/>
      <c r="I628" s="18" t="s">
        <v>76</v>
      </c>
      <c r="J628" t="str">
        <f t="shared" si="9"/>
        <v>INSERT INTO `salary`.`point_record`(`name`, `item_id`, `score`,`desc`, `create_time`,`level`, `grade`,`create_by`)  VALUES ('黎秋艳',3,10,'','2020-03-01','','','邓梦婕');</v>
      </c>
    </row>
    <row r="629" ht="14.25" spans="1:10">
      <c r="A629" s="19" t="s">
        <v>1532</v>
      </c>
      <c r="B629" s="11" t="s">
        <v>7</v>
      </c>
      <c r="C629" s="12">
        <f>VLOOKUP(B629,积分项目!B:C,2,0)</f>
        <v>3</v>
      </c>
      <c r="D629" s="10">
        <v>10</v>
      </c>
      <c r="E629" s="39"/>
      <c r="F629" s="14" t="s">
        <v>1723</v>
      </c>
      <c r="G629" s="40"/>
      <c r="H629" s="40"/>
      <c r="I629" s="18" t="s">
        <v>76</v>
      </c>
      <c r="J629" t="str">
        <f t="shared" si="9"/>
        <v>INSERT INTO `salary`.`point_record`(`name`, `item_id`, `score`,`desc`, `create_time`,`level`, `grade`,`create_by`)  VALUES ('林寺珍',3,10,'','2020-03-01','','','邓梦婕');</v>
      </c>
    </row>
    <row r="630" ht="14.25" spans="1:10">
      <c r="A630" s="19" t="s">
        <v>1535</v>
      </c>
      <c r="B630" s="11" t="s">
        <v>7</v>
      </c>
      <c r="C630" s="12">
        <f>VLOOKUP(B630,积分项目!B:C,2,0)</f>
        <v>3</v>
      </c>
      <c r="D630" s="10">
        <v>10</v>
      </c>
      <c r="E630" s="39"/>
      <c r="F630" s="14" t="s">
        <v>1723</v>
      </c>
      <c r="G630" s="40"/>
      <c r="H630" s="40"/>
      <c r="I630" s="18" t="s">
        <v>76</v>
      </c>
      <c r="J630" t="str">
        <f t="shared" si="9"/>
        <v>INSERT INTO `salary`.`point_record`(`name`, `item_id`, `score`,`desc`, `create_time`,`level`, `grade`,`create_by`)  VALUES ('农兰春',3,10,'','2020-03-01','','','邓梦婕');</v>
      </c>
    </row>
    <row r="631" ht="14.25" spans="1:10">
      <c r="A631" s="19" t="s">
        <v>524</v>
      </c>
      <c r="B631" s="11" t="s">
        <v>7</v>
      </c>
      <c r="C631" s="12">
        <f>VLOOKUP(B631,积分项目!B:C,2,0)</f>
        <v>3</v>
      </c>
      <c r="D631" s="10">
        <v>10</v>
      </c>
      <c r="E631" s="39"/>
      <c r="F631" s="14" t="s">
        <v>1723</v>
      </c>
      <c r="G631" s="40"/>
      <c r="H631" s="40"/>
      <c r="I631" s="18" t="s">
        <v>76</v>
      </c>
      <c r="J631" t="str">
        <f t="shared" si="9"/>
        <v>INSERT INTO `salary`.`point_record`(`name`, `item_id`, `score`,`desc`, `create_time`,`level`, `grade`,`create_by`)  VALUES ('孔令翔',3,10,'','2020-03-01','','','邓梦婕');</v>
      </c>
    </row>
    <row r="632" ht="14.25" spans="1:10">
      <c r="A632" s="19" t="s">
        <v>1238</v>
      </c>
      <c r="B632" s="11" t="s">
        <v>7</v>
      </c>
      <c r="C632" s="12">
        <f>VLOOKUP(B632,积分项目!B:C,2,0)</f>
        <v>3</v>
      </c>
      <c r="D632" s="10">
        <v>10</v>
      </c>
      <c r="E632" s="39"/>
      <c r="F632" s="14" t="s">
        <v>1723</v>
      </c>
      <c r="G632" s="40"/>
      <c r="H632" s="40"/>
      <c r="I632" s="18" t="s">
        <v>76</v>
      </c>
      <c r="J632" t="str">
        <f t="shared" si="9"/>
        <v>INSERT INTO `salary`.`point_record`(`name`, `item_id`, `score`,`desc`, `create_time`,`level`, `grade`,`create_by`)  VALUES ('张清源',3,10,'','2020-03-01','','','邓梦婕');</v>
      </c>
    </row>
    <row r="633" ht="14.25" spans="1:10">
      <c r="A633" s="19" t="s">
        <v>459</v>
      </c>
      <c r="B633" s="11" t="s">
        <v>7</v>
      </c>
      <c r="C633" s="12">
        <f>VLOOKUP(B633,积分项目!B:C,2,0)</f>
        <v>3</v>
      </c>
      <c r="D633" s="10">
        <v>10</v>
      </c>
      <c r="E633" s="39"/>
      <c r="F633" s="14" t="s">
        <v>1723</v>
      </c>
      <c r="G633" s="40"/>
      <c r="H633" s="40"/>
      <c r="I633" s="18" t="s">
        <v>76</v>
      </c>
      <c r="J633" t="str">
        <f t="shared" si="9"/>
        <v>INSERT INTO `salary`.`point_record`(`name`, `item_id`, `score`,`desc`, `create_time`,`level`, `grade`,`create_by`)  VALUES ('何昕钰',3,10,'','2020-03-01','','','邓梦婕');</v>
      </c>
    </row>
    <row r="634" ht="14.25" spans="1:10">
      <c r="A634" s="19" t="s">
        <v>1409</v>
      </c>
      <c r="B634" s="11" t="s">
        <v>7</v>
      </c>
      <c r="C634" s="12">
        <f>VLOOKUP(B634,积分项目!B:C,2,0)</f>
        <v>3</v>
      </c>
      <c r="D634" s="10">
        <v>10</v>
      </c>
      <c r="E634" s="39"/>
      <c r="F634" s="14" t="s">
        <v>1723</v>
      </c>
      <c r="G634" s="40"/>
      <c r="H634" s="40"/>
      <c r="I634" s="18" t="s">
        <v>76</v>
      </c>
      <c r="J634" t="str">
        <f t="shared" si="9"/>
        <v>INSERT INTO `salary`.`point_record`(`name`, `item_id`, `score`,`desc`, `create_time`,`level`, `grade`,`create_by`)  VALUES ('刘华斌',3,10,'','2020-03-01','','','邓梦婕');</v>
      </c>
    </row>
    <row r="635" ht="14.25" spans="1:10">
      <c r="A635" s="19" t="s">
        <v>1033</v>
      </c>
      <c r="B635" s="11" t="s">
        <v>7</v>
      </c>
      <c r="C635" s="12">
        <f>VLOOKUP(B635,积分项目!B:C,2,0)</f>
        <v>3</v>
      </c>
      <c r="D635" s="10">
        <v>10</v>
      </c>
      <c r="E635" s="39"/>
      <c r="F635" s="14" t="s">
        <v>1723</v>
      </c>
      <c r="G635" s="40"/>
      <c r="H635" s="40"/>
      <c r="I635" s="18" t="s">
        <v>76</v>
      </c>
      <c r="J635" t="str">
        <f t="shared" si="9"/>
        <v>INSERT INTO `salary`.`point_record`(`name`, `item_id`, `score`,`desc`, `create_time`,`level`, `grade`,`create_by`)  VALUES ('赵一静',3,10,'','2020-03-01','','','邓梦婕');</v>
      </c>
    </row>
    <row r="636" ht="14.25" spans="1:10">
      <c r="A636" s="19" t="s">
        <v>731</v>
      </c>
      <c r="B636" s="11" t="s">
        <v>7</v>
      </c>
      <c r="C636" s="12">
        <f>VLOOKUP(B636,积分项目!B:C,2,0)</f>
        <v>3</v>
      </c>
      <c r="D636" s="10">
        <v>10</v>
      </c>
      <c r="E636" s="39"/>
      <c r="F636" s="14" t="s">
        <v>1723</v>
      </c>
      <c r="G636" s="40"/>
      <c r="H636" s="40"/>
      <c r="I636" s="18" t="s">
        <v>76</v>
      </c>
      <c r="J636" t="str">
        <f t="shared" si="9"/>
        <v>INSERT INTO `salary`.`point_record`(`name`, `item_id`, `score`,`desc`, `create_time`,`level`, `grade`,`create_by`)  VALUES ('朱皓然',3,10,'','2020-03-01','','','邓梦婕');</v>
      </c>
    </row>
    <row r="637" ht="14.25" spans="1:10">
      <c r="A637" s="41" t="s">
        <v>196</v>
      </c>
      <c r="B637" s="11" t="s">
        <v>35</v>
      </c>
      <c r="C637" s="12">
        <f>VLOOKUP(B637,积分项目!B:C,2,0)</f>
        <v>17</v>
      </c>
      <c r="D637" s="10">
        <v>-0.2</v>
      </c>
      <c r="E637" s="42" t="s">
        <v>1803</v>
      </c>
      <c r="F637" s="14" t="s">
        <v>1723</v>
      </c>
      <c r="G637" s="40"/>
      <c r="H637" s="40"/>
      <c r="I637" s="18" t="s">
        <v>79</v>
      </c>
      <c r="J637" t="str">
        <f t="shared" si="9"/>
        <v>INSERT INTO `salary`.`point_record`(`name`, `item_id`, `score`,`desc`, `create_time`,`level`, `grade`,`create_by`)  VALUES ('董泽伟',17,-0.2,'手机未放手机盒','2020-03-01','','','缪琼贤');</v>
      </c>
    </row>
    <row r="638" ht="14.25" spans="1:10">
      <c r="A638" s="41" t="s">
        <v>210</v>
      </c>
      <c r="B638" s="11" t="s">
        <v>35</v>
      </c>
      <c r="C638" s="12">
        <f>VLOOKUP(B638,积分项目!B:C,2,0)</f>
        <v>17</v>
      </c>
      <c r="D638" s="10">
        <v>-0.2</v>
      </c>
      <c r="E638" s="43" t="s">
        <v>1803</v>
      </c>
      <c r="F638" s="14" t="s">
        <v>1723</v>
      </c>
      <c r="G638" s="40"/>
      <c r="H638" s="40"/>
      <c r="I638" s="18" t="s">
        <v>79</v>
      </c>
      <c r="J638" t="str">
        <f t="shared" si="9"/>
        <v>INSERT INTO `salary`.`point_record`(`name`, `item_id`, `score`,`desc`, `create_time`,`level`, `grade`,`create_by`)  VALUES ('黄见',17,-0.2,'手机未放手机盒','2020-03-01','','','缪琼贤');</v>
      </c>
    </row>
    <row r="639" ht="14.25" spans="1:10">
      <c r="A639" s="41" t="s">
        <v>196</v>
      </c>
      <c r="B639" s="11" t="s">
        <v>35</v>
      </c>
      <c r="C639" s="12">
        <f>VLOOKUP(B639,积分项目!B:C,2,0)</f>
        <v>17</v>
      </c>
      <c r="D639" s="10">
        <v>-0.2</v>
      </c>
      <c r="E639" s="43" t="s">
        <v>1803</v>
      </c>
      <c r="F639" s="14" t="s">
        <v>1723</v>
      </c>
      <c r="G639" s="40"/>
      <c r="H639" s="40"/>
      <c r="I639" s="18" t="s">
        <v>79</v>
      </c>
      <c r="J639" t="str">
        <f t="shared" si="9"/>
        <v>INSERT INTO `salary`.`point_record`(`name`, `item_id`, `score`,`desc`, `create_time`,`level`, `grade`,`create_by`)  VALUES ('董泽伟',17,-0.2,'手机未放手机盒','2020-03-01','','','缪琼贤');</v>
      </c>
    </row>
    <row r="640" ht="14.25" spans="1:10">
      <c r="A640" s="41" t="s">
        <v>218</v>
      </c>
      <c r="B640" s="11" t="s">
        <v>35</v>
      </c>
      <c r="C640" s="12">
        <f>VLOOKUP(B640,积分项目!B:C,2,0)</f>
        <v>17</v>
      </c>
      <c r="D640" s="10">
        <v>-0.2</v>
      </c>
      <c r="E640" s="43" t="s">
        <v>1803</v>
      </c>
      <c r="F640" s="14" t="s">
        <v>1723</v>
      </c>
      <c r="G640" s="40"/>
      <c r="H640" s="40"/>
      <c r="I640" s="18" t="s">
        <v>79</v>
      </c>
      <c r="J640" t="str">
        <f t="shared" si="9"/>
        <v>INSERT INTO `salary`.`point_record`(`name`, `item_id`, `score`,`desc`, `create_time`,`level`, `grade`,`create_by`)  VALUES ('张志坚',17,-0.2,'手机未放手机盒','2020-03-01','','','缪琼贤');</v>
      </c>
    </row>
    <row r="641" ht="14.25" spans="1:10">
      <c r="A641" s="41" t="s">
        <v>246</v>
      </c>
      <c r="B641" s="11" t="s">
        <v>35</v>
      </c>
      <c r="C641" s="12">
        <f>VLOOKUP(B641,积分项目!B:C,2,0)</f>
        <v>17</v>
      </c>
      <c r="D641" s="10">
        <v>-0.2</v>
      </c>
      <c r="E641" s="43" t="s">
        <v>1803</v>
      </c>
      <c r="F641" s="14" t="s">
        <v>1723</v>
      </c>
      <c r="G641" s="40"/>
      <c r="H641" s="40"/>
      <c r="I641" s="18" t="s">
        <v>79</v>
      </c>
      <c r="J641" t="str">
        <f t="shared" si="9"/>
        <v>INSERT INTO `salary`.`point_record`(`name`, `item_id`, `score`,`desc`, `create_time`,`level`, `grade`,`create_by`)  VALUES ('唐正宇',17,-0.2,'手机未放手机盒','2020-03-01','','','缪琼贤');</v>
      </c>
    </row>
    <row r="642" ht="14.25" spans="1:10">
      <c r="A642" s="41" t="s">
        <v>1804</v>
      </c>
      <c r="B642" s="11" t="s">
        <v>35</v>
      </c>
      <c r="C642" s="12">
        <f>VLOOKUP(B642,积分项目!B:C,2,0)</f>
        <v>17</v>
      </c>
      <c r="D642" s="10">
        <v>-0.2</v>
      </c>
      <c r="E642" s="43" t="s">
        <v>1803</v>
      </c>
      <c r="F642" s="14" t="s">
        <v>1723</v>
      </c>
      <c r="G642" s="40"/>
      <c r="H642" s="40"/>
      <c r="I642" s="18" t="s">
        <v>79</v>
      </c>
      <c r="J642" t="str">
        <f t="shared" si="9"/>
        <v>INSERT INTO `salary`.`point_record`(`name`, `item_id`, `score`,`desc`, `create_time`,`level`, `grade`,`create_by`)  VALUES ('全子诚',17,-0.2,'手机未放手机盒','2020-03-01','','','缪琼贤');</v>
      </c>
    </row>
    <row r="643" ht="14.25" spans="1:10">
      <c r="A643" s="41" t="s">
        <v>205</v>
      </c>
      <c r="B643" s="11" t="s">
        <v>35</v>
      </c>
      <c r="C643" s="12">
        <f>VLOOKUP(B643,积分项目!B:C,2,0)</f>
        <v>17</v>
      </c>
      <c r="D643" s="10">
        <v>-0.2</v>
      </c>
      <c r="E643" s="43" t="s">
        <v>1803</v>
      </c>
      <c r="F643" s="14" t="s">
        <v>1723</v>
      </c>
      <c r="G643" s="40"/>
      <c r="H643" s="40"/>
      <c r="I643" s="18" t="s">
        <v>79</v>
      </c>
      <c r="J643" t="str">
        <f t="shared" ref="J643:J706" si="10">CONCATENATE("INSERT INTO `salary`.`point_record`(`name`, `item_id`, `score`,`desc`, `create_time`,`level`, `grade`,`create_by`)  VALUES ('",A643,"',",C643,",",D643,",'",E643,"','",F643,"','",G643,"','",H643,"','",I643,"');")</f>
        <v>INSERT INTO `salary`.`point_record`(`name`, `item_id`, `score`,`desc`, `create_time`,`level`, `grade`,`create_by`)  VALUES ('李云翔',17,-0.2,'手机未放手机盒','2020-03-01','','','缪琼贤');</v>
      </c>
    </row>
    <row r="644" ht="14.25" spans="1:10">
      <c r="A644" s="41" t="s">
        <v>402</v>
      </c>
      <c r="B644" s="11" t="s">
        <v>35</v>
      </c>
      <c r="C644" s="12">
        <f>VLOOKUP(B644,积分项目!B:C,2,0)</f>
        <v>17</v>
      </c>
      <c r="D644" s="10">
        <v>-0.2</v>
      </c>
      <c r="E644" s="43" t="s">
        <v>1803</v>
      </c>
      <c r="F644" s="14" t="s">
        <v>1723</v>
      </c>
      <c r="G644" s="40"/>
      <c r="H644" s="40"/>
      <c r="I644" s="18" t="s">
        <v>79</v>
      </c>
      <c r="J644" t="str">
        <f t="shared" si="10"/>
        <v>INSERT INTO `salary`.`point_record`(`name`, `item_id`, `score`,`desc`, `create_time`,`level`, `grade`,`create_by`)  VALUES ('庞毅君',17,-0.2,'手机未放手机盒','2020-03-01','','','缪琼贤');</v>
      </c>
    </row>
    <row r="645" ht="14.25" spans="1:10">
      <c r="A645" s="44" t="s">
        <v>350</v>
      </c>
      <c r="B645" s="11" t="s">
        <v>35</v>
      </c>
      <c r="C645" s="12">
        <f>VLOOKUP(B645,积分项目!B:C,2,0)</f>
        <v>17</v>
      </c>
      <c r="D645" s="10">
        <v>-0.2</v>
      </c>
      <c r="E645" s="17" t="s">
        <v>1805</v>
      </c>
      <c r="F645" s="14" t="s">
        <v>1723</v>
      </c>
      <c r="G645" s="40"/>
      <c r="H645" s="40"/>
      <c r="I645" s="18" t="s">
        <v>79</v>
      </c>
      <c r="J645" t="str">
        <f t="shared" si="10"/>
        <v>INSERT INTO `salary`.`point_record`(`name`, `item_id`, `score`,`desc`, `create_time`,`level`, `grade`,`create_by`)  VALUES ('颜彩梅',17,-0.2,'待粉碎二维码商标纸未放在定置位置','2020-03-01','','','缪琼贤');</v>
      </c>
    </row>
    <row r="646" ht="14.25" spans="1:10">
      <c r="A646" s="44" t="s">
        <v>305</v>
      </c>
      <c r="B646" s="11" t="s">
        <v>35</v>
      </c>
      <c r="C646" s="12">
        <f>VLOOKUP(B646,积分项目!B:C,2,0)</f>
        <v>17</v>
      </c>
      <c r="D646" s="10">
        <v>-0.2</v>
      </c>
      <c r="E646" s="17" t="s">
        <v>1806</v>
      </c>
      <c r="F646" s="14" t="s">
        <v>1723</v>
      </c>
      <c r="G646" s="40"/>
      <c r="H646" s="40"/>
      <c r="I646" s="18" t="s">
        <v>79</v>
      </c>
      <c r="J646" t="str">
        <f t="shared" si="10"/>
        <v>INSERT INTO `salary`.`point_record`(`name`, `item_id`, `score`,`desc`, `create_time`,`level`, `grade`,`create_by`)  VALUES ('邓炜',17,-0.2,'未及时更换自检烟支托标识信息','2020-03-01','','','缪琼贤');</v>
      </c>
    </row>
    <row r="647" ht="14.25" spans="1:10">
      <c r="A647" s="45" t="s">
        <v>332</v>
      </c>
      <c r="B647" s="11" t="s">
        <v>35</v>
      </c>
      <c r="C647" s="12">
        <f>VLOOKUP(B647,积分项目!B:C,2,0)</f>
        <v>17</v>
      </c>
      <c r="D647" s="10">
        <v>-0.2</v>
      </c>
      <c r="E647" s="17" t="s">
        <v>1806</v>
      </c>
      <c r="F647" s="14" t="s">
        <v>1723</v>
      </c>
      <c r="G647" s="40"/>
      <c r="H647" s="40"/>
      <c r="I647" s="18" t="s">
        <v>79</v>
      </c>
      <c r="J647" t="str">
        <f t="shared" si="10"/>
        <v>INSERT INTO `salary`.`point_record`(`name`, `item_id`, `score`,`desc`, `create_time`,`level`, `grade`,`create_by`)  VALUES ('黄锦旭',17,-0.2,'未及时更换自检烟支托标识信息','2020-03-01','','','缪琼贤');</v>
      </c>
    </row>
    <row r="648" ht="14.25" spans="1:10">
      <c r="A648" s="44" t="s">
        <v>308</v>
      </c>
      <c r="B648" s="11" t="s">
        <v>35</v>
      </c>
      <c r="C648" s="12">
        <f>VLOOKUP(B648,积分项目!B:C,2,0)</f>
        <v>17</v>
      </c>
      <c r="D648" s="10">
        <v>-0.2</v>
      </c>
      <c r="E648" s="17" t="s">
        <v>1807</v>
      </c>
      <c r="F648" s="14" t="s">
        <v>1723</v>
      </c>
      <c r="G648" s="40"/>
      <c r="H648" s="40"/>
      <c r="I648" s="18" t="s">
        <v>79</v>
      </c>
      <c r="J648" t="str">
        <f t="shared" si="10"/>
        <v>INSERT INTO `salary`.`point_record`(`name`, `item_id`, `score`,`desc`, `create_time`,`level`, `grade`,`create_by`)  VALUES ('何乃芳',17,-0.2,'清洁用品未按规定数量存放','2020-03-01','','','缪琼贤');</v>
      </c>
    </row>
    <row r="649" ht="14.25" spans="1:10">
      <c r="A649" s="44" t="s">
        <v>335</v>
      </c>
      <c r="B649" s="11" t="s">
        <v>35</v>
      </c>
      <c r="C649" s="12">
        <f>VLOOKUP(B649,积分项目!B:C,2,0)</f>
        <v>17</v>
      </c>
      <c r="D649" s="10">
        <v>-0.2</v>
      </c>
      <c r="E649" s="17" t="s">
        <v>1807</v>
      </c>
      <c r="F649" s="14" t="s">
        <v>1723</v>
      </c>
      <c r="G649" s="40"/>
      <c r="H649" s="40"/>
      <c r="I649" s="18" t="s">
        <v>79</v>
      </c>
      <c r="J649" t="str">
        <f t="shared" si="10"/>
        <v>INSERT INTO `salary`.`point_record`(`name`, `item_id`, `score`,`desc`, `create_time`,`level`, `grade`,`create_by`)  VALUES ('邓国伟',17,-0.2,'清洁用品未按规定数量存放','2020-03-01','','','缪琼贤');</v>
      </c>
    </row>
    <row r="650" ht="14.25" spans="1:10">
      <c r="A650" s="44" t="s">
        <v>293</v>
      </c>
      <c r="B650" s="11" t="s">
        <v>35</v>
      </c>
      <c r="C650" s="12">
        <f>VLOOKUP(B650,积分项目!B:C,2,0)</f>
        <v>17</v>
      </c>
      <c r="D650" s="10">
        <v>-0.2</v>
      </c>
      <c r="E650" s="17" t="s">
        <v>1808</v>
      </c>
      <c r="F650" s="14" t="s">
        <v>1723</v>
      </c>
      <c r="G650" s="40"/>
      <c r="H650" s="40"/>
      <c r="I650" s="18" t="s">
        <v>79</v>
      </c>
      <c r="J650" t="str">
        <f t="shared" si="10"/>
        <v>INSERT INTO `salary`.`point_record`(`name`, `item_id`, `score`,`desc`, `create_time`,`level`, `grade`,`create_by`)  VALUES ('马英国',17,-0.2,'废支桶标识未填写','2020-03-01','','','缪琼贤');</v>
      </c>
    </row>
    <row r="651" ht="14.25" spans="1:10">
      <c r="A651" s="45" t="s">
        <v>439</v>
      </c>
      <c r="B651" s="11" t="s">
        <v>35</v>
      </c>
      <c r="C651" s="12">
        <f>VLOOKUP(B651,积分项目!B:C,2,0)</f>
        <v>17</v>
      </c>
      <c r="D651" s="10">
        <v>-0.2</v>
      </c>
      <c r="E651" s="17" t="s">
        <v>1809</v>
      </c>
      <c r="F651" s="14" t="s">
        <v>1723</v>
      </c>
      <c r="G651" s="40"/>
      <c r="H651" s="40"/>
      <c r="I651" s="18" t="s">
        <v>79</v>
      </c>
      <c r="J651" t="str">
        <f t="shared" si="10"/>
        <v>INSERT INTO `salary`.`point_record`(`name`, `item_id`, `score`,`desc`, `create_time`,`level`, `grade`,`create_by`)  VALUES ('黄明阳',17,-0.2,'手机未存放在手机盒内','2020-03-01','','','缪琼贤');</v>
      </c>
    </row>
    <row r="652" ht="14.25" spans="1:10">
      <c r="A652" s="45" t="s">
        <v>453</v>
      </c>
      <c r="B652" s="11" t="s">
        <v>35</v>
      </c>
      <c r="C652" s="12">
        <f>VLOOKUP(B652,积分项目!B:C,2,0)</f>
        <v>17</v>
      </c>
      <c r="D652" s="10">
        <v>-0.2</v>
      </c>
      <c r="E652" s="17" t="s">
        <v>1809</v>
      </c>
      <c r="F652" s="14" t="s">
        <v>1723</v>
      </c>
      <c r="G652" s="40"/>
      <c r="H652" s="40"/>
      <c r="I652" s="18" t="s">
        <v>79</v>
      </c>
      <c r="J652" t="str">
        <f t="shared" si="10"/>
        <v>INSERT INTO `salary`.`point_record`(`name`, `item_id`, `score`,`desc`, `create_time`,`level`, `grade`,`create_by`)  VALUES ('李荣勇',17,-0.2,'手机未存放在手机盒内','2020-03-01','','','缪琼贤');</v>
      </c>
    </row>
    <row r="653" ht="14.25" spans="1:10">
      <c r="A653" s="45" t="s">
        <v>435</v>
      </c>
      <c r="B653" s="11" t="s">
        <v>35</v>
      </c>
      <c r="C653" s="12">
        <f>VLOOKUP(B653,积分项目!B:C,2,0)</f>
        <v>17</v>
      </c>
      <c r="D653" s="10">
        <v>-0.2</v>
      </c>
      <c r="E653" s="17" t="s">
        <v>1810</v>
      </c>
      <c r="F653" s="14" t="s">
        <v>1723</v>
      </c>
      <c r="G653" s="40"/>
      <c r="H653" s="40"/>
      <c r="I653" s="18" t="s">
        <v>79</v>
      </c>
      <c r="J653" t="str">
        <f t="shared" si="10"/>
        <v>INSERT INTO `salary`.`point_record`(`name`, `item_id`, `score`,`desc`, `create_time`,`level`, `grade`,`create_by`)  VALUES ('杨振敏',17,-0.2,'小推车不按要求位置摆放','2020-03-01','','','缪琼贤');</v>
      </c>
    </row>
    <row r="654" ht="14.25" spans="1:10">
      <c r="A654" s="45" t="s">
        <v>373</v>
      </c>
      <c r="B654" s="11" t="s">
        <v>35</v>
      </c>
      <c r="C654" s="12">
        <f>VLOOKUP(B654,积分项目!B:C,2,0)</f>
        <v>17</v>
      </c>
      <c r="D654" s="10">
        <v>-0.2</v>
      </c>
      <c r="E654" s="17" t="s">
        <v>1811</v>
      </c>
      <c r="F654" s="14" t="s">
        <v>1723</v>
      </c>
      <c r="G654" s="40"/>
      <c r="H654" s="40"/>
      <c r="I654" s="18" t="s">
        <v>79</v>
      </c>
      <c r="J654" t="str">
        <f t="shared" si="10"/>
        <v>INSERT INTO `salary`.`point_record`(`name`, `item_id`, `score`,`desc`, `create_time`,`level`, `grade`,`create_by`)  VALUES ('黄金胜',17,-0.2,'工具柜存放不常用配件','2020-03-01','','','缪琼贤');</v>
      </c>
    </row>
    <row r="655" ht="14.25" spans="1:10">
      <c r="A655" s="45" t="s">
        <v>1812</v>
      </c>
      <c r="B655" s="11" t="s">
        <v>35</v>
      </c>
      <c r="C655" s="12">
        <f>VLOOKUP(B655,积分项目!B:C,2,0)</f>
        <v>17</v>
      </c>
      <c r="D655" s="10">
        <v>-0.2</v>
      </c>
      <c r="E655" s="17" t="s">
        <v>1811</v>
      </c>
      <c r="F655" s="14" t="s">
        <v>1723</v>
      </c>
      <c r="G655" s="40"/>
      <c r="H655" s="40"/>
      <c r="I655" s="18" t="s">
        <v>79</v>
      </c>
      <c r="J655" t="str">
        <f t="shared" si="10"/>
        <v>INSERT INTO `salary`.`point_record`(`name`, `item_id`, `score`,`desc`, `create_time`,`level`, `grade`,`create_by`)  VALUES ('吴郎',17,-0.2,'工具柜存放不常用配件','2020-03-01','','','缪琼贤');</v>
      </c>
    </row>
    <row r="656" ht="14.25" spans="1:10">
      <c r="A656" s="44" t="s">
        <v>319</v>
      </c>
      <c r="B656" s="11" t="s">
        <v>35</v>
      </c>
      <c r="C656" s="12">
        <f>VLOOKUP(B656,积分项目!B:C,2,0)</f>
        <v>17</v>
      </c>
      <c r="D656" s="10">
        <v>-0.2</v>
      </c>
      <c r="E656" s="17" t="s">
        <v>1813</v>
      </c>
      <c r="F656" s="14" t="s">
        <v>1723</v>
      </c>
      <c r="G656" s="40"/>
      <c r="H656" s="40"/>
      <c r="I656" s="18" t="s">
        <v>79</v>
      </c>
      <c r="J656" t="str">
        <f t="shared" si="10"/>
        <v>INSERT INTO `salary`.`point_record`(`name`, `item_id`, `score`,`desc`, `create_time`,`level`, `grade`,`create_by`)  VALUES ('沈柏村',17,-0.2,'水杯不按定置位置存放','2020-03-01','','','缪琼贤');</v>
      </c>
    </row>
    <row r="657" ht="14.25" spans="1:10">
      <c r="A657" s="44" t="s">
        <v>349</v>
      </c>
      <c r="B657" s="11" t="s">
        <v>35</v>
      </c>
      <c r="C657" s="12">
        <f>VLOOKUP(B657,积分项目!B:C,2,0)</f>
        <v>17</v>
      </c>
      <c r="D657" s="10">
        <v>-0.2</v>
      </c>
      <c r="E657" s="17" t="s">
        <v>1813</v>
      </c>
      <c r="F657" s="14" t="s">
        <v>1723</v>
      </c>
      <c r="G657" s="40"/>
      <c r="H657" s="40"/>
      <c r="I657" s="18" t="s">
        <v>79</v>
      </c>
      <c r="J657" t="str">
        <f t="shared" si="10"/>
        <v>INSERT INTO `salary`.`point_record`(`name`, `item_id`, `score`,`desc`, `create_time`,`level`, `grade`,`create_by`)  VALUES ('关富文',17,-0.2,'水杯不按定置位置存放','2020-03-01','','','缪琼贤');</v>
      </c>
    </row>
    <row r="658" ht="14.25" spans="1:10">
      <c r="A658" s="44" t="s">
        <v>282</v>
      </c>
      <c r="B658" s="11" t="s">
        <v>35</v>
      </c>
      <c r="C658" s="12">
        <f>VLOOKUP(B658,积分项目!B:C,2,0)</f>
        <v>17</v>
      </c>
      <c r="D658" s="10">
        <v>-0.2</v>
      </c>
      <c r="E658" s="46" t="s">
        <v>1814</v>
      </c>
      <c r="F658" s="14" t="s">
        <v>1723</v>
      </c>
      <c r="G658" s="40"/>
      <c r="H658" s="40"/>
      <c r="I658" s="18" t="s">
        <v>79</v>
      </c>
      <c r="J658" t="str">
        <f t="shared" si="10"/>
        <v>INSERT INTO `salary`.`point_record`(`name`, `item_id`, `score`,`desc`, `create_time`,`level`, `grade`,`create_by`)  VALUES ('黄素梅',17,-0.2,'烟支托数量超标','2020-03-01','','','缪琼贤');</v>
      </c>
    </row>
    <row r="659" ht="14.25" spans="1:10">
      <c r="A659" s="44" t="s">
        <v>298</v>
      </c>
      <c r="B659" s="11" t="s">
        <v>35</v>
      </c>
      <c r="C659" s="12">
        <f>VLOOKUP(B659,积分项目!B:C,2,0)</f>
        <v>17</v>
      </c>
      <c r="D659" s="10">
        <v>-0.2</v>
      </c>
      <c r="E659" s="46" t="s">
        <v>1814</v>
      </c>
      <c r="F659" s="14" t="s">
        <v>1723</v>
      </c>
      <c r="G659" s="40"/>
      <c r="H659" s="40"/>
      <c r="I659" s="18" t="s">
        <v>79</v>
      </c>
      <c r="J659" t="str">
        <f t="shared" si="10"/>
        <v>INSERT INTO `salary`.`point_record`(`name`, `item_id`, `score`,`desc`, `create_time`,`level`, `grade`,`create_by`)  VALUES ('邓凯文',17,-0.2,'烟支托数量超标','2020-03-01','','','缪琼贤');</v>
      </c>
    </row>
    <row r="660" ht="14.25" spans="1:10">
      <c r="A660" s="44" t="s">
        <v>320</v>
      </c>
      <c r="B660" s="11" t="s">
        <v>35</v>
      </c>
      <c r="C660" s="12">
        <f>VLOOKUP(B660,积分项目!B:C,2,0)</f>
        <v>17</v>
      </c>
      <c r="D660" s="10">
        <v>-0.2</v>
      </c>
      <c r="E660" s="17" t="s">
        <v>1815</v>
      </c>
      <c r="F660" s="14" t="s">
        <v>1723</v>
      </c>
      <c r="G660" s="40"/>
      <c r="H660" s="40"/>
      <c r="I660" s="18" t="s">
        <v>79</v>
      </c>
      <c r="J660" t="str">
        <f t="shared" si="10"/>
        <v>INSERT INTO `salary`.`point_record`(`name`, `item_id`, `score`,`desc`, `create_time`,`level`, `grade`,`create_by`)  VALUES ('廖业权',17,-0.2,'小水桶毛巾堆放过多','2020-03-01','','','缪琼贤');</v>
      </c>
    </row>
    <row r="661" ht="14.25" spans="1:10">
      <c r="A661" s="44" t="s">
        <v>350</v>
      </c>
      <c r="B661" s="11" t="s">
        <v>35</v>
      </c>
      <c r="C661" s="12">
        <f>VLOOKUP(B661,积分项目!B:C,2,0)</f>
        <v>17</v>
      </c>
      <c r="D661" s="10">
        <v>-0.2</v>
      </c>
      <c r="E661" s="17" t="s">
        <v>1815</v>
      </c>
      <c r="F661" s="14" t="s">
        <v>1723</v>
      </c>
      <c r="G661" s="40"/>
      <c r="H661" s="40"/>
      <c r="I661" s="18" t="s">
        <v>79</v>
      </c>
      <c r="J661" t="str">
        <f t="shared" si="10"/>
        <v>INSERT INTO `salary`.`point_record`(`name`, `item_id`, `score`,`desc`, `create_time`,`level`, `grade`,`create_by`)  VALUES ('颜彩梅',17,-0.2,'小水桶毛巾堆放过多','2020-03-01','','','缪琼贤');</v>
      </c>
    </row>
    <row r="662" ht="14.25" spans="1:10">
      <c r="A662" s="45" t="s">
        <v>292</v>
      </c>
      <c r="B662" s="11" t="s">
        <v>35</v>
      </c>
      <c r="C662" s="12">
        <f>VLOOKUP(B662,积分项目!B:C,2,0)</f>
        <v>17</v>
      </c>
      <c r="D662" s="10">
        <v>-0.4</v>
      </c>
      <c r="E662" s="17" t="s">
        <v>1816</v>
      </c>
      <c r="F662" s="14" t="s">
        <v>1723</v>
      </c>
      <c r="G662" s="40"/>
      <c r="H662" s="40"/>
      <c r="I662" s="18" t="s">
        <v>79</v>
      </c>
      <c r="J662" t="str">
        <f t="shared" si="10"/>
        <v>INSERT INTO `salary`.`point_record`(`name`, `item_id`, `score`,`desc`, `create_time`,`level`, `grade`,`create_by`)  VALUES ('康威',17,-0.4,'1、烟支托不按定置摆放；2、毛巾随意摆放','2020-03-01','','','缪琼贤');</v>
      </c>
    </row>
    <row r="663" ht="14.25" spans="1:10">
      <c r="A663" s="44" t="s">
        <v>313</v>
      </c>
      <c r="B663" s="11" t="s">
        <v>35</v>
      </c>
      <c r="C663" s="12">
        <f>VLOOKUP(B663,积分项目!B:C,2,0)</f>
        <v>17</v>
      </c>
      <c r="D663" s="10">
        <v>-0.2</v>
      </c>
      <c r="E663" s="17" t="s">
        <v>1817</v>
      </c>
      <c r="F663" s="14" t="s">
        <v>1723</v>
      </c>
      <c r="G663" s="40"/>
      <c r="H663" s="40"/>
      <c r="I663" s="18" t="s">
        <v>79</v>
      </c>
      <c r="J663" t="str">
        <f t="shared" si="10"/>
        <v>INSERT INTO `salary`.`point_record`(`name`, `item_id`, `score`,`desc`, `create_time`,`level`, `grade`,`create_by`)  VALUES ('梁升铭',17,-0.2,'半成品未见标识','2020-03-01','','','缪琼贤');</v>
      </c>
    </row>
    <row r="664" ht="14.25" spans="1:10">
      <c r="A664" s="44" t="s">
        <v>341</v>
      </c>
      <c r="B664" s="11" t="s">
        <v>35</v>
      </c>
      <c r="C664" s="12">
        <f>VLOOKUP(B664,积分项目!B:C,2,0)</f>
        <v>17</v>
      </c>
      <c r="D664" s="10">
        <v>-0.2</v>
      </c>
      <c r="E664" s="17" t="s">
        <v>1817</v>
      </c>
      <c r="F664" s="14" t="s">
        <v>1723</v>
      </c>
      <c r="G664" s="40"/>
      <c r="H664" s="40"/>
      <c r="I664" s="18" t="s">
        <v>79</v>
      </c>
      <c r="J664" t="str">
        <f t="shared" si="10"/>
        <v>INSERT INTO `salary`.`point_record`(`name`, `item_id`, `score`,`desc`, `create_time`,`level`, `grade`,`create_by`)  VALUES ('李昌全',17,-0.2,'半成品未见标识','2020-03-01','','','缪琼贤');</v>
      </c>
    </row>
    <row r="665" ht="14.25" spans="1:10">
      <c r="A665" s="44" t="s">
        <v>340</v>
      </c>
      <c r="B665" s="11" t="s">
        <v>35</v>
      </c>
      <c r="C665" s="12">
        <f>VLOOKUP(B665,积分项目!B:C,2,0)</f>
        <v>17</v>
      </c>
      <c r="D665" s="10">
        <v>-0.2</v>
      </c>
      <c r="E665" s="17" t="s">
        <v>1817</v>
      </c>
      <c r="F665" s="14" t="s">
        <v>1723</v>
      </c>
      <c r="G665" s="40"/>
      <c r="H665" s="40"/>
      <c r="I665" s="18" t="s">
        <v>79</v>
      </c>
      <c r="J665" t="str">
        <f t="shared" si="10"/>
        <v>INSERT INTO `salary`.`point_record`(`name`, `item_id`, `score`,`desc`, `create_time`,`level`, `grade`,`create_by`)  VALUES ('方惠珑',17,-0.2,'半成品未见标识','2020-03-01','','','缪琼贤');</v>
      </c>
    </row>
    <row r="666" ht="14.25" spans="1:10">
      <c r="A666" s="45" t="s">
        <v>335</v>
      </c>
      <c r="B666" s="11" t="s">
        <v>35</v>
      </c>
      <c r="C666" s="12">
        <f>VLOOKUP(B666,积分项目!B:C,2,0)</f>
        <v>17</v>
      </c>
      <c r="D666" s="10">
        <v>-0.2</v>
      </c>
      <c r="E666" s="17" t="s">
        <v>1818</v>
      </c>
      <c r="F666" s="14" t="s">
        <v>1723</v>
      </c>
      <c r="G666" s="40"/>
      <c r="H666" s="40"/>
      <c r="I666" s="18" t="s">
        <v>79</v>
      </c>
      <c r="J666" t="str">
        <f t="shared" si="10"/>
        <v>INSERT INTO `salary`.`point_record`(`name`, `item_id`, `score`,`desc`, `create_time`,`level`, `grade`,`create_by`)  VALUES ('邓国伟',17,-0.2,'手机未放置手机盒','2020-03-01','','','缪琼贤');</v>
      </c>
    </row>
    <row r="667" ht="14.25" spans="1:10">
      <c r="A667" s="45" t="s">
        <v>373</v>
      </c>
      <c r="B667" s="11" t="s">
        <v>35</v>
      </c>
      <c r="C667" s="12">
        <f>VLOOKUP(B667,积分项目!B:C,2,0)</f>
        <v>17</v>
      </c>
      <c r="D667" s="10">
        <v>-0.2</v>
      </c>
      <c r="E667" s="17" t="s">
        <v>1811</v>
      </c>
      <c r="F667" s="14" t="s">
        <v>1723</v>
      </c>
      <c r="G667" s="40"/>
      <c r="H667" s="40"/>
      <c r="I667" s="18" t="s">
        <v>79</v>
      </c>
      <c r="J667" t="str">
        <f t="shared" si="10"/>
        <v>INSERT INTO `salary`.`point_record`(`name`, `item_id`, `score`,`desc`, `create_time`,`level`, `grade`,`create_by`)  VALUES ('黄金胜',17,-0.2,'工具柜存放不常用配件','2020-03-01','','','缪琼贤');</v>
      </c>
    </row>
    <row r="668" ht="14.25" spans="1:10">
      <c r="A668" s="44" t="s">
        <v>323</v>
      </c>
      <c r="B668" s="11" t="s">
        <v>35</v>
      </c>
      <c r="C668" s="12">
        <f>VLOOKUP(B668,积分项目!B:C,2,0)</f>
        <v>17</v>
      </c>
      <c r="D668" s="10">
        <v>-0.2</v>
      </c>
      <c r="E668" s="17" t="s">
        <v>1811</v>
      </c>
      <c r="F668" s="14" t="s">
        <v>1723</v>
      </c>
      <c r="G668" s="40"/>
      <c r="H668" s="40"/>
      <c r="I668" s="18" t="s">
        <v>79</v>
      </c>
      <c r="J668" t="str">
        <f t="shared" si="10"/>
        <v>INSERT INTO `salary`.`point_record`(`name`, `item_id`, `score`,`desc`, `create_time`,`level`, `grade`,`create_by`)  VALUES ('黄东',17,-0.2,'工具柜存放不常用配件','2020-03-01','','','缪琼贤');</v>
      </c>
    </row>
    <row r="669" ht="14.25" spans="1:10">
      <c r="A669" s="45" t="s">
        <v>444</v>
      </c>
      <c r="B669" s="11" t="s">
        <v>35</v>
      </c>
      <c r="C669" s="12">
        <f>VLOOKUP(B669,积分项目!B:C,2,0)</f>
        <v>17</v>
      </c>
      <c r="D669" s="10">
        <v>-0.2</v>
      </c>
      <c r="E669" s="17" t="s">
        <v>1819</v>
      </c>
      <c r="F669" s="14" t="s">
        <v>1723</v>
      </c>
      <c r="G669" s="40"/>
      <c r="H669" s="40"/>
      <c r="I669" s="18" t="s">
        <v>79</v>
      </c>
      <c r="J669" t="str">
        <f t="shared" si="10"/>
        <v>INSERT INTO `salary`.`point_record`(`name`, `item_id`, `score`,`desc`, `create_time`,`level`, `grade`,`create_by`)  VALUES ('于贞',17,-0.2,'封箱器、封箱胶随意摆放','2020-03-01','','','缪琼贤');</v>
      </c>
    </row>
    <row r="670" ht="14.25" spans="1:10">
      <c r="A670" s="45" t="s">
        <v>321</v>
      </c>
      <c r="B670" s="11" t="s">
        <v>35</v>
      </c>
      <c r="C670" s="12">
        <f>VLOOKUP(B670,积分项目!B:C,2,0)</f>
        <v>17</v>
      </c>
      <c r="D670" s="10">
        <v>-0.2</v>
      </c>
      <c r="E670" s="17" t="s">
        <v>1820</v>
      </c>
      <c r="F670" s="14" t="s">
        <v>1723</v>
      </c>
      <c r="G670" s="40"/>
      <c r="H670" s="40"/>
      <c r="I670" s="18" t="s">
        <v>79</v>
      </c>
      <c r="J670" t="str">
        <f t="shared" si="10"/>
        <v>INSERT INTO `salary`.`point_record`(`name`, `item_id`, `score`,`desc`, `create_time`,`level`, `grade`,`create_by`)  VALUES ('韦家举',17,-0.2,'半成品存放无标识','2020-03-01','','','缪琼贤');</v>
      </c>
    </row>
    <row r="671" ht="14.25" spans="1:10">
      <c r="A671" s="44" t="s">
        <v>351</v>
      </c>
      <c r="B671" s="11" t="s">
        <v>35</v>
      </c>
      <c r="C671" s="12">
        <f>VLOOKUP(B671,积分项目!B:C,2,0)</f>
        <v>17</v>
      </c>
      <c r="D671" s="10">
        <v>-0.2</v>
      </c>
      <c r="E671" s="17" t="s">
        <v>1820</v>
      </c>
      <c r="F671" s="14" t="s">
        <v>1723</v>
      </c>
      <c r="G671" s="40"/>
      <c r="H671" s="40"/>
      <c r="I671" s="18" t="s">
        <v>79</v>
      </c>
      <c r="J671" t="str">
        <f t="shared" si="10"/>
        <v>INSERT INTO `salary`.`point_record`(`name`, `item_id`, `score`,`desc`, `create_time`,`level`, `grade`,`create_by`)  VALUES ('李艳梅',17,-0.2,'半成品存放无标识','2020-03-01','','','缪琼贤');</v>
      </c>
    </row>
    <row r="672" ht="40.5" spans="1:10">
      <c r="A672" s="47" t="s">
        <v>84</v>
      </c>
      <c r="B672" s="11" t="s">
        <v>37</v>
      </c>
      <c r="C672" s="12">
        <f>VLOOKUP(B672,积分项目!B:C,2,0)</f>
        <v>18</v>
      </c>
      <c r="D672" s="10">
        <v>-1</v>
      </c>
      <c r="E672" s="48" t="s">
        <v>1821</v>
      </c>
      <c r="F672" s="14" t="s">
        <v>1723</v>
      </c>
      <c r="G672" s="40"/>
      <c r="H672" s="40"/>
      <c r="I672" s="18" t="s">
        <v>73</v>
      </c>
      <c r="J672" t="str">
        <f t="shared" si="10"/>
        <v>INSERT INTO `salary`.`point_record`(`name`, `item_id`, `score`,`desc`, `create_time`,`level`, `grade`,`create_by`)  VALUES ('黄春赟',18,-1,'卷包车间维修房靠近墙壁的净水机上方滴水，水溅落渗透到电气线路上，且净水机电源线套管过短不能完全保护电源线，存在电气安全隐患','2020-03-01','','','甘泉');</v>
      </c>
    </row>
    <row r="673" ht="40.5" spans="1:10">
      <c r="A673" s="47" t="s">
        <v>366</v>
      </c>
      <c r="B673" s="11" t="s">
        <v>37</v>
      </c>
      <c r="C673" s="12">
        <f>VLOOKUP(B673,积分项目!B:C,2,0)</f>
        <v>18</v>
      </c>
      <c r="D673" s="10">
        <v>-1</v>
      </c>
      <c r="E673" s="48" t="s">
        <v>1821</v>
      </c>
      <c r="F673" s="14" t="s">
        <v>1723</v>
      </c>
      <c r="G673" s="40"/>
      <c r="H673" s="40"/>
      <c r="I673" s="18" t="s">
        <v>73</v>
      </c>
      <c r="J673" t="str">
        <f t="shared" si="10"/>
        <v>INSERT INTO `salary`.`point_record`(`name`, `item_id`, `score`,`desc`, `create_time`,`level`, `grade`,`create_by`)  VALUES ('邓寿武',18,-1,'卷包车间维修房靠近墙壁的净水机上方滴水，水溅落渗透到电气线路上，且净水机电源线套管过短不能完全保护电源线，存在电气安全隐患','2020-03-01','','','甘泉');</v>
      </c>
    </row>
    <row r="674" ht="27" spans="1:10">
      <c r="A674" s="47" t="s">
        <v>65</v>
      </c>
      <c r="B674" s="11" t="s">
        <v>37</v>
      </c>
      <c r="C674" s="12">
        <f>VLOOKUP(B674,积分项目!B:C,2,0)</f>
        <v>18</v>
      </c>
      <c r="D674" s="10">
        <v>-1</v>
      </c>
      <c r="E674" s="48" t="s">
        <v>1822</v>
      </c>
      <c r="F674" s="14" t="s">
        <v>1723</v>
      </c>
      <c r="G674" s="40"/>
      <c r="H674" s="40"/>
      <c r="I674" s="18" t="s">
        <v>73</v>
      </c>
      <c r="J674" t="str">
        <f t="shared" si="10"/>
        <v>INSERT INTO `salary`.`point_record`(`name`, `item_id`, `score`,`desc`, `create_time`,`level`, `grade`,`create_by`)  VALUES ('李一林',18,-1,'卷包1#包装机控制小电箱阻挡电气控制柜，布局不规范，影响控制柜使用。','2020-03-01','','','甘泉');</v>
      </c>
    </row>
    <row r="675" ht="27" spans="1:10">
      <c r="A675" s="47" t="s">
        <v>374</v>
      </c>
      <c r="B675" s="11" t="s">
        <v>37</v>
      </c>
      <c r="C675" s="12">
        <f>VLOOKUP(B675,积分项目!B:C,2,0)</f>
        <v>18</v>
      </c>
      <c r="D675" s="10">
        <v>-1</v>
      </c>
      <c r="E675" s="48" t="s">
        <v>1822</v>
      </c>
      <c r="F675" s="14" t="s">
        <v>1723</v>
      </c>
      <c r="G675" s="40"/>
      <c r="H675" s="40"/>
      <c r="I675" s="18" t="s">
        <v>73</v>
      </c>
      <c r="J675" t="str">
        <f t="shared" si="10"/>
        <v>INSERT INTO `salary`.`point_record`(`name`, `item_id`, `score`,`desc`, `create_time`,`level`, `grade`,`create_by`)  VALUES ('潘安岳',18,-1,'卷包1#包装机控制小电箱阻挡电气控制柜，布局不规范，影响控制柜使用。','2020-03-01','','','甘泉');</v>
      </c>
    </row>
    <row r="676" ht="27" spans="1:10">
      <c r="A676" s="47" t="s">
        <v>393</v>
      </c>
      <c r="B676" s="11" t="s">
        <v>37</v>
      </c>
      <c r="C676" s="12">
        <f>VLOOKUP(B676,积分项目!B:C,2,0)</f>
        <v>18</v>
      </c>
      <c r="D676" s="10">
        <v>-0.2</v>
      </c>
      <c r="E676" s="48" t="s">
        <v>1823</v>
      </c>
      <c r="F676" s="14" t="s">
        <v>1723</v>
      </c>
      <c r="G676" s="40"/>
      <c r="H676" s="40"/>
      <c r="I676" s="18" t="s">
        <v>73</v>
      </c>
      <c r="J676" t="str">
        <f t="shared" si="10"/>
        <v>INSERT INTO `salary`.`point_record`(`name`, `item_id`, `score`,`desc`, `create_time`,`level`, `grade`,`create_by`)  VALUES ('孙康宁',18,-0.2,'成型3#门自上午8:30物料运输结束后未闭锁，直至中午11:00许检查发现','2020-03-01','','','甘泉');</v>
      </c>
    </row>
    <row r="677" ht="27" spans="1:10">
      <c r="A677" s="47" t="s">
        <v>99</v>
      </c>
      <c r="B677" s="11" t="s">
        <v>37</v>
      </c>
      <c r="C677" s="12">
        <f>VLOOKUP(B677,积分项目!B:C,2,0)</f>
        <v>18</v>
      </c>
      <c r="D677" s="10">
        <v>-0.2</v>
      </c>
      <c r="E677" s="48" t="s">
        <v>1824</v>
      </c>
      <c r="F677" s="14" t="s">
        <v>1723</v>
      </c>
      <c r="G677" s="40"/>
      <c r="H677" s="40"/>
      <c r="I677" s="18" t="s">
        <v>73</v>
      </c>
      <c r="J677" t="str">
        <f t="shared" si="10"/>
        <v>INSERT INTO `salary`.`point_record`(`name`, `item_id`, `score`,`desc`, `create_time`,`level`, `grade`,`create_by`)  VALUES ('韦锡镇',18,-0.2,'卷5#操作工韦锡镇在设备正常运行时，将手伸进防护罩内调整胶缸，安全风险极大','2020-03-01','','','甘泉');</v>
      </c>
    </row>
    <row r="678" ht="14.25" spans="1:10">
      <c r="A678" s="49" t="s">
        <v>418</v>
      </c>
      <c r="B678" s="11" t="s">
        <v>11</v>
      </c>
      <c r="C678" s="12">
        <f>VLOOKUP(B678,积分项目!B:C,2,0)</f>
        <v>5</v>
      </c>
      <c r="D678" s="10">
        <v>8</v>
      </c>
      <c r="E678" s="50"/>
      <c r="F678" s="14" t="s">
        <v>1723</v>
      </c>
      <c r="G678" s="40"/>
      <c r="H678" s="40"/>
      <c r="I678" s="18" t="s">
        <v>79</v>
      </c>
      <c r="J678" t="str">
        <f t="shared" si="10"/>
        <v>INSERT INTO `salary`.`point_record`(`name`, `item_id`, `score`,`desc`, `create_time`,`level`, `grade`,`create_by`)  VALUES ('覃永仁',5,8,'','2020-03-01','','','缪琼贤');</v>
      </c>
    </row>
    <row r="679" ht="14.25" spans="1:10">
      <c r="A679" s="49" t="s">
        <v>377</v>
      </c>
      <c r="B679" s="11" t="s">
        <v>11</v>
      </c>
      <c r="C679" s="12">
        <f>VLOOKUP(B679,积分项目!B:C,2,0)</f>
        <v>5</v>
      </c>
      <c r="D679" s="10">
        <v>8</v>
      </c>
      <c r="E679" s="50"/>
      <c r="F679" s="14" t="s">
        <v>1723</v>
      </c>
      <c r="G679" s="40"/>
      <c r="H679" s="40"/>
      <c r="I679" s="18" t="s">
        <v>79</v>
      </c>
      <c r="J679" t="str">
        <f t="shared" si="10"/>
        <v>INSERT INTO `salary`.`point_record`(`name`, `item_id`, `score`,`desc`, `create_time`,`level`, `grade`,`create_by`)  VALUES ('李卿麒',5,8,'','2020-03-01','','','缪琼贤');</v>
      </c>
    </row>
    <row r="680" ht="14.25" spans="1:10">
      <c r="A680" s="49" t="s">
        <v>340</v>
      </c>
      <c r="B680" s="11" t="s">
        <v>11</v>
      </c>
      <c r="C680" s="12">
        <f>VLOOKUP(B680,积分项目!B:C,2,0)</f>
        <v>5</v>
      </c>
      <c r="D680" s="10">
        <v>8</v>
      </c>
      <c r="E680" s="50"/>
      <c r="F680" s="14" t="s">
        <v>1723</v>
      </c>
      <c r="G680" s="40"/>
      <c r="H680" s="40"/>
      <c r="I680" s="18" t="s">
        <v>79</v>
      </c>
      <c r="J680" t="str">
        <f t="shared" si="10"/>
        <v>INSERT INTO `salary`.`point_record`(`name`, `item_id`, `score`,`desc`, `create_time`,`level`, `grade`,`create_by`)  VALUES ('方惠珑',5,8,'','2020-03-01','','','缪琼贤');</v>
      </c>
    </row>
    <row r="681" ht="14.25" spans="1:10">
      <c r="A681" s="49" t="s">
        <v>341</v>
      </c>
      <c r="B681" s="11" t="s">
        <v>11</v>
      </c>
      <c r="C681" s="12">
        <f>VLOOKUP(B681,积分项目!B:C,2,0)</f>
        <v>5</v>
      </c>
      <c r="D681" s="10">
        <v>8</v>
      </c>
      <c r="E681" s="50"/>
      <c r="F681" s="14" t="s">
        <v>1723</v>
      </c>
      <c r="G681" s="40"/>
      <c r="H681" s="40"/>
      <c r="I681" s="18" t="s">
        <v>79</v>
      </c>
      <c r="J681" t="str">
        <f t="shared" si="10"/>
        <v>INSERT INTO `salary`.`point_record`(`name`, `item_id`, `score`,`desc`, `create_time`,`level`, `grade`,`create_by`)  VALUES ('李昌全',5,8,'','2020-03-01','','','缪琼贤');</v>
      </c>
    </row>
    <row r="682" ht="14.25" spans="1:10">
      <c r="A682" s="49" t="s">
        <v>313</v>
      </c>
      <c r="B682" s="11" t="s">
        <v>11</v>
      </c>
      <c r="C682" s="12">
        <f>VLOOKUP(B682,积分项目!B:C,2,0)</f>
        <v>5</v>
      </c>
      <c r="D682" s="10">
        <v>8</v>
      </c>
      <c r="E682" s="50"/>
      <c r="F682" s="14" t="s">
        <v>1723</v>
      </c>
      <c r="G682" s="40"/>
      <c r="H682" s="40"/>
      <c r="I682" s="18" t="s">
        <v>79</v>
      </c>
      <c r="J682" t="str">
        <f t="shared" si="10"/>
        <v>INSERT INTO `salary`.`point_record`(`name`, `item_id`, `score`,`desc`, `create_time`,`level`, `grade`,`create_by`)  VALUES ('梁升铭',5,8,'','2020-03-01','','','缪琼贤');</v>
      </c>
    </row>
    <row r="683" ht="14.25" spans="1:10">
      <c r="A683" s="49" t="s">
        <v>425</v>
      </c>
      <c r="B683" s="11" t="s">
        <v>11</v>
      </c>
      <c r="C683" s="12">
        <f>VLOOKUP(B683,积分项目!B:C,2,0)</f>
        <v>5</v>
      </c>
      <c r="D683" s="10">
        <v>8</v>
      </c>
      <c r="E683" s="50"/>
      <c r="F683" s="14" t="s">
        <v>1723</v>
      </c>
      <c r="G683" s="40"/>
      <c r="H683" s="40"/>
      <c r="I683" s="18" t="s">
        <v>79</v>
      </c>
      <c r="J683" t="str">
        <f t="shared" si="10"/>
        <v>INSERT INTO `salary`.`point_record`(`name`, `item_id`, `score`,`desc`, `create_time`,`level`, `grade`,`create_by`)  VALUES ('梁忠',5,8,'','2020-03-01','','','缪琼贤');</v>
      </c>
    </row>
    <row r="684" ht="14.25" spans="1:10">
      <c r="A684" s="49" t="s">
        <v>427</v>
      </c>
      <c r="B684" s="11" t="s">
        <v>11</v>
      </c>
      <c r="C684" s="12">
        <f>VLOOKUP(B684,积分项目!B:C,2,0)</f>
        <v>5</v>
      </c>
      <c r="D684" s="10">
        <v>8</v>
      </c>
      <c r="E684" s="50"/>
      <c r="F684" s="14" t="s">
        <v>1723</v>
      </c>
      <c r="G684" s="40"/>
      <c r="H684" s="40"/>
      <c r="I684" s="18" t="s">
        <v>79</v>
      </c>
      <c r="J684" t="str">
        <f t="shared" si="10"/>
        <v>INSERT INTO `salary`.`point_record`(`name`, `item_id`, `score`,`desc`, `create_time`,`level`, `grade`,`create_by`)  VALUES ('朱其强',5,8,'','2020-03-01','','','缪琼贤');</v>
      </c>
    </row>
    <row r="685" ht="14.25" spans="1:10">
      <c r="A685" s="49" t="s">
        <v>424</v>
      </c>
      <c r="B685" s="11" t="s">
        <v>11</v>
      </c>
      <c r="C685" s="12">
        <f>VLOOKUP(B685,积分项目!B:C,2,0)</f>
        <v>5</v>
      </c>
      <c r="D685" s="10">
        <v>8</v>
      </c>
      <c r="E685" s="50"/>
      <c r="F685" s="14" t="s">
        <v>1723</v>
      </c>
      <c r="G685" s="40"/>
      <c r="H685" s="40"/>
      <c r="I685" s="18" t="s">
        <v>79</v>
      </c>
      <c r="J685" t="str">
        <f t="shared" si="10"/>
        <v>INSERT INTO `salary`.`point_record`(`name`, `item_id`, `score`,`desc`, `create_time`,`level`, `grade`,`create_by`)  VALUES ('刘倩',5,8,'','2020-03-01','','','缪琼贤');</v>
      </c>
    </row>
    <row r="686" ht="14.25" spans="1:10">
      <c r="A686" s="49" t="s">
        <v>486</v>
      </c>
      <c r="B686" s="11" t="s">
        <v>11</v>
      </c>
      <c r="C686" s="12">
        <f>VLOOKUP(B686,积分项目!B:C,2,0)</f>
        <v>5</v>
      </c>
      <c r="D686" s="10">
        <v>8</v>
      </c>
      <c r="E686" s="50"/>
      <c r="F686" s="14" t="s">
        <v>1723</v>
      </c>
      <c r="G686" s="40"/>
      <c r="H686" s="40"/>
      <c r="I686" s="18" t="s">
        <v>79</v>
      </c>
      <c r="J686" t="str">
        <f t="shared" si="10"/>
        <v>INSERT INTO `salary`.`point_record`(`name`, `item_id`, `score`,`desc`, `create_time`,`level`, `grade`,`create_by`)  VALUES ('李世献',5,8,'','2020-03-01','','','缪琼贤');</v>
      </c>
    </row>
    <row r="687" ht="14.25" spans="1:10">
      <c r="A687" s="49" t="s">
        <v>379</v>
      </c>
      <c r="B687" s="11" t="s">
        <v>11</v>
      </c>
      <c r="C687" s="12">
        <f>VLOOKUP(B687,积分项目!B:C,2,0)</f>
        <v>5</v>
      </c>
      <c r="D687" s="10">
        <v>7</v>
      </c>
      <c r="E687" s="50"/>
      <c r="F687" s="14" t="s">
        <v>1723</v>
      </c>
      <c r="G687" s="40"/>
      <c r="H687" s="40"/>
      <c r="I687" s="18" t="s">
        <v>79</v>
      </c>
      <c r="J687" t="str">
        <f t="shared" si="10"/>
        <v>INSERT INTO `salary`.`point_record`(`name`, `item_id`, `score`,`desc`, `create_time`,`level`, `grade`,`create_by`)  VALUES ('陈宇堂',5,7,'','2020-03-01','','','缪琼贤');</v>
      </c>
    </row>
    <row r="688" ht="14.25" spans="1:10">
      <c r="A688" s="49" t="s">
        <v>378</v>
      </c>
      <c r="B688" s="11" t="s">
        <v>11</v>
      </c>
      <c r="C688" s="12">
        <f>VLOOKUP(B688,积分项目!B:C,2,0)</f>
        <v>5</v>
      </c>
      <c r="D688" s="10">
        <v>8</v>
      </c>
      <c r="E688" s="50"/>
      <c r="F688" s="14" t="s">
        <v>1723</v>
      </c>
      <c r="G688" s="40"/>
      <c r="H688" s="40"/>
      <c r="I688" s="18" t="s">
        <v>79</v>
      </c>
      <c r="J688" t="str">
        <f t="shared" si="10"/>
        <v>INSERT INTO `salary`.`point_record`(`name`, `item_id`, `score`,`desc`, `create_time`,`level`, `grade`,`create_by`)  VALUES ('李民晴',5,8,'','2020-03-01','','','缪琼贤');</v>
      </c>
    </row>
    <row r="689" ht="14.25" spans="1:10">
      <c r="A689" s="49" t="s">
        <v>380</v>
      </c>
      <c r="B689" s="11" t="s">
        <v>11</v>
      </c>
      <c r="C689" s="12">
        <f>VLOOKUP(B689,积分项目!B:C,2,0)</f>
        <v>5</v>
      </c>
      <c r="D689" s="10">
        <v>6</v>
      </c>
      <c r="E689" s="50"/>
      <c r="F689" s="14" t="s">
        <v>1723</v>
      </c>
      <c r="G689" s="40"/>
      <c r="H689" s="40"/>
      <c r="I689" s="18" t="s">
        <v>79</v>
      </c>
      <c r="J689" t="str">
        <f t="shared" si="10"/>
        <v>INSERT INTO `salary`.`point_record`(`name`, `item_id`, `score`,`desc`, `create_time`,`level`, `grade`,`create_by`)  VALUES ('曾芷晗',5,6,'','2020-03-01','','','缪琼贤');</v>
      </c>
    </row>
    <row r="690" ht="14.25" spans="1:10">
      <c r="A690" s="49" t="s">
        <v>810</v>
      </c>
      <c r="B690" s="11" t="s">
        <v>11</v>
      </c>
      <c r="C690" s="12">
        <f>VLOOKUP(B690,积分项目!B:C,2,0)</f>
        <v>5</v>
      </c>
      <c r="D690" s="10">
        <v>6</v>
      </c>
      <c r="E690" s="50"/>
      <c r="F690" s="14" t="s">
        <v>1723</v>
      </c>
      <c r="G690" s="40"/>
      <c r="H690" s="40"/>
      <c r="I690" s="18" t="s">
        <v>79</v>
      </c>
      <c r="J690" t="str">
        <f t="shared" si="10"/>
        <v>INSERT INTO `salary`.`point_record`(`name`, `item_id`, `score`,`desc`, `create_time`,`level`, `grade`,`create_by`)  VALUES ('梁燕',5,6,'','2020-03-01','','','缪琼贤');</v>
      </c>
    </row>
    <row r="691" ht="14.25" spans="1:10">
      <c r="A691" s="49" t="s">
        <v>382</v>
      </c>
      <c r="B691" s="11" t="s">
        <v>11</v>
      </c>
      <c r="C691" s="12">
        <f>VLOOKUP(B691,积分项目!B:C,2,0)</f>
        <v>5</v>
      </c>
      <c r="D691" s="10">
        <v>2</v>
      </c>
      <c r="E691" s="50"/>
      <c r="F691" s="14" t="s">
        <v>1723</v>
      </c>
      <c r="G691" s="40"/>
      <c r="H691" s="40"/>
      <c r="I691" s="18" t="s">
        <v>79</v>
      </c>
      <c r="J691" t="str">
        <f t="shared" si="10"/>
        <v>INSERT INTO `salary`.`point_record`(`name`, `item_id`, `score`,`desc`, `create_time`,`level`, `grade`,`create_by`)  VALUES ('覃征冬',5,2,'','2020-03-01','','','缪琼贤');</v>
      </c>
    </row>
    <row r="692" ht="14.25" spans="1:10">
      <c r="A692" s="49" t="s">
        <v>392</v>
      </c>
      <c r="B692" s="11" t="s">
        <v>11</v>
      </c>
      <c r="C692" s="12">
        <f>VLOOKUP(B692,积分项目!B:C,2,0)</f>
        <v>5</v>
      </c>
      <c r="D692" s="10">
        <v>3</v>
      </c>
      <c r="E692" s="50"/>
      <c r="F692" s="14" t="s">
        <v>1723</v>
      </c>
      <c r="G692" s="40"/>
      <c r="H692" s="40"/>
      <c r="I692" s="18" t="s">
        <v>79</v>
      </c>
      <c r="J692" t="str">
        <f t="shared" si="10"/>
        <v>INSERT INTO `salary`.`point_record`(`name`, `item_id`, `score`,`desc`, `create_time`,`level`, `grade`,`create_by`)  VALUES ('杨玉梅',5,3,'','2020-03-01','','','缪琼贤');</v>
      </c>
    </row>
    <row r="693" ht="14.25" spans="1:10">
      <c r="A693" s="49" t="s">
        <v>383</v>
      </c>
      <c r="B693" s="11" t="s">
        <v>11</v>
      </c>
      <c r="C693" s="12">
        <f>VLOOKUP(B693,积分项目!B:C,2,0)</f>
        <v>5</v>
      </c>
      <c r="D693" s="10">
        <v>4</v>
      </c>
      <c r="E693" s="50"/>
      <c r="F693" s="14" t="s">
        <v>1723</v>
      </c>
      <c r="G693" s="40"/>
      <c r="H693" s="40"/>
      <c r="I693" s="18" t="s">
        <v>79</v>
      </c>
      <c r="J693" t="str">
        <f t="shared" si="10"/>
        <v>INSERT INTO `salary`.`point_record`(`name`, `item_id`, `score`,`desc`, `create_time`,`level`, `grade`,`create_by`)  VALUES ('关智伟',5,4,'','2020-03-01','','','缪琼贤');</v>
      </c>
    </row>
    <row r="694" ht="14.25" spans="1:10">
      <c r="A694" s="49" t="s">
        <v>364</v>
      </c>
      <c r="B694" s="11" t="s">
        <v>11</v>
      </c>
      <c r="C694" s="12">
        <f>VLOOKUP(B694,积分项目!B:C,2,0)</f>
        <v>5</v>
      </c>
      <c r="D694" s="10">
        <v>3</v>
      </c>
      <c r="E694" s="50"/>
      <c r="F694" s="14" t="s">
        <v>1723</v>
      </c>
      <c r="G694" s="40"/>
      <c r="H694" s="40"/>
      <c r="I694" s="18" t="s">
        <v>79</v>
      </c>
      <c r="J694" t="str">
        <f t="shared" si="10"/>
        <v>INSERT INTO `salary`.`point_record`(`name`, `item_id`, `score`,`desc`, `create_time`,`level`, `grade`,`create_by`)  VALUES ('刘善海',5,3,'','2020-03-01','','','缪琼贤');</v>
      </c>
    </row>
    <row r="695" ht="14.25" spans="1:10">
      <c r="A695" s="49" t="s">
        <v>182</v>
      </c>
      <c r="B695" s="11" t="s">
        <v>11</v>
      </c>
      <c r="C695" s="12">
        <f>VLOOKUP(B695,积分项目!B:C,2,0)</f>
        <v>5</v>
      </c>
      <c r="D695" s="10">
        <v>3</v>
      </c>
      <c r="E695" s="50"/>
      <c r="F695" s="14" t="s">
        <v>1723</v>
      </c>
      <c r="G695" s="40"/>
      <c r="H695" s="40"/>
      <c r="I695" s="18" t="s">
        <v>79</v>
      </c>
      <c r="J695" t="str">
        <f t="shared" si="10"/>
        <v>INSERT INTO `salary`.`point_record`(`name`, `item_id`, `score`,`desc`, `create_time`,`level`, `grade`,`create_by`)  VALUES ('彭若书',5,3,'','2020-03-01','','','缪琼贤');</v>
      </c>
    </row>
    <row r="696" ht="14.25" spans="1:10">
      <c r="A696" s="49" t="s">
        <v>255</v>
      </c>
      <c r="B696" s="11" t="s">
        <v>11</v>
      </c>
      <c r="C696" s="12">
        <f>VLOOKUP(B696,积分项目!B:C,2,0)</f>
        <v>5</v>
      </c>
      <c r="D696" s="10">
        <v>2</v>
      </c>
      <c r="E696" s="50"/>
      <c r="F696" s="14" t="s">
        <v>1723</v>
      </c>
      <c r="G696" s="40"/>
      <c r="H696" s="40"/>
      <c r="I696" s="18" t="s">
        <v>79</v>
      </c>
      <c r="J696" t="str">
        <f t="shared" si="10"/>
        <v>INSERT INTO `salary`.`point_record`(`name`, `item_id`, `score`,`desc`, `create_time`,`level`, `grade`,`create_by`)  VALUES ('明君玲',5,2,'','2020-03-01','','','缪琼贤');</v>
      </c>
    </row>
    <row r="697" ht="14.25" spans="1:10">
      <c r="A697" s="49" t="s">
        <v>407</v>
      </c>
      <c r="B697" s="11" t="s">
        <v>11</v>
      </c>
      <c r="C697" s="12">
        <f>VLOOKUP(B697,积分项目!B:C,2,0)</f>
        <v>5</v>
      </c>
      <c r="D697" s="10">
        <v>5</v>
      </c>
      <c r="E697" s="50"/>
      <c r="F697" s="14" t="s">
        <v>1723</v>
      </c>
      <c r="G697" s="40"/>
      <c r="H697" s="40"/>
      <c r="I697" s="18" t="s">
        <v>79</v>
      </c>
      <c r="J697" t="str">
        <f t="shared" si="10"/>
        <v>INSERT INTO `salary`.`point_record`(`name`, `item_id`, `score`,`desc`, `create_time`,`level`, `grade`,`create_by`)  VALUES ('胡克斌',5,5,'','2020-03-01','','','缪琼贤');</v>
      </c>
    </row>
    <row r="698" ht="14.25" spans="1:10">
      <c r="A698" s="49" t="s">
        <v>449</v>
      </c>
      <c r="B698" s="11" t="s">
        <v>11</v>
      </c>
      <c r="C698" s="12">
        <f>VLOOKUP(B698,积分项目!B:C,2,0)</f>
        <v>5</v>
      </c>
      <c r="D698" s="10">
        <v>3</v>
      </c>
      <c r="E698" s="50"/>
      <c r="F698" s="14" t="s">
        <v>1723</v>
      </c>
      <c r="G698" s="40"/>
      <c r="H698" s="40"/>
      <c r="I698" s="18" t="s">
        <v>79</v>
      </c>
      <c r="J698" t="str">
        <f t="shared" si="10"/>
        <v>INSERT INTO `salary`.`point_record`(`name`, `item_id`, `score`,`desc`, `create_time`,`level`, `grade`,`create_by`)  VALUES ('谢德贵',5,3,'','2020-03-01','','','缪琼贤');</v>
      </c>
    </row>
    <row r="699" ht="14.25" spans="1:10">
      <c r="A699" s="49" t="s">
        <v>448</v>
      </c>
      <c r="B699" s="11" t="s">
        <v>11</v>
      </c>
      <c r="C699" s="12">
        <f>VLOOKUP(B699,积分项目!B:C,2,0)</f>
        <v>5</v>
      </c>
      <c r="D699" s="10">
        <v>4</v>
      </c>
      <c r="E699" s="50"/>
      <c r="F699" s="14" t="s">
        <v>1723</v>
      </c>
      <c r="G699" s="40"/>
      <c r="H699" s="40"/>
      <c r="I699" s="18" t="s">
        <v>79</v>
      </c>
      <c r="J699" t="str">
        <f t="shared" si="10"/>
        <v>INSERT INTO `salary`.`point_record`(`name`, `item_id`, `score`,`desc`, `create_time`,`level`, `grade`,`create_by`)  VALUES ('李子献',5,4,'','2020-03-01','','','缪琼贤');</v>
      </c>
    </row>
    <row r="700" ht="14.25" spans="1:10">
      <c r="A700" s="49" t="s">
        <v>79</v>
      </c>
      <c r="B700" s="11" t="s">
        <v>11</v>
      </c>
      <c r="C700" s="12">
        <f>VLOOKUP(B700,积分项目!B:C,2,0)</f>
        <v>5</v>
      </c>
      <c r="D700" s="10">
        <v>1</v>
      </c>
      <c r="E700" s="50"/>
      <c r="F700" s="14" t="s">
        <v>1723</v>
      </c>
      <c r="G700" s="40"/>
      <c r="H700" s="40"/>
      <c r="I700" s="18" t="s">
        <v>79</v>
      </c>
      <c r="J700" t="str">
        <f t="shared" si="10"/>
        <v>INSERT INTO `salary`.`point_record`(`name`, `item_id`, `score`,`desc`, `create_time`,`level`, `grade`,`create_by`)  VALUES ('缪琼贤',5,1,'','2020-03-01','','','缪琼贤');</v>
      </c>
    </row>
    <row r="701" ht="14.25" spans="1:10">
      <c r="A701" s="49" t="s">
        <v>423</v>
      </c>
      <c r="B701" s="11" t="s">
        <v>11</v>
      </c>
      <c r="C701" s="12">
        <f>VLOOKUP(B701,积分项目!B:C,2,0)</f>
        <v>5</v>
      </c>
      <c r="D701" s="10">
        <v>1</v>
      </c>
      <c r="E701" s="50"/>
      <c r="F701" s="14" t="s">
        <v>1723</v>
      </c>
      <c r="G701" s="40"/>
      <c r="H701" s="40"/>
      <c r="I701" s="18" t="s">
        <v>79</v>
      </c>
      <c r="J701" t="str">
        <f t="shared" si="10"/>
        <v>INSERT INTO `salary`.`point_record`(`name`, `item_id`, `score`,`desc`, `create_time`,`level`, `grade`,`create_by`)  VALUES ('陆雪云',5,1,'','2020-03-01','','','缪琼贤');</v>
      </c>
    </row>
    <row r="702" ht="14.25" spans="1:10">
      <c r="A702" s="49" t="s">
        <v>199</v>
      </c>
      <c r="B702" s="11" t="s">
        <v>11</v>
      </c>
      <c r="C702" s="12">
        <f>VLOOKUP(B702,积分项目!B:C,2,0)</f>
        <v>5</v>
      </c>
      <c r="D702" s="10">
        <v>1</v>
      </c>
      <c r="E702" s="50"/>
      <c r="F702" s="14" t="s">
        <v>1723</v>
      </c>
      <c r="G702" s="40"/>
      <c r="H702" s="40"/>
      <c r="I702" s="18" t="s">
        <v>79</v>
      </c>
      <c r="J702" t="str">
        <f t="shared" si="10"/>
        <v>INSERT INTO `salary`.`point_record`(`name`, `item_id`, `score`,`desc`, `create_time`,`level`, `grade`,`create_by`)  VALUES ('黄兴将',5,1,'','2020-03-01','','','缪琼贤');</v>
      </c>
    </row>
    <row r="703" ht="14.25" spans="1:10">
      <c r="A703" s="49" t="s">
        <v>253</v>
      </c>
      <c r="B703" s="11" t="s">
        <v>11</v>
      </c>
      <c r="C703" s="12">
        <f>VLOOKUP(B703,积分项目!B:C,2,0)</f>
        <v>5</v>
      </c>
      <c r="D703" s="10">
        <v>7</v>
      </c>
      <c r="E703" s="50"/>
      <c r="F703" s="14" t="s">
        <v>1723</v>
      </c>
      <c r="G703" s="40"/>
      <c r="H703" s="40"/>
      <c r="I703" s="18" t="s">
        <v>79</v>
      </c>
      <c r="J703" t="str">
        <f t="shared" si="10"/>
        <v>INSERT INTO `salary`.`point_record`(`name`, `item_id`, `score`,`desc`, `create_time`,`level`, `grade`,`create_by`)  VALUES ('陈永生',5,7,'','2020-03-01','','','缪琼贤');</v>
      </c>
    </row>
    <row r="704" ht="14.25" spans="1:10">
      <c r="A704" s="49" t="s">
        <v>224</v>
      </c>
      <c r="B704" s="11" t="s">
        <v>11</v>
      </c>
      <c r="C704" s="12">
        <f>VLOOKUP(B704,积分项目!B:C,2,0)</f>
        <v>5</v>
      </c>
      <c r="D704" s="10">
        <v>4</v>
      </c>
      <c r="E704" s="50"/>
      <c r="F704" s="14" t="s">
        <v>1723</v>
      </c>
      <c r="G704" s="40"/>
      <c r="H704" s="40"/>
      <c r="I704" s="18" t="s">
        <v>79</v>
      </c>
      <c r="J704" t="str">
        <f t="shared" si="10"/>
        <v>INSERT INTO `salary`.`point_record`(`name`, `item_id`, `score`,`desc`, `create_time`,`level`, `grade`,`create_by`)  VALUES ('张鸿宇',5,4,'','2020-03-01','','','缪琼贤');</v>
      </c>
    </row>
    <row r="705" ht="14.25" spans="1:10">
      <c r="A705" s="49" t="s">
        <v>422</v>
      </c>
      <c r="B705" s="11" t="s">
        <v>11</v>
      </c>
      <c r="C705" s="12">
        <f>VLOOKUP(B705,积分项目!B:C,2,0)</f>
        <v>5</v>
      </c>
      <c r="D705" s="10">
        <v>7</v>
      </c>
      <c r="E705" s="50"/>
      <c r="F705" s="14" t="s">
        <v>1723</v>
      </c>
      <c r="G705" s="40"/>
      <c r="H705" s="40"/>
      <c r="I705" s="18" t="s">
        <v>79</v>
      </c>
      <c r="J705" t="str">
        <f t="shared" si="10"/>
        <v>INSERT INTO `salary`.`point_record`(`name`, `item_id`, `score`,`desc`, `create_time`,`level`, `grade`,`create_by`)  VALUES ('谢玲玲',5,7,'','2020-03-01','','','缪琼贤');</v>
      </c>
    </row>
    <row r="706" ht="14.25" spans="1:10">
      <c r="A706" s="49" t="s">
        <v>130</v>
      </c>
      <c r="B706" s="11" t="s">
        <v>11</v>
      </c>
      <c r="C706" s="12">
        <f>VLOOKUP(B706,积分项目!B:C,2,0)</f>
        <v>5</v>
      </c>
      <c r="D706" s="10">
        <v>5</v>
      </c>
      <c r="E706" s="50"/>
      <c r="F706" s="14" t="s">
        <v>1723</v>
      </c>
      <c r="G706" s="40"/>
      <c r="H706" s="40"/>
      <c r="I706" s="18" t="s">
        <v>79</v>
      </c>
      <c r="J706" t="str">
        <f t="shared" si="10"/>
        <v>INSERT INTO `salary`.`point_record`(`name`, `item_id`, `score`,`desc`, `create_time`,`level`, `grade`,`create_by`)  VALUES ('蔡培骏',5,5,'','2020-03-01','','','缪琼贤');</v>
      </c>
    </row>
    <row r="707" ht="14.25" spans="1:10">
      <c r="A707" s="51" t="s">
        <v>485</v>
      </c>
      <c r="B707" s="11" t="s">
        <v>5</v>
      </c>
      <c r="C707" s="12">
        <f>VLOOKUP(B707,积分项目!B:C,2,0)</f>
        <v>2</v>
      </c>
      <c r="D707" s="10">
        <v>8</v>
      </c>
      <c r="E707" s="39"/>
      <c r="F707" s="14" t="s">
        <v>1723</v>
      </c>
      <c r="G707" s="40"/>
      <c r="H707" s="40"/>
      <c r="I707" s="18"/>
      <c r="J707" t="str">
        <f t="shared" ref="J707:J770" si="11">CONCATENATE("INSERT INTO `salary`.`point_record`(`name`, `item_id`, `score`,`desc`, `create_time`,`level`, `grade`,`create_by`)  VALUES ('",A707,"',",C707,",",D707,",'",E707,"','",F707,"','",G707,"','",H707,"','",I707,"');")</f>
        <v>INSERT INTO `salary`.`point_record`(`name`, `item_id`, `score`,`desc`, `create_time`,`level`, `grade`,`create_by`)  VALUES ('韦璐',2,8,'','2020-03-01','','','');</v>
      </c>
    </row>
    <row r="708" ht="14.25" spans="1:10">
      <c r="A708" s="47" t="s">
        <v>427</v>
      </c>
      <c r="B708" s="11" t="s">
        <v>5</v>
      </c>
      <c r="C708" s="12">
        <f>VLOOKUP(B708,积分项目!B:C,2,0)</f>
        <v>2</v>
      </c>
      <c r="D708" s="10">
        <v>4</v>
      </c>
      <c r="E708" s="39"/>
      <c r="F708" s="14" t="s">
        <v>1723</v>
      </c>
      <c r="G708" s="40"/>
      <c r="H708" s="40"/>
      <c r="I708" s="18"/>
      <c r="J708" t="str">
        <f t="shared" si="11"/>
        <v>INSERT INTO `salary`.`point_record`(`name`, `item_id`, `score`,`desc`, `create_time`,`level`, `grade`,`create_by`)  VALUES ('朱其强',2,4,'','2020-03-01','','','');</v>
      </c>
    </row>
    <row r="709" ht="14.25" spans="1:10">
      <c r="A709" s="51" t="s">
        <v>480</v>
      </c>
      <c r="B709" s="11" t="s">
        <v>5</v>
      </c>
      <c r="C709" s="12">
        <f>VLOOKUP(B709,积分项目!B:C,2,0)</f>
        <v>2</v>
      </c>
      <c r="D709" s="10">
        <v>4</v>
      </c>
      <c r="E709" s="39"/>
      <c r="F709" s="14" t="s">
        <v>1723</v>
      </c>
      <c r="G709" s="40"/>
      <c r="H709" s="40"/>
      <c r="I709" s="18"/>
      <c r="J709" t="str">
        <f t="shared" si="11"/>
        <v>INSERT INTO `salary`.`point_record`(`name`, `item_id`, `score`,`desc`, `create_time`,`level`, `grade`,`create_by`)  VALUES ('蒙建宝',2,4,'','2020-03-01','','','');</v>
      </c>
    </row>
    <row r="710" ht="14.25" spans="1:10">
      <c r="A710" s="51" t="s">
        <v>78</v>
      </c>
      <c r="B710" s="11" t="s">
        <v>5</v>
      </c>
      <c r="C710" s="12">
        <f>VLOOKUP(B710,积分项目!B:C,2,0)</f>
        <v>2</v>
      </c>
      <c r="D710" s="10">
        <v>3</v>
      </c>
      <c r="E710" s="39"/>
      <c r="F710" s="14" t="s">
        <v>1723</v>
      </c>
      <c r="G710" s="40"/>
      <c r="H710" s="40"/>
      <c r="I710" s="18"/>
      <c r="J710" t="str">
        <f t="shared" si="11"/>
        <v>INSERT INTO `salary`.`point_record`(`name`, `item_id`, `score`,`desc`, `create_time`,`level`, `grade`,`create_by`)  VALUES ('方茵',2,3,'','2020-03-01','','','');</v>
      </c>
    </row>
    <row r="711" ht="14.25" spans="1:10">
      <c r="A711" s="47" t="s">
        <v>153</v>
      </c>
      <c r="B711" s="11" t="s">
        <v>5</v>
      </c>
      <c r="C711" s="12">
        <f>VLOOKUP(B711,积分项目!B:C,2,0)</f>
        <v>2</v>
      </c>
      <c r="D711" s="10">
        <v>5</v>
      </c>
      <c r="E711" s="39"/>
      <c r="F711" s="14" t="s">
        <v>1723</v>
      </c>
      <c r="G711" s="40"/>
      <c r="H711" s="40"/>
      <c r="I711" s="18"/>
      <c r="J711" t="str">
        <f t="shared" si="11"/>
        <v>INSERT INTO `salary`.`point_record`(`name`, `item_id`, `score`,`desc`, `create_time`,`level`, `grade`,`create_by`)  VALUES ('魏倩',2,5,'','2020-03-01','','','');</v>
      </c>
    </row>
    <row r="712" ht="14.25" spans="1:10">
      <c r="A712" s="47" t="s">
        <v>139</v>
      </c>
      <c r="B712" s="11" t="s">
        <v>5</v>
      </c>
      <c r="C712" s="12">
        <f>VLOOKUP(B712,积分项目!B:C,2,0)</f>
        <v>2</v>
      </c>
      <c r="D712" s="10">
        <v>2.5</v>
      </c>
      <c r="E712" s="39"/>
      <c r="F712" s="14" t="s">
        <v>1723</v>
      </c>
      <c r="G712" s="40"/>
      <c r="H712" s="40"/>
      <c r="I712" s="18"/>
      <c r="J712" t="str">
        <f t="shared" si="11"/>
        <v>INSERT INTO `salary`.`point_record`(`name`, `item_id`, `score`,`desc`, `create_time`,`level`, `grade`,`create_by`)  VALUES ('蒙柏利',2,2.5,'','2020-03-01','','','');</v>
      </c>
    </row>
    <row r="713" ht="14.25" spans="1:10">
      <c r="A713" s="51" t="s">
        <v>78</v>
      </c>
      <c r="B713" s="11" t="s">
        <v>5</v>
      </c>
      <c r="C713" s="12">
        <f>VLOOKUP(B713,积分项目!B:C,2,0)</f>
        <v>2</v>
      </c>
      <c r="D713" s="10">
        <v>2.5</v>
      </c>
      <c r="E713" s="39"/>
      <c r="F713" s="14" t="s">
        <v>1723</v>
      </c>
      <c r="G713" s="40"/>
      <c r="H713" s="40"/>
      <c r="I713" s="18"/>
      <c r="J713" t="str">
        <f t="shared" si="11"/>
        <v>INSERT INTO `salary`.`point_record`(`name`, `item_id`, `score`,`desc`, `create_time`,`level`, `grade`,`create_by`)  VALUES ('方茵',2,2.5,'','2020-03-01','','','');</v>
      </c>
    </row>
    <row r="714" ht="14.25" spans="1:10">
      <c r="A714" s="51" t="s">
        <v>153</v>
      </c>
      <c r="B714" s="11" t="s">
        <v>5</v>
      </c>
      <c r="C714" s="12">
        <f>VLOOKUP(B714,积分项目!B:C,2,0)</f>
        <v>2</v>
      </c>
      <c r="D714" s="10">
        <v>5</v>
      </c>
      <c r="E714" s="39"/>
      <c r="F714" s="14" t="s">
        <v>1723</v>
      </c>
      <c r="G714" s="40"/>
      <c r="H714" s="40"/>
      <c r="I714" s="18"/>
      <c r="J714" t="str">
        <f t="shared" si="11"/>
        <v>INSERT INTO `salary`.`point_record`(`name`, `item_id`, `score`,`desc`, `create_time`,`level`, `grade`,`create_by`)  VALUES ('魏倩',2,5,'','2020-03-01','','','');</v>
      </c>
    </row>
    <row r="715" ht="14.25" spans="1:10">
      <c r="A715" s="51" t="s">
        <v>78</v>
      </c>
      <c r="B715" s="11" t="s">
        <v>5</v>
      </c>
      <c r="C715" s="12">
        <f>VLOOKUP(B715,积分项目!B:C,2,0)</f>
        <v>2</v>
      </c>
      <c r="D715" s="10">
        <v>5</v>
      </c>
      <c r="E715" s="39"/>
      <c r="F715" s="14" t="s">
        <v>1723</v>
      </c>
      <c r="G715" s="40"/>
      <c r="H715" s="40"/>
      <c r="I715" s="18"/>
      <c r="J715" t="str">
        <f t="shared" si="11"/>
        <v>INSERT INTO `salary`.`point_record`(`name`, `item_id`, `score`,`desc`, `create_time`,`level`, `grade`,`create_by`)  VALUES ('方茵',2,5,'','2020-03-01','','','');</v>
      </c>
    </row>
    <row r="716" ht="14.25" spans="1:10">
      <c r="A716" s="47" t="s">
        <v>123</v>
      </c>
      <c r="B716" s="11" t="s">
        <v>5</v>
      </c>
      <c r="C716" s="12">
        <f>VLOOKUP(B716,积分项目!B:C,2,0)</f>
        <v>2</v>
      </c>
      <c r="D716" s="10">
        <v>5</v>
      </c>
      <c r="E716" s="39"/>
      <c r="F716" s="14" t="s">
        <v>1723</v>
      </c>
      <c r="G716" s="40"/>
      <c r="H716" s="40"/>
      <c r="I716" s="18"/>
      <c r="J716" t="str">
        <f t="shared" si="11"/>
        <v>INSERT INTO `salary`.`point_record`(`name`, `item_id`, `score`,`desc`, `create_time`,`level`, `grade`,`create_by`)  VALUES ('陈凯迪',2,5,'','2020-03-01','','','');</v>
      </c>
    </row>
    <row r="717" ht="14.25" spans="1:10">
      <c r="A717" s="51" t="s">
        <v>73</v>
      </c>
      <c r="B717" s="11" t="s">
        <v>5</v>
      </c>
      <c r="C717" s="12">
        <f>VLOOKUP(B717,积分项目!B:C,2,0)</f>
        <v>2</v>
      </c>
      <c r="D717" s="10">
        <v>5</v>
      </c>
      <c r="E717" s="39"/>
      <c r="F717" s="14" t="s">
        <v>1723</v>
      </c>
      <c r="G717" s="40"/>
      <c r="H717" s="40"/>
      <c r="I717" s="18"/>
      <c r="J717" t="str">
        <f t="shared" si="11"/>
        <v>INSERT INTO `salary`.`point_record`(`name`, `item_id`, `score`,`desc`, `create_time`,`level`, `grade`,`create_by`)  VALUES ('甘泉',2,5,'','2020-03-01','','','');</v>
      </c>
    </row>
    <row r="718" ht="14.25" spans="1:10">
      <c r="A718" s="51" t="s">
        <v>446</v>
      </c>
      <c r="B718" s="11" t="s">
        <v>5</v>
      </c>
      <c r="C718" s="12">
        <f>VLOOKUP(B718,积分项目!B:C,2,0)</f>
        <v>2</v>
      </c>
      <c r="D718" s="10">
        <v>5</v>
      </c>
      <c r="E718" s="39"/>
      <c r="F718" s="14" t="s">
        <v>1723</v>
      </c>
      <c r="G718" s="40"/>
      <c r="H718" s="40"/>
      <c r="I718" s="18"/>
      <c r="J718" t="str">
        <f t="shared" si="11"/>
        <v>INSERT INTO `salary`.`point_record`(`name`, `item_id`, `score`,`desc`, `create_time`,`level`, `grade`,`create_by`)  VALUES ('李坤',2,5,'','2020-03-01','','','');</v>
      </c>
    </row>
    <row r="719" ht="14.25" spans="1:10">
      <c r="A719" s="51" t="s">
        <v>78</v>
      </c>
      <c r="B719" s="11" t="s">
        <v>5</v>
      </c>
      <c r="C719" s="12">
        <f>VLOOKUP(B719,积分项目!B:C,2,0)</f>
        <v>2</v>
      </c>
      <c r="D719" s="10">
        <v>5</v>
      </c>
      <c r="E719" s="39"/>
      <c r="F719" s="14" t="s">
        <v>1723</v>
      </c>
      <c r="G719" s="40"/>
      <c r="H719" s="40"/>
      <c r="I719" s="18"/>
      <c r="J719" t="str">
        <f t="shared" si="11"/>
        <v>INSERT INTO `salary`.`point_record`(`name`, `item_id`, `score`,`desc`, `create_time`,`level`, `grade`,`create_by`)  VALUES ('方茵',2,5,'','2020-03-01','','','');</v>
      </c>
    </row>
    <row r="720" ht="14.25" spans="1:10">
      <c r="A720" s="51" t="s">
        <v>77</v>
      </c>
      <c r="B720" s="11" t="s">
        <v>5</v>
      </c>
      <c r="C720" s="12">
        <f>VLOOKUP(B720,积分项目!B:C,2,0)</f>
        <v>2</v>
      </c>
      <c r="D720" s="10">
        <v>5</v>
      </c>
      <c r="E720" s="39"/>
      <c r="F720" s="14" t="s">
        <v>1723</v>
      </c>
      <c r="G720" s="40"/>
      <c r="H720" s="40"/>
      <c r="I720" s="18"/>
      <c r="J720" t="str">
        <f t="shared" si="11"/>
        <v>INSERT INTO `salary`.`point_record`(`name`, `item_id`, `score`,`desc`, `create_time`,`level`, `grade`,`create_by`)  VALUES ('赵乙静',2,5,'','2020-03-01','','','');</v>
      </c>
    </row>
    <row r="721" ht="14.25" spans="1:10">
      <c r="A721" s="51" t="s">
        <v>422</v>
      </c>
      <c r="B721" s="11" t="s">
        <v>5</v>
      </c>
      <c r="C721" s="12">
        <f>VLOOKUP(B721,积分项目!B:C,2,0)</f>
        <v>2</v>
      </c>
      <c r="D721" s="10">
        <v>5</v>
      </c>
      <c r="E721" s="39"/>
      <c r="F721" s="14" t="s">
        <v>1723</v>
      </c>
      <c r="G721" s="40"/>
      <c r="H721" s="40"/>
      <c r="I721" s="18"/>
      <c r="J721" t="str">
        <f t="shared" si="11"/>
        <v>INSERT INTO `salary`.`point_record`(`name`, `item_id`, `score`,`desc`, `create_time`,`level`, `grade`,`create_by`)  VALUES ('谢玲玲',2,5,'','2020-03-01','','','');</v>
      </c>
    </row>
    <row r="722" ht="14.25" spans="1:10">
      <c r="A722" s="51" t="s">
        <v>485</v>
      </c>
      <c r="B722" s="11" t="s">
        <v>5</v>
      </c>
      <c r="C722" s="12">
        <f>VLOOKUP(B722,积分项目!B:C,2,0)</f>
        <v>2</v>
      </c>
      <c r="D722" s="10">
        <v>5</v>
      </c>
      <c r="E722" s="39"/>
      <c r="F722" s="14" t="s">
        <v>1723</v>
      </c>
      <c r="G722" s="40"/>
      <c r="H722" s="40"/>
      <c r="I722" s="18"/>
      <c r="J722" t="str">
        <f t="shared" si="11"/>
        <v>INSERT INTO `salary`.`point_record`(`name`, `item_id`, `score`,`desc`, `create_time`,`level`, `grade`,`create_by`)  VALUES ('韦璐',2,5,'','2020-03-01','','','');</v>
      </c>
    </row>
    <row r="723" ht="14.25" spans="1:10">
      <c r="A723" s="51" t="s">
        <v>115</v>
      </c>
      <c r="B723" s="11" t="s">
        <v>5</v>
      </c>
      <c r="C723" s="12">
        <f>VLOOKUP(B723,积分项目!B:C,2,0)</f>
        <v>2</v>
      </c>
      <c r="D723" s="10">
        <v>5</v>
      </c>
      <c r="E723" s="39"/>
      <c r="F723" s="14" t="s">
        <v>1723</v>
      </c>
      <c r="G723" s="40"/>
      <c r="H723" s="40"/>
      <c r="I723" s="18"/>
      <c r="J723" t="str">
        <f t="shared" si="11"/>
        <v>INSERT INTO `salary`.`point_record`(`name`, `item_id`, `score`,`desc`, `create_time`,`level`, `grade`,`create_by`)  VALUES ('班崔仁',2,5,'','2020-03-01','','','');</v>
      </c>
    </row>
    <row r="724" ht="14.25" spans="1:10">
      <c r="A724" s="51" t="s">
        <v>380</v>
      </c>
      <c r="B724" s="11" t="s">
        <v>5</v>
      </c>
      <c r="C724" s="12">
        <f>VLOOKUP(B724,积分项目!B:C,2,0)</f>
        <v>2</v>
      </c>
      <c r="D724" s="10">
        <v>5</v>
      </c>
      <c r="E724" s="39"/>
      <c r="F724" s="14" t="s">
        <v>1723</v>
      </c>
      <c r="G724" s="40"/>
      <c r="H724" s="40"/>
      <c r="I724" s="18"/>
      <c r="J724" t="str">
        <f t="shared" si="11"/>
        <v>INSERT INTO `salary`.`point_record`(`name`, `item_id`, `score`,`desc`, `create_time`,`level`, `grade`,`create_by`)  VALUES ('曾芷晗',2,5,'','2020-03-01','','','');</v>
      </c>
    </row>
    <row r="725" ht="14.25" spans="1:10">
      <c r="A725" s="51" t="s">
        <v>139</v>
      </c>
      <c r="B725" s="11" t="s">
        <v>5</v>
      </c>
      <c r="C725" s="12">
        <f>VLOOKUP(B725,积分项目!B:C,2,0)</f>
        <v>2</v>
      </c>
      <c r="D725" s="10">
        <v>5</v>
      </c>
      <c r="E725" s="39"/>
      <c r="F725" s="14" t="s">
        <v>1723</v>
      </c>
      <c r="G725" s="40"/>
      <c r="H725" s="40"/>
      <c r="I725" s="18"/>
      <c r="J725" t="str">
        <f t="shared" si="11"/>
        <v>INSERT INTO `salary`.`point_record`(`name`, `item_id`, `score`,`desc`, `create_time`,`level`, `grade`,`create_by`)  VALUES ('蒙柏利',2,5,'','2020-03-01','','','');</v>
      </c>
    </row>
    <row r="726" ht="14.25" spans="1:10">
      <c r="A726" s="47" t="s">
        <v>380</v>
      </c>
      <c r="B726" s="11" t="s">
        <v>5</v>
      </c>
      <c r="C726" s="12">
        <f>VLOOKUP(B726,积分项目!B:C,2,0)</f>
        <v>2</v>
      </c>
      <c r="D726" s="10">
        <v>2.5</v>
      </c>
      <c r="E726" s="39"/>
      <c r="F726" s="14" t="s">
        <v>1723</v>
      </c>
      <c r="G726" s="40"/>
      <c r="H726" s="40"/>
      <c r="I726" s="18"/>
      <c r="J726" t="str">
        <f t="shared" si="11"/>
        <v>INSERT INTO `salary`.`point_record`(`name`, `item_id`, `score`,`desc`, `create_time`,`level`, `grade`,`create_by`)  VALUES ('曾芷晗',2,2.5,'','2020-03-01','','','');</v>
      </c>
    </row>
    <row r="727" ht="14.25" spans="1:10">
      <c r="A727" s="51" t="s">
        <v>196</v>
      </c>
      <c r="B727" s="11" t="s">
        <v>5</v>
      </c>
      <c r="C727" s="12">
        <f>VLOOKUP(B727,积分项目!B:C,2,0)</f>
        <v>2</v>
      </c>
      <c r="D727" s="10">
        <v>2.5</v>
      </c>
      <c r="E727" s="39"/>
      <c r="F727" s="14" t="s">
        <v>1723</v>
      </c>
      <c r="G727" s="40"/>
      <c r="H727" s="40"/>
      <c r="I727" s="18"/>
      <c r="J727" t="str">
        <f t="shared" si="11"/>
        <v>INSERT INTO `salary`.`point_record`(`name`, `item_id`, `score`,`desc`, `create_time`,`level`, `grade`,`create_by`)  VALUES ('董泽伟',2,2.5,'','2020-03-01','','','');</v>
      </c>
    </row>
    <row r="728" ht="14.25" spans="1:10">
      <c r="A728" s="51" t="s">
        <v>253</v>
      </c>
      <c r="B728" s="11" t="s">
        <v>5</v>
      </c>
      <c r="C728" s="12">
        <f>VLOOKUP(B728,积分项目!B:C,2,0)</f>
        <v>2</v>
      </c>
      <c r="D728" s="10">
        <v>5</v>
      </c>
      <c r="E728" s="39"/>
      <c r="F728" s="14" t="s">
        <v>1723</v>
      </c>
      <c r="G728" s="40"/>
      <c r="H728" s="40"/>
      <c r="I728" s="18"/>
      <c r="J728" t="str">
        <f t="shared" si="11"/>
        <v>INSERT INTO `salary`.`point_record`(`name`, `item_id`, `score`,`desc`, `create_time`,`level`, `grade`,`create_by`)  VALUES ('陈永生',2,5,'','2020-03-01','','','');</v>
      </c>
    </row>
    <row r="729" ht="14.25" spans="1:10">
      <c r="A729" s="51" t="s">
        <v>413</v>
      </c>
      <c r="B729" s="11" t="s">
        <v>5</v>
      </c>
      <c r="C729" s="12">
        <f>VLOOKUP(B729,积分项目!B:C,2,0)</f>
        <v>2</v>
      </c>
      <c r="D729" s="10">
        <v>2.5</v>
      </c>
      <c r="E729" s="39"/>
      <c r="F729" s="14" t="s">
        <v>1723</v>
      </c>
      <c r="G729" s="40"/>
      <c r="H729" s="40"/>
      <c r="I729" s="18"/>
      <c r="J729" t="str">
        <f t="shared" si="11"/>
        <v>INSERT INTO `salary`.`point_record`(`name`, `item_id`, `score`,`desc`, `create_time`,`level`, `grade`,`create_by`)  VALUES ('王哲',2,2.5,'','2020-03-01','','','');</v>
      </c>
    </row>
    <row r="730" ht="14.25" spans="1:10">
      <c r="A730" s="51" t="s">
        <v>413</v>
      </c>
      <c r="B730" s="11" t="s">
        <v>5</v>
      </c>
      <c r="C730" s="12">
        <f>VLOOKUP(B730,积分项目!B:C,2,0)</f>
        <v>2</v>
      </c>
      <c r="D730" s="10">
        <v>2.5</v>
      </c>
      <c r="E730" s="39"/>
      <c r="F730" s="14" t="s">
        <v>1723</v>
      </c>
      <c r="G730" s="40"/>
      <c r="H730" s="40"/>
      <c r="I730" s="18"/>
      <c r="J730" t="str">
        <f t="shared" si="11"/>
        <v>INSERT INTO `salary`.`point_record`(`name`, `item_id`, `score`,`desc`, `create_time`,`level`, `grade`,`create_by`)  VALUES ('王哲',2,2.5,'','2020-03-01','','','');</v>
      </c>
    </row>
    <row r="731" ht="14.25" spans="1:10">
      <c r="A731" s="51" t="s">
        <v>263</v>
      </c>
      <c r="B731" s="11" t="s">
        <v>5</v>
      </c>
      <c r="C731" s="12">
        <f>VLOOKUP(B731,积分项目!B:C,2,0)</f>
        <v>2</v>
      </c>
      <c r="D731" s="10">
        <v>6</v>
      </c>
      <c r="E731" s="39"/>
      <c r="F731" s="14" t="s">
        <v>1723</v>
      </c>
      <c r="G731" s="40"/>
      <c r="H731" s="40"/>
      <c r="I731" s="18"/>
      <c r="J731" t="str">
        <f t="shared" si="11"/>
        <v>INSERT INTO `salary`.`point_record`(`name`, `item_id`, `score`,`desc`, `create_time`,`level`, `grade`,`create_by`)  VALUES ('张芷萌',2,6,'','2020-03-01','','','');</v>
      </c>
    </row>
    <row r="732" ht="14.25" spans="1:10">
      <c r="A732" s="51" t="s">
        <v>380</v>
      </c>
      <c r="B732" s="11" t="s">
        <v>5</v>
      </c>
      <c r="C732" s="12">
        <f>VLOOKUP(B732,积分项目!B:C,2,0)</f>
        <v>2</v>
      </c>
      <c r="D732" s="10">
        <v>2</v>
      </c>
      <c r="E732" s="39"/>
      <c r="F732" s="14" t="s">
        <v>1723</v>
      </c>
      <c r="G732" s="40"/>
      <c r="H732" s="40"/>
      <c r="I732" s="18"/>
      <c r="J732" t="str">
        <f t="shared" si="11"/>
        <v>INSERT INTO `salary`.`point_record`(`name`, `item_id`, `score`,`desc`, `create_time`,`level`, `grade`,`create_by`)  VALUES ('曾芷晗',2,2,'','2020-03-01','','','');</v>
      </c>
    </row>
    <row r="733" ht="14.25" spans="1:10">
      <c r="A733" s="51" t="s">
        <v>380</v>
      </c>
      <c r="B733" s="11" t="s">
        <v>5</v>
      </c>
      <c r="C733" s="12">
        <f>VLOOKUP(B733,积分项目!B:C,2,0)</f>
        <v>2</v>
      </c>
      <c r="D733" s="10">
        <v>2</v>
      </c>
      <c r="E733" s="39"/>
      <c r="F733" s="14" t="s">
        <v>1723</v>
      </c>
      <c r="G733" s="40"/>
      <c r="H733" s="40"/>
      <c r="I733" s="18"/>
      <c r="J733" t="str">
        <f t="shared" si="11"/>
        <v>INSERT INTO `salary`.`point_record`(`name`, `item_id`, `score`,`desc`, `create_time`,`level`, `grade`,`create_by`)  VALUES ('曾芷晗',2,2,'','2020-03-01','','','');</v>
      </c>
    </row>
    <row r="734" ht="14.25" spans="1:10">
      <c r="A734" s="51" t="s">
        <v>427</v>
      </c>
      <c r="B734" s="11" t="s">
        <v>3</v>
      </c>
      <c r="C734" s="12">
        <f>VLOOKUP(B734,积分项目!B:C,2,0)</f>
        <v>1</v>
      </c>
      <c r="D734" s="10">
        <v>1.5</v>
      </c>
      <c r="E734" s="39"/>
      <c r="F734" s="14" t="s">
        <v>1723</v>
      </c>
      <c r="G734" s="40"/>
      <c r="H734" s="40"/>
      <c r="I734" s="18"/>
      <c r="J734" t="str">
        <f t="shared" si="11"/>
        <v>INSERT INTO `salary`.`point_record`(`name`, `item_id`, `score`,`desc`, `create_time`,`level`, `grade`,`create_by`)  VALUES ('朱其强',1,1.5,'','2020-03-01','','','');</v>
      </c>
    </row>
    <row r="735" ht="14.25" spans="1:10">
      <c r="A735" s="51" t="s">
        <v>87</v>
      </c>
      <c r="B735" s="11" t="s">
        <v>3</v>
      </c>
      <c r="C735" s="12">
        <f>VLOOKUP(B735,积分项目!B:C,2,0)</f>
        <v>1</v>
      </c>
      <c r="D735" s="10">
        <v>0.75</v>
      </c>
      <c r="E735" s="39"/>
      <c r="F735" s="14" t="s">
        <v>1723</v>
      </c>
      <c r="G735" s="40"/>
      <c r="H735" s="40"/>
      <c r="I735" s="18"/>
      <c r="J735" t="str">
        <f t="shared" si="11"/>
        <v>INSERT INTO `salary`.`point_record`(`name`, `item_id`, `score`,`desc`, `create_time`,`level`, `grade`,`create_by`)  VALUES ('周文彬',1,0.75,'','2020-03-01','','','');</v>
      </c>
    </row>
    <row r="736" ht="14.25" spans="1:10">
      <c r="A736" s="51" t="s">
        <v>445</v>
      </c>
      <c r="B736" s="11" t="s">
        <v>3</v>
      </c>
      <c r="C736" s="12">
        <f>VLOOKUP(B736,积分项目!B:C,2,0)</f>
        <v>1</v>
      </c>
      <c r="D736" s="10">
        <v>2.75</v>
      </c>
      <c r="E736" s="39"/>
      <c r="F736" s="14" t="s">
        <v>1723</v>
      </c>
      <c r="G736" s="40"/>
      <c r="H736" s="40"/>
      <c r="I736" s="18"/>
      <c r="J736" t="str">
        <f t="shared" si="11"/>
        <v>INSERT INTO `salary`.`point_record`(`name`, `item_id`, `score`,`desc`, `create_time`,`level`, `grade`,`create_by`)  VALUES ('周佩灵',1,2.75,'','2020-03-01','','','');</v>
      </c>
    </row>
    <row r="737" ht="14.25" spans="1:10">
      <c r="A737" s="51" t="s">
        <v>80</v>
      </c>
      <c r="B737" s="11" t="s">
        <v>3</v>
      </c>
      <c r="C737" s="12">
        <f>VLOOKUP(B737,积分项目!B:C,2,0)</f>
        <v>1</v>
      </c>
      <c r="D737" s="10">
        <v>2</v>
      </c>
      <c r="E737" s="39"/>
      <c r="F737" s="14" t="s">
        <v>1723</v>
      </c>
      <c r="G737" s="40"/>
      <c r="H737" s="40"/>
      <c r="I737" s="18"/>
      <c r="J737" t="str">
        <f t="shared" si="11"/>
        <v>INSERT INTO `salary`.`point_record`(`name`, `item_id`, `score`,`desc`, `create_time`,`level`, `grade`,`create_by`)  VALUES ('钟世乐',1,2,'','2020-03-01','','','');</v>
      </c>
    </row>
    <row r="738" ht="14.25" spans="1:10">
      <c r="A738" s="51" t="s">
        <v>77</v>
      </c>
      <c r="B738" s="11" t="s">
        <v>3</v>
      </c>
      <c r="C738" s="12">
        <f>VLOOKUP(B738,积分项目!B:C,2,0)</f>
        <v>1</v>
      </c>
      <c r="D738" s="10">
        <v>7</v>
      </c>
      <c r="E738" s="39"/>
      <c r="F738" s="14" t="s">
        <v>1723</v>
      </c>
      <c r="G738" s="40"/>
      <c r="H738" s="40"/>
      <c r="I738" s="18"/>
      <c r="J738" t="str">
        <f t="shared" si="11"/>
        <v>INSERT INTO `salary`.`point_record`(`name`, `item_id`, `score`,`desc`, `create_time`,`level`, `grade`,`create_by`)  VALUES ('赵乙静',1,7,'','2020-03-01','','','');</v>
      </c>
    </row>
    <row r="739" ht="14.25" spans="1:10">
      <c r="A739" s="51" t="s">
        <v>128</v>
      </c>
      <c r="B739" s="11" t="s">
        <v>3</v>
      </c>
      <c r="C739" s="12">
        <f>VLOOKUP(B739,积分项目!B:C,2,0)</f>
        <v>1</v>
      </c>
      <c r="D739" s="10">
        <v>3.5</v>
      </c>
      <c r="E739" s="39"/>
      <c r="F739" s="14" t="s">
        <v>1723</v>
      </c>
      <c r="G739" s="40"/>
      <c r="H739" s="40"/>
      <c r="I739" s="18"/>
      <c r="J739" t="str">
        <f t="shared" si="11"/>
        <v>INSERT INTO `salary`.`point_record`(`name`, `item_id`, `score`,`desc`, `create_time`,`level`, `grade`,`create_by`)  VALUES ('张文',1,3.5,'','2020-03-01','','','');</v>
      </c>
    </row>
    <row r="740" ht="14.25" spans="1:10">
      <c r="A740" s="52" t="s">
        <v>1238</v>
      </c>
      <c r="B740" s="11" t="s">
        <v>3</v>
      </c>
      <c r="C740" s="12">
        <f>VLOOKUP(B740,积分项目!B:C,2,0)</f>
        <v>1</v>
      </c>
      <c r="D740" s="10">
        <v>1</v>
      </c>
      <c r="E740" s="39"/>
      <c r="F740" s="14" t="s">
        <v>1723</v>
      </c>
      <c r="G740" s="40"/>
      <c r="H740" s="40"/>
      <c r="I740" s="18"/>
      <c r="J740" t="str">
        <f t="shared" si="11"/>
        <v>INSERT INTO `salary`.`point_record`(`name`, `item_id`, `score`,`desc`, `create_time`,`level`, `grade`,`create_by`)  VALUES ('张清源',1,1,'','2020-03-01','','','');</v>
      </c>
    </row>
    <row r="741" ht="14.25" spans="1:10">
      <c r="A741" s="51" t="s">
        <v>224</v>
      </c>
      <c r="B741" s="11" t="s">
        <v>3</v>
      </c>
      <c r="C741" s="12">
        <f>VLOOKUP(B741,积分项目!B:C,2,0)</f>
        <v>1</v>
      </c>
      <c r="D741" s="10">
        <v>4</v>
      </c>
      <c r="E741" s="39"/>
      <c r="F741" s="14" t="s">
        <v>1723</v>
      </c>
      <c r="G741" s="40"/>
      <c r="H741" s="40"/>
      <c r="I741" s="18"/>
      <c r="J741" t="str">
        <f t="shared" si="11"/>
        <v>INSERT INTO `salary`.`point_record`(`name`, `item_id`, `score`,`desc`, `create_time`,`level`, `grade`,`create_by`)  VALUES ('张鸿宇',1,4,'','2020-03-01','','','');</v>
      </c>
    </row>
    <row r="742" ht="14.25" spans="1:10">
      <c r="A742" s="52" t="s">
        <v>1640</v>
      </c>
      <c r="B742" s="11" t="s">
        <v>3</v>
      </c>
      <c r="C742" s="12">
        <f>VLOOKUP(B742,积分项目!B:C,2,0)</f>
        <v>1</v>
      </c>
      <c r="D742" s="10">
        <v>2</v>
      </c>
      <c r="E742" s="39"/>
      <c r="F742" s="14" t="s">
        <v>1723</v>
      </c>
      <c r="G742" s="40"/>
      <c r="H742" s="40"/>
      <c r="I742" s="18"/>
      <c r="J742" t="str">
        <f t="shared" si="11"/>
        <v>INSERT INTO `salary`.`point_record`(`name`, `item_id`, `score`,`desc`, `create_time`,`level`, `grade`,`create_by`)  VALUES ('银超',1,2,'','2020-03-01','','','');</v>
      </c>
    </row>
    <row r="743" ht="14.25" spans="1:10">
      <c r="A743" s="51" t="s">
        <v>421</v>
      </c>
      <c r="B743" s="11" t="s">
        <v>3</v>
      </c>
      <c r="C743" s="12">
        <f>VLOOKUP(B743,积分项目!B:C,2,0)</f>
        <v>1</v>
      </c>
      <c r="D743" s="10">
        <v>1.16666666666667</v>
      </c>
      <c r="E743" s="39"/>
      <c r="F743" s="14" t="s">
        <v>1723</v>
      </c>
      <c r="G743" s="40"/>
      <c r="H743" s="40"/>
      <c r="I743" s="18"/>
      <c r="J743" t="str">
        <f t="shared" si="11"/>
        <v>INSERT INTO `salary`.`point_record`(`name`, `item_id`, `score`,`desc`, `create_time`,`level`, `grade`,`create_by`)  VALUES ('杨元清',1,1.16666666666667,'','2020-03-01','','','');</v>
      </c>
    </row>
    <row r="744" ht="14.25" spans="1:10">
      <c r="A744" s="51" t="s">
        <v>392</v>
      </c>
      <c r="B744" s="11" t="s">
        <v>3</v>
      </c>
      <c r="C744" s="12">
        <f>VLOOKUP(B744,积分项目!B:C,2,0)</f>
        <v>1</v>
      </c>
      <c r="D744" s="10">
        <v>3</v>
      </c>
      <c r="E744" s="39"/>
      <c r="F744" s="14" t="s">
        <v>1723</v>
      </c>
      <c r="G744" s="40"/>
      <c r="H744" s="40"/>
      <c r="I744" s="18"/>
      <c r="J744" t="str">
        <f t="shared" si="11"/>
        <v>INSERT INTO `salary`.`point_record`(`name`, `item_id`, `score`,`desc`, `create_time`,`level`, `grade`,`create_by`)  VALUES ('杨玉梅',1,3,'','2020-03-01','','','');</v>
      </c>
    </row>
    <row r="745" ht="14.25" spans="1:10">
      <c r="A745" s="47" t="s">
        <v>358</v>
      </c>
      <c r="B745" s="11" t="s">
        <v>3</v>
      </c>
      <c r="C745" s="12">
        <f>VLOOKUP(B745,积分项目!B:C,2,0)</f>
        <v>1</v>
      </c>
      <c r="D745" s="10">
        <v>2</v>
      </c>
      <c r="E745" s="39"/>
      <c r="F745" s="14" t="s">
        <v>1723</v>
      </c>
      <c r="G745" s="40"/>
      <c r="H745" s="40"/>
      <c r="I745" s="18"/>
      <c r="J745" t="str">
        <f t="shared" si="11"/>
        <v>INSERT INTO `salary`.`point_record`(`name`, `item_id`, `score`,`desc`, `create_time`,`level`, `grade`,`create_by`)  VALUES ('杨文强',1,2,'','2020-03-01','','','');</v>
      </c>
    </row>
    <row r="746" ht="14.25" spans="1:10">
      <c r="A746" s="47" t="s">
        <v>74</v>
      </c>
      <c r="B746" s="11" t="s">
        <v>3</v>
      </c>
      <c r="C746" s="12">
        <f>VLOOKUP(B746,积分项目!B:C,2,0)</f>
        <v>1</v>
      </c>
      <c r="D746" s="10">
        <v>0.5</v>
      </c>
      <c r="E746" s="39"/>
      <c r="F746" s="14" t="s">
        <v>1723</v>
      </c>
      <c r="G746" s="40"/>
      <c r="H746" s="40"/>
      <c r="I746" s="18"/>
      <c r="J746" t="str">
        <f t="shared" si="11"/>
        <v>INSERT INTO `salary`.`point_record`(`name`, `item_id`, `score`,`desc`, `create_time`,`level`, `grade`,`create_by`)  VALUES ('杨晴',1,0.5,'','2020-03-01','','','');</v>
      </c>
    </row>
    <row r="747" ht="14.25" spans="1:10">
      <c r="A747" s="51" t="s">
        <v>110</v>
      </c>
      <c r="B747" s="11" t="s">
        <v>3</v>
      </c>
      <c r="C747" s="12">
        <f>VLOOKUP(B747,积分项目!B:C,2,0)</f>
        <v>1</v>
      </c>
      <c r="D747" s="10">
        <v>3</v>
      </c>
      <c r="E747" s="39"/>
      <c r="F747" s="14" t="s">
        <v>1723</v>
      </c>
      <c r="G747" s="40"/>
      <c r="H747" s="40"/>
      <c r="I747" s="18"/>
      <c r="J747" t="str">
        <f t="shared" si="11"/>
        <v>INSERT INTO `salary`.`point_record`(`name`, `item_id`, `score`,`desc`, `create_time`,`level`, `grade`,`create_by`)  VALUES ('杨立鸿',1,3,'','2020-03-01','','','');</v>
      </c>
    </row>
    <row r="748" ht="14.25" spans="1:10">
      <c r="A748" s="51" t="s">
        <v>100</v>
      </c>
      <c r="B748" s="11" t="s">
        <v>3</v>
      </c>
      <c r="C748" s="12">
        <f>VLOOKUP(B748,积分项目!B:C,2,0)</f>
        <v>1</v>
      </c>
      <c r="D748" s="10">
        <v>3</v>
      </c>
      <c r="E748" s="39"/>
      <c r="F748" s="14" t="s">
        <v>1723</v>
      </c>
      <c r="G748" s="40"/>
      <c r="H748" s="40"/>
      <c r="I748" s="18"/>
      <c r="J748" t="str">
        <f t="shared" si="11"/>
        <v>INSERT INTO `salary`.`point_record`(`name`, `item_id`, `score`,`desc`, `create_time`,`level`, `grade`,`create_by`)  VALUES ('杨光',1,3,'','2020-03-01','','','');</v>
      </c>
    </row>
    <row r="749" ht="14.25" spans="1:10">
      <c r="A749" s="51" t="s">
        <v>455</v>
      </c>
      <c r="B749" s="11" t="s">
        <v>3</v>
      </c>
      <c r="C749" s="12">
        <f>VLOOKUP(B749,积分项目!B:C,2,0)</f>
        <v>1</v>
      </c>
      <c r="D749" s="10">
        <v>0.333333333333333</v>
      </c>
      <c r="E749" s="39"/>
      <c r="F749" s="14" t="s">
        <v>1723</v>
      </c>
      <c r="G749" s="40"/>
      <c r="H749" s="40"/>
      <c r="I749" s="18"/>
      <c r="J749" t="str">
        <f t="shared" si="11"/>
        <v>INSERT INTO `salary`.`point_record`(`name`, `item_id`, `score`,`desc`, `create_time`,`level`, `grade`,`create_by`)  VALUES ('徐雯雯',1,0.333333333333333,'','2020-03-01','','','');</v>
      </c>
    </row>
    <row r="750" ht="14.25" spans="1:10">
      <c r="A750" s="51" t="s">
        <v>365</v>
      </c>
      <c r="B750" s="11" t="s">
        <v>3</v>
      </c>
      <c r="C750" s="12">
        <f>VLOOKUP(B750,积分项目!B:C,2,0)</f>
        <v>1</v>
      </c>
      <c r="D750" s="10">
        <v>1</v>
      </c>
      <c r="E750" s="39"/>
      <c r="F750" s="14" t="s">
        <v>1723</v>
      </c>
      <c r="G750" s="40"/>
      <c r="H750" s="40"/>
      <c r="I750" s="18"/>
      <c r="J750" t="str">
        <f t="shared" si="11"/>
        <v>INSERT INTO `salary`.`point_record`(`name`, `item_id`, `score`,`desc`, `create_time`,`level`, `grade`,`create_by`)  VALUES ('谢鑫2',1,1,'','2020-03-01','','','');</v>
      </c>
    </row>
    <row r="751" ht="14.25" spans="1:10">
      <c r="A751" s="51" t="s">
        <v>69</v>
      </c>
      <c r="B751" s="11" t="s">
        <v>3</v>
      </c>
      <c r="C751" s="12">
        <f>VLOOKUP(B751,积分项目!B:C,2,0)</f>
        <v>1</v>
      </c>
      <c r="D751" s="10">
        <v>5</v>
      </c>
      <c r="E751" s="39"/>
      <c r="F751" s="14" t="s">
        <v>1723</v>
      </c>
      <c r="G751" s="40"/>
      <c r="H751" s="40"/>
      <c r="I751" s="18"/>
      <c r="J751" t="str">
        <f t="shared" si="11"/>
        <v>INSERT INTO `salary`.`point_record`(`name`, `item_id`, `score`,`desc`, `create_time`,`level`, `grade`,`create_by`)  VALUES ('谢鑫1',1,5,'','2020-03-01','','','');</v>
      </c>
    </row>
    <row r="752" ht="14.25" spans="1:10">
      <c r="A752" s="51" t="s">
        <v>422</v>
      </c>
      <c r="B752" s="11" t="s">
        <v>3</v>
      </c>
      <c r="C752" s="12">
        <f>VLOOKUP(B752,积分项目!B:C,2,0)</f>
        <v>1</v>
      </c>
      <c r="D752" s="10">
        <v>0.333333333333333</v>
      </c>
      <c r="E752" s="39"/>
      <c r="F752" s="14" t="s">
        <v>1723</v>
      </c>
      <c r="G752" s="40"/>
      <c r="H752" s="40"/>
      <c r="I752" s="18"/>
      <c r="J752" t="str">
        <f t="shared" si="11"/>
        <v>INSERT INTO `salary`.`point_record`(`name`, `item_id`, `score`,`desc`, `create_time`,`level`, `grade`,`create_by`)  VALUES ('谢玲玲',1,0.333333333333333,'','2020-03-01','','','');</v>
      </c>
    </row>
    <row r="753" ht="14.25" spans="1:10">
      <c r="A753" s="47" t="s">
        <v>318</v>
      </c>
      <c r="B753" s="11" t="s">
        <v>3</v>
      </c>
      <c r="C753" s="12">
        <f>VLOOKUP(B753,积分项目!B:C,2,0)</f>
        <v>1</v>
      </c>
      <c r="D753" s="10">
        <v>0.25</v>
      </c>
      <c r="E753" s="39"/>
      <c r="F753" s="14" t="s">
        <v>1723</v>
      </c>
      <c r="G753" s="40"/>
      <c r="H753" s="40"/>
      <c r="I753" s="18"/>
      <c r="J753" t="str">
        <f t="shared" si="11"/>
        <v>INSERT INTO `salary`.`point_record`(`name`, `item_id`, `score`,`desc`, `create_time`,`level`, `grade`,`create_by`)  VALUES ('谢杰铭',1,0.25,'','2020-03-01','','','');</v>
      </c>
    </row>
    <row r="754" ht="14.25" spans="1:10">
      <c r="A754" s="51" t="s">
        <v>449</v>
      </c>
      <c r="B754" s="11" t="s">
        <v>3</v>
      </c>
      <c r="C754" s="12">
        <f>VLOOKUP(B754,积分项目!B:C,2,0)</f>
        <v>1</v>
      </c>
      <c r="D754" s="10">
        <v>5.20833333333333</v>
      </c>
      <c r="E754" s="39"/>
      <c r="F754" s="14" t="s">
        <v>1723</v>
      </c>
      <c r="G754" s="40"/>
      <c r="H754" s="40"/>
      <c r="I754" s="18"/>
      <c r="J754" t="str">
        <f t="shared" si="11"/>
        <v>INSERT INTO `salary`.`point_record`(`name`, `item_id`, `score`,`desc`, `create_time`,`level`, `grade`,`create_by`)  VALUES ('谢德贵',1,5.20833333333333,'','2020-03-01','','','');</v>
      </c>
    </row>
    <row r="755" ht="14.25" spans="1:10">
      <c r="A755" s="51" t="s">
        <v>155</v>
      </c>
      <c r="B755" s="11" t="s">
        <v>3</v>
      </c>
      <c r="C755" s="12">
        <f>VLOOKUP(B755,积分项目!B:C,2,0)</f>
        <v>1</v>
      </c>
      <c r="D755" s="10">
        <v>2.75</v>
      </c>
      <c r="E755" s="39"/>
      <c r="F755" s="14" t="s">
        <v>1723</v>
      </c>
      <c r="G755" s="40"/>
      <c r="H755" s="40"/>
      <c r="I755" s="18"/>
      <c r="J755" t="str">
        <f t="shared" si="11"/>
        <v>INSERT INTO `salary`.`point_record`(`name`, `item_id`, `score`,`desc`, `create_time`,`level`, `grade`,`create_by`)  VALUES ('伍英',1,2.75,'','2020-03-01','','','');</v>
      </c>
    </row>
    <row r="756" ht="14.25" spans="1:10">
      <c r="A756" s="51" t="s">
        <v>243</v>
      </c>
      <c r="B756" s="11" t="s">
        <v>3</v>
      </c>
      <c r="C756" s="12">
        <f>VLOOKUP(B756,积分项目!B:C,2,0)</f>
        <v>1</v>
      </c>
      <c r="D756" s="10">
        <v>1.5</v>
      </c>
      <c r="E756" s="39"/>
      <c r="F756" s="14" t="s">
        <v>1723</v>
      </c>
      <c r="G756" s="40"/>
      <c r="H756" s="40"/>
      <c r="I756" s="18"/>
      <c r="J756" t="str">
        <f t="shared" si="11"/>
        <v>INSERT INTO `salary`.`point_record`(`name`, `item_id`, `score`,`desc`, `create_time`,`level`, `grade`,`create_by`)  VALUES ('吴文权',1,1.5,'','2020-03-01','','','');</v>
      </c>
    </row>
    <row r="757" ht="14.25" spans="1:10">
      <c r="A757" s="51" t="s">
        <v>120</v>
      </c>
      <c r="B757" s="11" t="s">
        <v>3</v>
      </c>
      <c r="C757" s="12">
        <f>VLOOKUP(B757,积分项目!B:C,2,0)</f>
        <v>1</v>
      </c>
      <c r="D757" s="10">
        <v>5</v>
      </c>
      <c r="E757" s="39"/>
      <c r="F757" s="14" t="s">
        <v>1723</v>
      </c>
      <c r="G757" s="40"/>
      <c r="H757" s="40"/>
      <c r="I757" s="18"/>
      <c r="J757" t="str">
        <f t="shared" si="11"/>
        <v>INSERT INTO `salary`.`point_record`(`name`, `item_id`, `score`,`desc`, `create_time`,`level`, `grade`,`create_by`)  VALUES ('吴朗',1,5,'','2020-03-01','','','');</v>
      </c>
    </row>
    <row r="758" ht="14.25" spans="1:10">
      <c r="A758" s="51" t="s">
        <v>113</v>
      </c>
      <c r="B758" s="11" t="s">
        <v>3</v>
      </c>
      <c r="C758" s="12">
        <f>VLOOKUP(B758,积分项目!B:C,2,0)</f>
        <v>1</v>
      </c>
      <c r="D758" s="10">
        <v>6.5</v>
      </c>
      <c r="E758" s="39"/>
      <c r="F758" s="14" t="s">
        <v>1723</v>
      </c>
      <c r="G758" s="40"/>
      <c r="H758" s="40"/>
      <c r="I758" s="18"/>
      <c r="J758" t="str">
        <f t="shared" si="11"/>
        <v>INSERT INTO `salary`.`point_record`(`name`, `item_id`, `score`,`desc`, `create_time`,`level`, `grade`,`create_by`)  VALUES ('吴家良',1,6.5,'','2020-03-01','','','');</v>
      </c>
    </row>
    <row r="759" ht="14.25" spans="1:10">
      <c r="A759" s="51" t="s">
        <v>347</v>
      </c>
      <c r="B759" s="11" t="s">
        <v>3</v>
      </c>
      <c r="C759" s="12">
        <f>VLOOKUP(B759,积分项目!B:C,2,0)</f>
        <v>1</v>
      </c>
      <c r="D759" s="10">
        <v>0.25</v>
      </c>
      <c r="E759" s="39"/>
      <c r="F759" s="14" t="s">
        <v>1723</v>
      </c>
      <c r="G759" s="40"/>
      <c r="H759" s="40"/>
      <c r="I759" s="18"/>
      <c r="J759" t="str">
        <f t="shared" si="11"/>
        <v>INSERT INTO `salary`.`point_record`(`name`, `item_id`, `score`,`desc`, `create_time`,`level`, `grade`,`create_by`)  VALUES ('韦宇晖',1,0.25,'','2020-03-01','','','');</v>
      </c>
    </row>
    <row r="760" ht="14.25" spans="1:10">
      <c r="A760" s="51" t="s">
        <v>485</v>
      </c>
      <c r="B760" s="11" t="s">
        <v>3</v>
      </c>
      <c r="C760" s="12">
        <f>VLOOKUP(B760,积分项目!B:C,2,0)</f>
        <v>1</v>
      </c>
      <c r="D760" s="10">
        <v>5</v>
      </c>
      <c r="E760" s="39"/>
      <c r="F760" s="14" t="s">
        <v>1723</v>
      </c>
      <c r="G760" s="40"/>
      <c r="H760" s="40"/>
      <c r="I760" s="18"/>
      <c r="J760" t="str">
        <f t="shared" si="11"/>
        <v>INSERT INTO `salary`.`point_record`(`name`, `item_id`, `score`,`desc`, `create_time`,`level`, `grade`,`create_by`)  VALUES ('韦璐',1,5,'','2020-03-01','','','');</v>
      </c>
    </row>
    <row r="761" ht="14.25" spans="1:10">
      <c r="A761" s="51" t="s">
        <v>103</v>
      </c>
      <c r="B761" s="11" t="s">
        <v>3</v>
      </c>
      <c r="C761" s="12">
        <f>VLOOKUP(B761,积分项目!B:C,2,0)</f>
        <v>1</v>
      </c>
      <c r="D761" s="10">
        <v>1</v>
      </c>
      <c r="E761" s="39"/>
      <c r="F761" s="14" t="s">
        <v>1723</v>
      </c>
      <c r="G761" s="40"/>
      <c r="H761" s="40"/>
      <c r="I761" s="18"/>
      <c r="J761" t="str">
        <f t="shared" si="11"/>
        <v>INSERT INTO `salary`.`point_record`(`name`, `item_id`, `score`,`desc`, `create_time`,`level`, `grade`,`create_by`)  VALUES ('韦蕾托',1,1,'','2020-03-01','','','');</v>
      </c>
    </row>
    <row r="762" ht="14.25" spans="1:10">
      <c r="A762" s="51" t="s">
        <v>369</v>
      </c>
      <c r="B762" s="11" t="s">
        <v>3</v>
      </c>
      <c r="C762" s="12">
        <f>VLOOKUP(B762,积分项目!B:C,2,0)</f>
        <v>1</v>
      </c>
      <c r="D762" s="10">
        <v>1</v>
      </c>
      <c r="E762" s="39"/>
      <c r="F762" s="14" t="s">
        <v>1723</v>
      </c>
      <c r="G762" s="40"/>
      <c r="H762" s="40"/>
      <c r="I762" s="18"/>
      <c r="J762" t="str">
        <f t="shared" si="11"/>
        <v>INSERT INTO `salary`.`point_record`(`name`, `item_id`, `score`,`desc`, `create_time`,`level`, `grade`,`create_by`)  VALUES ('韦革俊',1,1,'','2020-03-01','','','');</v>
      </c>
    </row>
    <row r="763" ht="14.25" spans="1:10">
      <c r="A763" s="51" t="s">
        <v>413</v>
      </c>
      <c r="B763" s="11" t="s">
        <v>3</v>
      </c>
      <c r="C763" s="12">
        <f>VLOOKUP(B763,积分项目!B:C,2,0)</f>
        <v>1</v>
      </c>
      <c r="D763" s="10">
        <v>1</v>
      </c>
      <c r="E763" s="39"/>
      <c r="F763" s="14" t="s">
        <v>1723</v>
      </c>
      <c r="G763" s="40"/>
      <c r="H763" s="40"/>
      <c r="I763" s="18"/>
      <c r="J763" t="str">
        <f t="shared" si="11"/>
        <v>INSERT INTO `salary`.`point_record`(`name`, `item_id`, `score`,`desc`, `create_time`,`level`, `grade`,`create_by`)  VALUES ('王哲',1,1,'','2020-03-01','','','');</v>
      </c>
    </row>
    <row r="764" ht="14.25" spans="1:10">
      <c r="A764" s="51" t="s">
        <v>140</v>
      </c>
      <c r="B764" s="11" t="s">
        <v>3</v>
      </c>
      <c r="C764" s="12">
        <f>VLOOKUP(B764,积分项目!B:C,2,0)</f>
        <v>1</v>
      </c>
      <c r="D764" s="10">
        <v>3.5</v>
      </c>
      <c r="E764" s="39"/>
      <c r="F764" s="14" t="s">
        <v>1723</v>
      </c>
      <c r="G764" s="40"/>
      <c r="H764" s="40"/>
      <c r="I764" s="18"/>
      <c r="J764" t="str">
        <f t="shared" si="11"/>
        <v>INSERT INTO `salary`.`point_record`(`name`, `item_id`, `score`,`desc`, `create_time`,`level`, `grade`,`create_by`)  VALUES ('王益郎',1,3.5,'','2020-03-01','','','');</v>
      </c>
    </row>
    <row r="765" ht="14.25" spans="1:10">
      <c r="A765" s="47" t="s">
        <v>187</v>
      </c>
      <c r="B765" s="11" t="s">
        <v>3</v>
      </c>
      <c r="C765" s="12">
        <f>VLOOKUP(B765,积分项目!B:C,2,0)</f>
        <v>1</v>
      </c>
      <c r="D765" s="10">
        <v>0.5</v>
      </c>
      <c r="E765" s="39"/>
      <c r="F765" s="14" t="s">
        <v>1723</v>
      </c>
      <c r="G765" s="40"/>
      <c r="H765" s="40"/>
      <c r="I765" s="18"/>
      <c r="J765" t="str">
        <f t="shared" si="11"/>
        <v>INSERT INTO `salary`.`point_record`(`name`, `item_id`, `score`,`desc`, `create_time`,`level`, `grade`,`create_by`)  VALUES ('王学南',1,0.5,'','2020-03-01','','','');</v>
      </c>
    </row>
    <row r="766" ht="14.25" spans="1:10">
      <c r="A766" s="51" t="s">
        <v>158</v>
      </c>
      <c r="B766" s="11" t="s">
        <v>3</v>
      </c>
      <c r="C766" s="12">
        <f>VLOOKUP(B766,积分项目!B:C,2,0)</f>
        <v>1</v>
      </c>
      <c r="D766" s="10">
        <v>6.25</v>
      </c>
      <c r="E766" s="39"/>
      <c r="F766" s="14" t="s">
        <v>1723</v>
      </c>
      <c r="G766" s="40"/>
      <c r="H766" s="40"/>
      <c r="I766" s="18"/>
      <c r="J766" t="str">
        <f t="shared" si="11"/>
        <v>INSERT INTO `salary`.`point_record`(`name`, `item_id`, `score`,`desc`, `create_time`,`level`, `grade`,`create_by`)  VALUES ('唐安东',1,6.25,'','2020-03-01','','','');</v>
      </c>
    </row>
    <row r="767" ht="14.25" spans="1:10">
      <c r="A767" s="51" t="s">
        <v>418</v>
      </c>
      <c r="B767" s="11" t="s">
        <v>3</v>
      </c>
      <c r="C767" s="12">
        <f>VLOOKUP(B767,积分项目!B:C,2,0)</f>
        <v>1</v>
      </c>
      <c r="D767" s="10">
        <v>3.54166666666667</v>
      </c>
      <c r="E767" s="39"/>
      <c r="F767" s="14" t="s">
        <v>1723</v>
      </c>
      <c r="G767" s="40"/>
      <c r="H767" s="40"/>
      <c r="I767" s="18"/>
      <c r="J767" t="str">
        <f t="shared" si="11"/>
        <v>INSERT INTO `salary`.`point_record`(`name`, `item_id`, `score`,`desc`, `create_time`,`level`, `grade`,`create_by`)  VALUES ('覃永仁',1,3.54166666666667,'','2020-03-01','','','');</v>
      </c>
    </row>
    <row r="768" ht="14.25" spans="1:10">
      <c r="A768" s="52" t="s">
        <v>1744</v>
      </c>
      <c r="B768" s="11" t="s">
        <v>3</v>
      </c>
      <c r="C768" s="12">
        <f>VLOOKUP(B768,积分项目!B:C,2,0)</f>
        <v>1</v>
      </c>
      <c r="D768" s="10">
        <v>4</v>
      </c>
      <c r="E768" s="39"/>
      <c r="F768" s="14" t="s">
        <v>1723</v>
      </c>
      <c r="G768" s="40"/>
      <c r="H768" s="40"/>
      <c r="I768" s="18"/>
      <c r="J768" t="str">
        <f t="shared" si="11"/>
        <v>INSERT INTO `salary`.`point_record`(`name`, `item_id`, `score`,`desc`, `create_time`,`level`, `grade`,`create_by`)  VALUES ('覃宁波',1,4,'','2020-03-01','','','');</v>
      </c>
    </row>
    <row r="769" ht="14.25" spans="1:10">
      <c r="A769" s="51" t="s">
        <v>221</v>
      </c>
      <c r="B769" s="11" t="s">
        <v>3</v>
      </c>
      <c r="C769" s="12">
        <f>VLOOKUP(B769,积分项目!B:C,2,0)</f>
        <v>1</v>
      </c>
      <c r="D769" s="10">
        <v>1</v>
      </c>
      <c r="E769" s="39"/>
      <c r="F769" s="14" t="s">
        <v>1723</v>
      </c>
      <c r="G769" s="40"/>
      <c r="H769" s="40"/>
      <c r="I769" s="18"/>
      <c r="J769" t="str">
        <f t="shared" si="11"/>
        <v>INSERT INTO `salary`.`point_record`(`name`, `item_id`, `score`,`desc`, `create_time`,`level`, `grade`,`create_by`)  VALUES ('孙义伟',1,1,'','2020-03-01','','','');</v>
      </c>
    </row>
    <row r="770" ht="14.25" spans="1:10">
      <c r="A770" s="51" t="s">
        <v>94</v>
      </c>
      <c r="B770" s="11" t="s">
        <v>3</v>
      </c>
      <c r="C770" s="12">
        <f>VLOOKUP(B770,积分项目!B:C,2,0)</f>
        <v>1</v>
      </c>
      <c r="D770" s="10">
        <v>1</v>
      </c>
      <c r="E770" s="39"/>
      <c r="F770" s="14" t="s">
        <v>1723</v>
      </c>
      <c r="G770" s="40"/>
      <c r="H770" s="40"/>
      <c r="I770" s="18"/>
      <c r="J770" t="str">
        <f t="shared" si="11"/>
        <v>INSERT INTO `salary`.`point_record`(`name`, `item_id`, `score`,`desc`, `create_time`,`level`, `grade`,`create_by`)  VALUES ('苏龙飞',1,1,'','2020-03-01','','','');</v>
      </c>
    </row>
    <row r="771" ht="14.25" spans="1:10">
      <c r="A771" s="51" t="s">
        <v>403</v>
      </c>
      <c r="B771" s="11" t="s">
        <v>3</v>
      </c>
      <c r="C771" s="12">
        <f>VLOOKUP(B771,积分项目!B:C,2,0)</f>
        <v>1</v>
      </c>
      <c r="D771" s="10">
        <v>3.25</v>
      </c>
      <c r="E771" s="39"/>
      <c r="F771" s="14" t="s">
        <v>1723</v>
      </c>
      <c r="G771" s="40"/>
      <c r="H771" s="40"/>
      <c r="I771" s="18"/>
      <c r="J771" t="str">
        <f t="shared" ref="J771:J834" si="12">CONCATENATE("INSERT INTO `salary`.`point_record`(`name`, `item_id`, `score`,`desc`, `create_time`,`level`, `grade`,`create_by`)  VALUES ('",A771,"',",C771,",",D771,",'",E771,"','",F771,"','",G771,"','",H771,"','",I771,"');")</f>
        <v>INSERT INTO `salary`.`point_record`(`name`, `item_id`, `score`,`desc`, `create_time`,`level`, `grade`,`create_by`)  VALUES ('苏惠琳',1,3.25,'','2020-03-01','','','');</v>
      </c>
    </row>
    <row r="772" ht="14.25" spans="1:10">
      <c r="A772" s="51" t="s">
        <v>93</v>
      </c>
      <c r="B772" s="11" t="s">
        <v>3</v>
      </c>
      <c r="C772" s="12">
        <f>VLOOKUP(B772,积分项目!B:C,2,0)</f>
        <v>1</v>
      </c>
      <c r="D772" s="10">
        <v>0.75</v>
      </c>
      <c r="E772" s="39"/>
      <c r="F772" s="14" t="s">
        <v>1723</v>
      </c>
      <c r="G772" s="40"/>
      <c r="H772" s="40"/>
      <c r="I772" s="18"/>
      <c r="J772" t="str">
        <f t="shared" si="12"/>
        <v>INSERT INTO `salary`.`point_record`(`name`, `item_id`, `score`,`desc`, `create_time`,`level`, `grade`,`create_by`)  VALUES ('施均祥',1,0.75,'','2020-03-01','','','');</v>
      </c>
    </row>
    <row r="773" ht="14.25" spans="1:10">
      <c r="A773" s="51" t="s">
        <v>289</v>
      </c>
      <c r="B773" s="11" t="s">
        <v>3</v>
      </c>
      <c r="C773" s="12">
        <f>VLOOKUP(B773,积分项目!B:C,2,0)</f>
        <v>1</v>
      </c>
      <c r="D773" s="10">
        <v>0.25</v>
      </c>
      <c r="E773" s="39"/>
      <c r="F773" s="14" t="s">
        <v>1723</v>
      </c>
      <c r="G773" s="40"/>
      <c r="H773" s="40"/>
      <c r="I773" s="18"/>
      <c r="J773" t="str">
        <f t="shared" si="12"/>
        <v>INSERT INTO `salary`.`point_record`(`name`, `item_id`, `score`,`desc`, `create_time`,`level`, `grade`,`create_by`)  VALUES ('彭中意',1,0.25,'','2020-03-01','','','');</v>
      </c>
    </row>
    <row r="774" ht="14.25" spans="1:10">
      <c r="A774" s="51" t="s">
        <v>136</v>
      </c>
      <c r="B774" s="11" t="s">
        <v>3</v>
      </c>
      <c r="C774" s="12">
        <f>VLOOKUP(B774,积分项目!B:C,2,0)</f>
        <v>1</v>
      </c>
      <c r="D774" s="10">
        <v>6.5</v>
      </c>
      <c r="E774" s="39"/>
      <c r="F774" s="14" t="s">
        <v>1723</v>
      </c>
      <c r="G774" s="40"/>
      <c r="H774" s="40"/>
      <c r="I774" s="18"/>
      <c r="J774" t="str">
        <f t="shared" si="12"/>
        <v>INSERT INTO `salary`.`point_record`(`name`, `item_id`, `score`,`desc`, `create_time`,`level`, `grade`,`create_by`)  VALUES ('彭亮',1,6.5,'','2020-03-01','','','');</v>
      </c>
    </row>
    <row r="775" ht="14.25" spans="1:10">
      <c r="A775" s="51" t="s">
        <v>132</v>
      </c>
      <c r="B775" s="11" t="s">
        <v>3</v>
      </c>
      <c r="C775" s="12">
        <f>VLOOKUP(B775,积分项目!B:C,2,0)</f>
        <v>1</v>
      </c>
      <c r="D775" s="10">
        <v>0.5</v>
      </c>
      <c r="E775" s="39"/>
      <c r="F775" s="14" t="s">
        <v>1723</v>
      </c>
      <c r="G775" s="40"/>
      <c r="H775" s="40"/>
      <c r="I775" s="18"/>
      <c r="J775" t="str">
        <f t="shared" si="12"/>
        <v>INSERT INTO `salary`.`point_record`(`name`, `item_id`, `score`,`desc`, `create_time`,`level`, `grade`,`create_by`)  VALUES ('盘磊',1,0.5,'','2020-03-01','','','');</v>
      </c>
    </row>
    <row r="776" ht="14.25" spans="1:10">
      <c r="A776" s="51" t="s">
        <v>72</v>
      </c>
      <c r="B776" s="11" t="s">
        <v>3</v>
      </c>
      <c r="C776" s="12">
        <f>VLOOKUP(B776,积分项目!B:C,2,0)</f>
        <v>1</v>
      </c>
      <c r="D776" s="10">
        <v>3</v>
      </c>
      <c r="E776" s="39"/>
      <c r="F776" s="14" t="s">
        <v>1723</v>
      </c>
      <c r="G776" s="40"/>
      <c r="H776" s="40"/>
      <c r="I776" s="18"/>
      <c r="J776" t="str">
        <f t="shared" si="12"/>
        <v>INSERT INTO `salary`.`point_record`(`name`, `item_id`, `score`,`desc`, `create_time`,`level`, `grade`,`create_by`)  VALUES ('潘彦伶',1,3,'','2020-03-01','','','');</v>
      </c>
    </row>
    <row r="777" ht="14.25" spans="1:10">
      <c r="A777" s="52" t="s">
        <v>147</v>
      </c>
      <c r="B777" s="11" t="s">
        <v>3</v>
      </c>
      <c r="C777" s="12">
        <f>VLOOKUP(B777,积分项目!B:C,2,0)</f>
        <v>1</v>
      </c>
      <c r="D777" s="10">
        <v>4</v>
      </c>
      <c r="E777" s="39"/>
      <c r="F777" s="14" t="s">
        <v>1723</v>
      </c>
      <c r="G777" s="40"/>
      <c r="H777" s="40"/>
      <c r="I777" s="18"/>
      <c r="J777" t="str">
        <f t="shared" si="12"/>
        <v>INSERT INTO `salary`.`point_record`(`name`, `item_id`, `score`,`desc`, `create_time`,`level`, `grade`,`create_by`)  VALUES ('潘乐洋',1,4,'','2020-03-01','','','');</v>
      </c>
    </row>
    <row r="778" ht="14.25" spans="1:10">
      <c r="A778" s="51" t="s">
        <v>117</v>
      </c>
      <c r="B778" s="11" t="s">
        <v>3</v>
      </c>
      <c r="C778" s="12">
        <f>VLOOKUP(B778,积分项目!B:C,2,0)</f>
        <v>1</v>
      </c>
      <c r="D778" s="10">
        <v>1.33333333333333</v>
      </c>
      <c r="E778" s="39"/>
      <c r="F778" s="14" t="s">
        <v>1723</v>
      </c>
      <c r="G778" s="40"/>
      <c r="H778" s="40"/>
      <c r="I778" s="18"/>
      <c r="J778" t="str">
        <f t="shared" si="12"/>
        <v>INSERT INTO `salary`.`point_record`(`name`, `item_id`, `score`,`desc`, `create_time`,`level`, `grade`,`create_by`)  VALUES ('潘崇煜',1,1.33333333333333,'','2020-03-01','','','');</v>
      </c>
    </row>
    <row r="779" ht="14.25" spans="1:10">
      <c r="A779" s="51" t="s">
        <v>374</v>
      </c>
      <c r="B779" s="11" t="s">
        <v>3</v>
      </c>
      <c r="C779" s="12">
        <f>VLOOKUP(B779,积分项目!B:C,2,0)</f>
        <v>1</v>
      </c>
      <c r="D779" s="10">
        <v>4.5</v>
      </c>
      <c r="E779" s="39"/>
      <c r="F779" s="14" t="s">
        <v>1723</v>
      </c>
      <c r="G779" s="40"/>
      <c r="H779" s="40"/>
      <c r="I779" s="18"/>
      <c r="J779" t="str">
        <f t="shared" si="12"/>
        <v>INSERT INTO `salary`.`point_record`(`name`, `item_id`, `score`,`desc`, `create_time`,`level`, `grade`,`create_by`)  VALUES ('潘安岳',1,4.5,'','2020-03-01','','','');</v>
      </c>
    </row>
    <row r="780" ht="14.25" spans="1:10">
      <c r="A780" s="51" t="s">
        <v>479</v>
      </c>
      <c r="B780" s="11" t="s">
        <v>3</v>
      </c>
      <c r="C780" s="12">
        <f>VLOOKUP(B780,积分项目!B:C,2,0)</f>
        <v>1</v>
      </c>
      <c r="D780" s="10">
        <v>6</v>
      </c>
      <c r="E780" s="39"/>
      <c r="F780" s="14" t="s">
        <v>1723</v>
      </c>
      <c r="G780" s="40"/>
      <c r="H780" s="40"/>
      <c r="I780" s="18"/>
      <c r="J780" t="str">
        <f t="shared" si="12"/>
        <v>INSERT INTO `salary`.`point_record`(`name`, `item_id`, `score`,`desc`, `create_time`,`level`, `grade`,`create_by`)  VALUES ('莫玉军',1,6,'','2020-03-01','','','');</v>
      </c>
    </row>
    <row r="781" ht="14.25" spans="1:10">
      <c r="A781" s="51" t="s">
        <v>375</v>
      </c>
      <c r="B781" s="11" t="s">
        <v>3</v>
      </c>
      <c r="C781" s="12">
        <f>VLOOKUP(B781,积分项目!B:C,2,0)</f>
        <v>1</v>
      </c>
      <c r="D781" s="10">
        <v>2.25</v>
      </c>
      <c r="E781" s="39"/>
      <c r="F781" s="14" t="s">
        <v>1723</v>
      </c>
      <c r="G781" s="40"/>
      <c r="H781" s="40"/>
      <c r="I781" s="18"/>
      <c r="J781" t="str">
        <f t="shared" si="12"/>
        <v>INSERT INTO `salary`.`point_record`(`name`, `item_id`, `score`,`desc`, `create_time`,`level`, `grade`,`create_by`)  VALUES ('莫宇旋',1,2.25,'','2020-03-01','','','');</v>
      </c>
    </row>
    <row r="782" ht="14.25" spans="1:10">
      <c r="A782" s="51" t="s">
        <v>79</v>
      </c>
      <c r="B782" s="11" t="s">
        <v>3</v>
      </c>
      <c r="C782" s="12">
        <f>VLOOKUP(B782,积分项目!B:C,2,0)</f>
        <v>1</v>
      </c>
      <c r="D782" s="10">
        <v>7</v>
      </c>
      <c r="E782" s="39"/>
      <c r="F782" s="14" t="s">
        <v>1723</v>
      </c>
      <c r="G782" s="40"/>
      <c r="H782" s="40"/>
      <c r="I782" s="18"/>
      <c r="J782" t="str">
        <f t="shared" si="12"/>
        <v>INSERT INTO `salary`.`point_record`(`name`, `item_id`, `score`,`desc`, `create_time`,`level`, `grade`,`create_by`)  VALUES ('缪琼贤',1,7,'','2020-03-01','','','');</v>
      </c>
    </row>
    <row r="783" ht="14.25" spans="1:10">
      <c r="A783" s="51" t="s">
        <v>91</v>
      </c>
      <c r="B783" s="11" t="s">
        <v>3</v>
      </c>
      <c r="C783" s="12">
        <f>VLOOKUP(B783,积分项目!B:C,2,0)</f>
        <v>1</v>
      </c>
      <c r="D783" s="10">
        <v>1.33333333333333</v>
      </c>
      <c r="E783" s="39"/>
      <c r="F783" s="14" t="s">
        <v>1723</v>
      </c>
      <c r="G783" s="40"/>
      <c r="H783" s="40"/>
      <c r="I783" s="18"/>
      <c r="J783" t="str">
        <f t="shared" si="12"/>
        <v>INSERT INTO `salary`.`point_record`(`name`, `item_id`, `score`,`desc`, `create_time`,`level`, `grade`,`create_by`)  VALUES ('米德宇',1,1.33333333333333,'','2020-03-01','','','');</v>
      </c>
    </row>
    <row r="784" ht="14.25" spans="1:10">
      <c r="A784" s="51" t="s">
        <v>480</v>
      </c>
      <c r="B784" s="11" t="s">
        <v>3</v>
      </c>
      <c r="C784" s="12">
        <f>VLOOKUP(B784,积分项目!B:C,2,0)</f>
        <v>1</v>
      </c>
      <c r="D784" s="10">
        <v>3.8</v>
      </c>
      <c r="E784" s="39"/>
      <c r="F784" s="14" t="s">
        <v>1723</v>
      </c>
      <c r="G784" s="40"/>
      <c r="H784" s="40"/>
      <c r="I784" s="18"/>
      <c r="J784" t="str">
        <f t="shared" si="12"/>
        <v>INSERT INTO `salary`.`point_record`(`name`, `item_id`, `score`,`desc`, `create_time`,`level`, `grade`,`create_by`)  VALUES ('蒙建宝',1,3.8,'','2020-03-01','','','');</v>
      </c>
    </row>
    <row r="785" ht="14.25" spans="1:10">
      <c r="A785" s="51" t="s">
        <v>138</v>
      </c>
      <c r="B785" s="11" t="s">
        <v>3</v>
      </c>
      <c r="C785" s="12">
        <f>VLOOKUP(B785,积分项目!B:C,2,0)</f>
        <v>1</v>
      </c>
      <c r="D785" s="10">
        <v>2.25</v>
      </c>
      <c r="E785" s="39"/>
      <c r="F785" s="14" t="s">
        <v>1723</v>
      </c>
      <c r="G785" s="40"/>
      <c r="H785" s="40"/>
      <c r="I785" s="18"/>
      <c r="J785" t="str">
        <f t="shared" si="12"/>
        <v>INSERT INTO `salary`.`point_record`(`name`, `item_id`, `score`,`desc`, `create_time`,`level`, `grade`,`create_by`)  VALUES ('蒙国勋',1,2.25,'','2020-03-01','','','');</v>
      </c>
    </row>
    <row r="786" ht="14.25" spans="1:10">
      <c r="A786" s="51" t="s">
        <v>139</v>
      </c>
      <c r="B786" s="11" t="s">
        <v>3</v>
      </c>
      <c r="C786" s="12">
        <f>VLOOKUP(B786,积分项目!B:C,2,0)</f>
        <v>1</v>
      </c>
      <c r="D786" s="10">
        <v>1.5</v>
      </c>
      <c r="E786" s="39"/>
      <c r="F786" s="14" t="s">
        <v>1723</v>
      </c>
      <c r="G786" s="40"/>
      <c r="H786" s="40"/>
      <c r="I786" s="18"/>
      <c r="J786" t="str">
        <f t="shared" si="12"/>
        <v>INSERT INTO `salary`.`point_record`(`name`, `item_id`, `score`,`desc`, `create_time`,`level`, `grade`,`create_by`)  VALUES ('蒙柏利',1,1.5,'','2020-03-01','','','');</v>
      </c>
    </row>
    <row r="787" ht="14.25" spans="1:10">
      <c r="A787" s="51" t="s">
        <v>376</v>
      </c>
      <c r="B787" s="11" t="s">
        <v>3</v>
      </c>
      <c r="C787" s="12">
        <f>VLOOKUP(B787,积分项目!B:C,2,0)</f>
        <v>1</v>
      </c>
      <c r="D787" s="10">
        <v>0.25</v>
      </c>
      <c r="E787" s="39"/>
      <c r="F787" s="14" t="s">
        <v>1723</v>
      </c>
      <c r="G787" s="40"/>
      <c r="H787" s="40"/>
      <c r="I787" s="18"/>
      <c r="J787" t="str">
        <f t="shared" si="12"/>
        <v>INSERT INTO `salary`.`point_record`(`name`, `item_id`, `score`,`desc`, `create_time`,`level`, `grade`,`create_by`)  VALUES ('马林鹏',1,0.25,'','2020-03-01','','','');</v>
      </c>
    </row>
    <row r="788" ht="14.25" spans="1:10">
      <c r="A788" s="51" t="s">
        <v>419</v>
      </c>
      <c r="B788" s="11" t="s">
        <v>3</v>
      </c>
      <c r="C788" s="12">
        <f>VLOOKUP(B788,积分项目!B:C,2,0)</f>
        <v>1</v>
      </c>
      <c r="D788" s="10">
        <v>2.375</v>
      </c>
      <c r="E788" s="39"/>
      <c r="F788" s="14" t="s">
        <v>1723</v>
      </c>
      <c r="G788" s="40"/>
      <c r="H788" s="40"/>
      <c r="I788" s="18"/>
      <c r="J788" t="str">
        <f t="shared" si="12"/>
        <v>INSERT INTO `salary`.`point_record`(`name`, `item_id`, `score`,`desc`, `create_time`,`level`, `grade`,`create_by`)  VALUES ('陆有超',1,2.375,'','2020-03-01','','','');</v>
      </c>
    </row>
    <row r="789" ht="14.25" spans="1:10">
      <c r="A789" s="52" t="s">
        <v>126</v>
      </c>
      <c r="B789" s="11" t="s">
        <v>3</v>
      </c>
      <c r="C789" s="12">
        <f>VLOOKUP(B789,积分项目!B:C,2,0)</f>
        <v>1</v>
      </c>
      <c r="D789" s="10">
        <v>5.16666666666667</v>
      </c>
      <c r="E789" s="39"/>
      <c r="F789" s="14" t="s">
        <v>1723</v>
      </c>
      <c r="G789" s="40"/>
      <c r="H789" s="40"/>
      <c r="I789" s="18"/>
      <c r="J789" t="str">
        <f t="shared" si="12"/>
        <v>INSERT INTO `salary`.`point_record`(`name`, `item_id`, `score`,`desc`, `create_time`,`level`, `grade`,`create_by`)  VALUES ('卢青',1,5.16666666666667,'','2020-03-01','','','');</v>
      </c>
    </row>
    <row r="790" ht="14.25" spans="1:10">
      <c r="A790" s="51" t="s">
        <v>75</v>
      </c>
      <c r="B790" s="11" t="s">
        <v>3</v>
      </c>
      <c r="C790" s="12">
        <f>VLOOKUP(B790,积分项目!B:C,2,0)</f>
        <v>1</v>
      </c>
      <c r="D790" s="10">
        <v>4.5</v>
      </c>
      <c r="E790" s="39"/>
      <c r="F790" s="14" t="s">
        <v>1723</v>
      </c>
      <c r="G790" s="40"/>
      <c r="H790" s="40"/>
      <c r="I790" s="18"/>
      <c r="J790" t="str">
        <f t="shared" si="12"/>
        <v>INSERT INTO `salary`.`point_record`(`name`, `item_id`, `score`,`desc`, `create_time`,`level`, `grade`,`create_by`)  VALUES ('卢惠',1,4.5,'','2020-03-01','','','');</v>
      </c>
    </row>
    <row r="791" ht="14.25" spans="1:10">
      <c r="A791" s="51" t="s">
        <v>106</v>
      </c>
      <c r="B791" s="11" t="s">
        <v>3</v>
      </c>
      <c r="C791" s="12">
        <f>VLOOKUP(B791,积分项目!B:C,2,0)</f>
        <v>1</v>
      </c>
      <c r="D791" s="10">
        <v>4</v>
      </c>
      <c r="E791" s="39"/>
      <c r="F791" s="14" t="s">
        <v>1723</v>
      </c>
      <c r="G791" s="40"/>
      <c r="H791" s="40"/>
      <c r="I791" s="18"/>
      <c r="J791" t="str">
        <f t="shared" si="12"/>
        <v>INSERT INTO `salary`.`point_record`(`name`, `item_id`, `score`,`desc`, `create_time`,`level`, `grade`,`create_by`)  VALUES ('刘卫兵',1,4,'','2020-03-01','','','');</v>
      </c>
    </row>
    <row r="792" ht="14.25" spans="1:10">
      <c r="A792" s="51" t="s">
        <v>364</v>
      </c>
      <c r="B792" s="11" t="s">
        <v>3</v>
      </c>
      <c r="C792" s="12">
        <f>VLOOKUP(B792,积分项目!B:C,2,0)</f>
        <v>1</v>
      </c>
      <c r="D792" s="10">
        <v>9.66666666666667</v>
      </c>
      <c r="E792" s="39"/>
      <c r="F792" s="14" t="s">
        <v>1723</v>
      </c>
      <c r="G792" s="40"/>
      <c r="H792" s="40"/>
      <c r="I792" s="18"/>
      <c r="J792" t="str">
        <f t="shared" si="12"/>
        <v>INSERT INTO `salary`.`point_record`(`name`, `item_id`, `score`,`desc`, `create_time`,`level`, `grade`,`create_by`)  VALUES ('刘善海',1,9.66666666666667,'','2020-03-01','','','');</v>
      </c>
    </row>
    <row r="793" ht="14.25" spans="1:10">
      <c r="A793" s="51" t="s">
        <v>317</v>
      </c>
      <c r="B793" s="11" t="s">
        <v>3</v>
      </c>
      <c r="C793" s="12">
        <f>VLOOKUP(B793,积分项目!B:C,2,0)</f>
        <v>1</v>
      </c>
      <c r="D793" s="10">
        <v>1</v>
      </c>
      <c r="E793" s="39"/>
      <c r="F793" s="14" t="s">
        <v>1723</v>
      </c>
      <c r="G793" s="40"/>
      <c r="H793" s="40"/>
      <c r="I793" s="18"/>
      <c r="J793" t="str">
        <f t="shared" si="12"/>
        <v>INSERT INTO `salary`.`point_record`(`name`, `item_id`, `score`,`desc`, `create_time`,`level`, `grade`,`create_by`)  VALUES ('凌小淞',1,1,'','2020-03-01','','','');</v>
      </c>
    </row>
    <row r="794" ht="14.25" spans="1:10">
      <c r="A794" s="51" t="s">
        <v>420</v>
      </c>
      <c r="B794" s="11" t="s">
        <v>3</v>
      </c>
      <c r="C794" s="12">
        <f>VLOOKUP(B794,积分项目!B:C,2,0)</f>
        <v>1</v>
      </c>
      <c r="D794" s="10">
        <v>0.666666666666667</v>
      </c>
      <c r="E794" s="39"/>
      <c r="F794" s="14" t="s">
        <v>1723</v>
      </c>
      <c r="G794" s="40"/>
      <c r="H794" s="40"/>
      <c r="I794" s="18"/>
      <c r="J794" t="str">
        <f t="shared" si="12"/>
        <v>INSERT INTO `salary`.`point_record`(`name`, `item_id`, `score`,`desc`, `create_time`,`level`, `grade`,`create_by`)  VALUES ('廖少芳',1,0.666666666666667,'','2020-03-01','','','');</v>
      </c>
    </row>
    <row r="795" ht="14.25" spans="1:10">
      <c r="A795" s="47" t="s">
        <v>425</v>
      </c>
      <c r="B795" s="11" t="s">
        <v>3</v>
      </c>
      <c r="C795" s="12">
        <f>VLOOKUP(B795,积分项目!B:C,2,0)</f>
        <v>1</v>
      </c>
      <c r="D795" s="10">
        <v>3.8</v>
      </c>
      <c r="E795" s="39"/>
      <c r="F795" s="14" t="s">
        <v>1723</v>
      </c>
      <c r="G795" s="40"/>
      <c r="H795" s="40"/>
      <c r="I795" s="18"/>
      <c r="J795" t="str">
        <f t="shared" si="12"/>
        <v>INSERT INTO `salary`.`point_record`(`name`, `item_id`, `score`,`desc`, `create_time`,`level`, `grade`,`create_by`)  VALUES ('梁忠',1,3.8,'','2020-03-01','','','');</v>
      </c>
    </row>
    <row r="796" ht="14.25" spans="1:10">
      <c r="A796" s="47" t="s">
        <v>391</v>
      </c>
      <c r="B796" s="11" t="s">
        <v>3</v>
      </c>
      <c r="C796" s="12">
        <f>VLOOKUP(B796,积分项目!B:C,2,0)</f>
        <v>1</v>
      </c>
      <c r="D796" s="10">
        <v>2</v>
      </c>
      <c r="E796" s="39"/>
      <c r="F796" s="14" t="s">
        <v>1723</v>
      </c>
      <c r="G796" s="40"/>
      <c r="H796" s="40"/>
      <c r="I796" s="18"/>
      <c r="J796" t="str">
        <f t="shared" si="12"/>
        <v>INSERT INTO `salary`.`point_record`(`name`, `item_id`, `score`,`desc`, `create_time`,`level`, `grade`,`create_by`)  VALUES ('梁燕2',1,2,'','2020-03-01','','','');</v>
      </c>
    </row>
    <row r="797" ht="14.25" spans="1:10">
      <c r="A797" s="47" t="s">
        <v>381</v>
      </c>
      <c r="B797" s="11" t="s">
        <v>3</v>
      </c>
      <c r="C797" s="12">
        <f>VLOOKUP(B797,积分项目!B:C,2,0)</f>
        <v>1</v>
      </c>
      <c r="D797" s="10">
        <v>1.16666666666667</v>
      </c>
      <c r="E797" s="39"/>
      <c r="F797" s="14" t="s">
        <v>1723</v>
      </c>
      <c r="G797" s="40"/>
      <c r="H797" s="40"/>
      <c r="I797" s="18"/>
      <c r="J797" t="str">
        <f t="shared" si="12"/>
        <v>INSERT INTO `salary`.`point_record`(`name`, `item_id`, `score`,`desc`, `create_time`,`level`, `grade`,`create_by`)  VALUES ('梁燕1',1,1.16666666666667,'','2020-03-01','','','');</v>
      </c>
    </row>
    <row r="798" ht="14.25" spans="1:10">
      <c r="A798" s="47" t="s">
        <v>448</v>
      </c>
      <c r="B798" s="11" t="s">
        <v>3</v>
      </c>
      <c r="C798" s="12">
        <f>VLOOKUP(B798,积分项目!B:C,2,0)</f>
        <v>1</v>
      </c>
      <c r="D798" s="10">
        <v>0.791666666666667</v>
      </c>
      <c r="E798" s="39"/>
      <c r="F798" s="14" t="s">
        <v>1723</v>
      </c>
      <c r="G798" s="40"/>
      <c r="H798" s="40"/>
      <c r="I798" s="18"/>
      <c r="J798" t="str">
        <f t="shared" si="12"/>
        <v>INSERT INTO `salary`.`point_record`(`name`, `item_id`, `score`,`desc`, `create_time`,`level`, `grade`,`create_by`)  VALUES ('李子献',1,0.791666666666667,'','2020-03-01','','','');</v>
      </c>
    </row>
    <row r="799" ht="14.25" spans="1:10">
      <c r="A799" s="47" t="s">
        <v>404</v>
      </c>
      <c r="B799" s="11" t="s">
        <v>3</v>
      </c>
      <c r="C799" s="12">
        <f>VLOOKUP(B799,积分项目!B:C,2,0)</f>
        <v>1</v>
      </c>
      <c r="D799" s="10">
        <v>0.5</v>
      </c>
      <c r="E799" s="39"/>
      <c r="F799" s="14" t="s">
        <v>1723</v>
      </c>
      <c r="G799" s="40"/>
      <c r="H799" s="40"/>
      <c r="I799" s="18"/>
      <c r="J799" t="str">
        <f t="shared" si="12"/>
        <v>INSERT INTO `salary`.`point_record`(`name`, `item_id`, `score`,`desc`, `create_time`,`level`, `grade`,`create_by`)  VALUES ('李玉洁',1,0.5,'','2020-03-01','','','');</v>
      </c>
    </row>
    <row r="800" ht="14.25" spans="1:10">
      <c r="A800" s="47" t="s">
        <v>71</v>
      </c>
      <c r="B800" s="11" t="s">
        <v>3</v>
      </c>
      <c r="C800" s="12">
        <f>VLOOKUP(B800,积分项目!B:C,2,0)</f>
        <v>1</v>
      </c>
      <c r="D800" s="10">
        <v>9</v>
      </c>
      <c r="E800" s="39"/>
      <c r="F800" s="14" t="s">
        <v>1723</v>
      </c>
      <c r="G800" s="40"/>
      <c r="H800" s="40"/>
      <c r="I800" s="18"/>
      <c r="J800" t="str">
        <f t="shared" si="12"/>
        <v>INSERT INTO `salary`.`point_record`(`name`, `item_id`, `score`,`desc`, `create_time`,`level`, `grade`,`create_by`)  VALUES ('李莺',1,9,'','2020-03-01','','','');</v>
      </c>
    </row>
    <row r="801" ht="14.25" spans="1:10">
      <c r="A801" s="47" t="s">
        <v>65</v>
      </c>
      <c r="B801" s="11" t="s">
        <v>3</v>
      </c>
      <c r="C801" s="12">
        <f>VLOOKUP(B801,积分项目!B:C,2,0)</f>
        <v>1</v>
      </c>
      <c r="D801" s="10">
        <v>1</v>
      </c>
      <c r="E801" s="39"/>
      <c r="F801" s="14" t="s">
        <v>1723</v>
      </c>
      <c r="G801" s="40"/>
      <c r="H801" s="40"/>
      <c r="I801" s="18"/>
      <c r="J801" t="str">
        <f t="shared" si="12"/>
        <v>INSERT INTO `salary`.`point_record`(`name`, `item_id`, `score`,`desc`, `create_time`,`level`, `grade`,`create_by`)  VALUES ('李一林',1,1,'','2020-03-01','','','');</v>
      </c>
    </row>
    <row r="802" ht="14.25" spans="1:10">
      <c r="A802" s="47" t="s">
        <v>63</v>
      </c>
      <c r="B802" s="11" t="s">
        <v>3</v>
      </c>
      <c r="C802" s="12">
        <f>VLOOKUP(B802,积分项目!B:C,2,0)</f>
        <v>1</v>
      </c>
      <c r="D802" s="10">
        <v>2.08333333333333</v>
      </c>
      <c r="E802" s="39"/>
      <c r="F802" s="14" t="s">
        <v>1723</v>
      </c>
      <c r="G802" s="40"/>
      <c r="H802" s="40"/>
      <c r="I802" s="18"/>
      <c r="J802" t="str">
        <f t="shared" si="12"/>
        <v>INSERT INTO `salary`.`point_record`(`name`, `item_id`, `score`,`desc`, `create_time`,`level`, `grade`,`create_by`)  VALUES ('李炎',1,2.08333333333333,'','2020-03-01','','','');</v>
      </c>
    </row>
    <row r="803" ht="14.25" spans="1:10">
      <c r="A803" s="47" t="s">
        <v>486</v>
      </c>
      <c r="B803" s="11" t="s">
        <v>3</v>
      </c>
      <c r="C803" s="12">
        <f>VLOOKUP(B803,积分项目!B:C,2,0)</f>
        <v>1</v>
      </c>
      <c r="D803" s="10">
        <v>9.5</v>
      </c>
      <c r="E803" s="39"/>
      <c r="F803" s="14" t="s">
        <v>1723</v>
      </c>
      <c r="G803" s="40"/>
      <c r="H803" s="40"/>
      <c r="I803" s="18"/>
      <c r="J803" t="str">
        <f t="shared" si="12"/>
        <v>INSERT INTO `salary`.`point_record`(`name`, `item_id`, `score`,`desc`, `create_time`,`level`, `grade`,`create_by`)  VALUES ('李世献',1,9.5,'','2020-03-01','','','');</v>
      </c>
    </row>
    <row r="804" ht="14.25" spans="1:10">
      <c r="A804" s="51" t="s">
        <v>377</v>
      </c>
      <c r="B804" s="11" t="s">
        <v>3</v>
      </c>
      <c r="C804" s="12">
        <f>VLOOKUP(B804,积分项目!B:C,2,0)</f>
        <v>1</v>
      </c>
      <c r="D804" s="10">
        <v>10.9166666666667</v>
      </c>
      <c r="E804" s="39"/>
      <c r="F804" s="14" t="s">
        <v>1723</v>
      </c>
      <c r="G804" s="40"/>
      <c r="H804" s="40"/>
      <c r="I804" s="18"/>
      <c r="J804" t="str">
        <f t="shared" si="12"/>
        <v>INSERT INTO `salary`.`point_record`(`name`, `item_id`, `score`,`desc`, `create_time`,`level`, `grade`,`create_by`)  VALUES ('李卿麒',1,10.9166666666667,'','2020-03-01','','','');</v>
      </c>
    </row>
    <row r="805" ht="14.25" spans="1:10">
      <c r="A805" s="51" t="s">
        <v>378</v>
      </c>
      <c r="B805" s="11" t="s">
        <v>3</v>
      </c>
      <c r="C805" s="12">
        <f>VLOOKUP(B805,积分项目!B:C,2,0)</f>
        <v>1</v>
      </c>
      <c r="D805" s="10">
        <v>9.16666666666667</v>
      </c>
      <c r="E805" s="39"/>
      <c r="F805" s="14" t="s">
        <v>1723</v>
      </c>
      <c r="G805" s="40"/>
      <c r="H805" s="40"/>
      <c r="I805" s="18"/>
      <c r="J805" t="str">
        <f t="shared" si="12"/>
        <v>INSERT INTO `salary`.`point_record`(`name`, `item_id`, `score`,`desc`, `create_time`,`level`, `grade`,`create_by`)  VALUES ('李民晴',1,9.16666666666667,'','2020-03-01','','','');</v>
      </c>
    </row>
    <row r="806" ht="14.25" spans="1:10">
      <c r="A806" s="51" t="s">
        <v>134</v>
      </c>
      <c r="B806" s="11" t="s">
        <v>3</v>
      </c>
      <c r="C806" s="12">
        <f>VLOOKUP(B806,积分项目!B:C,2,0)</f>
        <v>1</v>
      </c>
      <c r="D806" s="10">
        <v>1.5</v>
      </c>
      <c r="E806" s="39"/>
      <c r="F806" s="14" t="s">
        <v>1723</v>
      </c>
      <c r="G806" s="40"/>
      <c r="H806" s="40"/>
      <c r="I806" s="18"/>
      <c r="J806" t="str">
        <f t="shared" si="12"/>
        <v>INSERT INTO `salary`.`point_record`(`name`, `item_id`, `score`,`desc`, `create_time`,`level`, `grade`,`create_by`)  VALUES ('李季',1,1.5,'','2020-03-01','','','');</v>
      </c>
    </row>
    <row r="807" ht="14.25" spans="1:10">
      <c r="A807" s="51" t="s">
        <v>118</v>
      </c>
      <c r="B807" s="11" t="s">
        <v>3</v>
      </c>
      <c r="C807" s="12">
        <f>VLOOKUP(B807,积分项目!B:C,2,0)</f>
        <v>1</v>
      </c>
      <c r="D807" s="10">
        <v>3</v>
      </c>
      <c r="E807" s="39"/>
      <c r="F807" s="14" t="s">
        <v>1723</v>
      </c>
      <c r="G807" s="40"/>
      <c r="H807" s="40"/>
      <c r="I807" s="18"/>
      <c r="J807" t="str">
        <f t="shared" si="12"/>
        <v>INSERT INTO `salary`.`point_record`(`name`, `item_id`, `score`,`desc`, `create_time`,`level`, `grade`,`create_by`)  VALUES ('李国维',1,3,'','2020-03-01','','','');</v>
      </c>
    </row>
    <row r="808" ht="14.25" spans="1:10">
      <c r="A808" s="51" t="s">
        <v>66</v>
      </c>
      <c r="B808" s="11" t="s">
        <v>3</v>
      </c>
      <c r="C808" s="12">
        <f>VLOOKUP(B808,积分项目!B:C,2,0)</f>
        <v>1</v>
      </c>
      <c r="D808" s="10">
        <v>4</v>
      </c>
      <c r="E808" s="39"/>
      <c r="F808" s="14" t="s">
        <v>1723</v>
      </c>
      <c r="G808" s="40"/>
      <c r="H808" s="40"/>
      <c r="I808" s="18"/>
      <c r="J808" t="str">
        <f t="shared" si="12"/>
        <v>INSERT INTO `salary`.`point_record`(`name`, `item_id`, `score`,`desc`, `create_time`,`level`, `grade`,`create_by`)  VALUES ('李朝真',1,4,'','2020-03-01','','','');</v>
      </c>
    </row>
    <row r="809" ht="14.25" spans="1:10">
      <c r="A809" s="51" t="s">
        <v>361</v>
      </c>
      <c r="B809" s="11" t="s">
        <v>3</v>
      </c>
      <c r="C809" s="12">
        <f>VLOOKUP(B809,积分项目!B:C,2,0)</f>
        <v>1</v>
      </c>
      <c r="D809" s="10">
        <v>3</v>
      </c>
      <c r="E809" s="39"/>
      <c r="F809" s="14" t="s">
        <v>1723</v>
      </c>
      <c r="G809" s="40"/>
      <c r="H809" s="40"/>
      <c r="I809" s="18"/>
      <c r="J809" t="str">
        <f t="shared" si="12"/>
        <v>INSERT INTO `salary`.`point_record`(`name`, `item_id`, `score`,`desc`, `create_time`,`level`, `grade`,`create_by`)  VALUES ('雷德明',1,3,'','2020-03-01','','','');</v>
      </c>
    </row>
    <row r="810" ht="14.25" spans="1:10">
      <c r="A810" s="51" t="s">
        <v>129</v>
      </c>
      <c r="B810" s="11" t="s">
        <v>3</v>
      </c>
      <c r="C810" s="12">
        <f>VLOOKUP(B810,积分项目!B:C,2,0)</f>
        <v>1</v>
      </c>
      <c r="D810" s="10">
        <v>4.8</v>
      </c>
      <c r="E810" s="39"/>
      <c r="F810" s="14" t="s">
        <v>1723</v>
      </c>
      <c r="G810" s="40"/>
      <c r="H810" s="40"/>
      <c r="I810" s="18"/>
      <c r="J810" t="str">
        <f t="shared" si="12"/>
        <v>INSERT INTO `salary`.`point_record`(`name`, `item_id`, `score`,`desc`, `create_time`,`level`, `grade`,`create_by`)  VALUES ('黄耀',1,4.8,'','2020-03-01','','','');</v>
      </c>
    </row>
    <row r="811" ht="14.25" spans="1:10">
      <c r="A811" s="51" t="s">
        <v>284</v>
      </c>
      <c r="B811" s="11" t="s">
        <v>3</v>
      </c>
      <c r="C811" s="12">
        <f>VLOOKUP(B811,积分项目!B:C,2,0)</f>
        <v>1</v>
      </c>
      <c r="D811" s="10">
        <v>0.5</v>
      </c>
      <c r="E811" s="39"/>
      <c r="F811" s="14" t="s">
        <v>1723</v>
      </c>
      <c r="G811" s="40"/>
      <c r="H811" s="40"/>
      <c r="I811" s="18"/>
      <c r="J811" t="str">
        <f t="shared" si="12"/>
        <v>INSERT INTO `salary`.`point_record`(`name`, `item_id`, `score`,`desc`, `create_time`,`level`, `grade`,`create_by`)  VALUES ('黄秀琪',1,0.5,'','2020-03-01','','','');</v>
      </c>
    </row>
    <row r="812" ht="14.25" spans="1:10">
      <c r="A812" s="51" t="s">
        <v>127</v>
      </c>
      <c r="B812" s="11" t="s">
        <v>3</v>
      </c>
      <c r="C812" s="12">
        <f>VLOOKUP(B812,积分项目!B:C,2,0)</f>
        <v>1</v>
      </c>
      <c r="D812" s="10">
        <v>2.25</v>
      </c>
      <c r="E812" s="39"/>
      <c r="F812" s="14" t="s">
        <v>1723</v>
      </c>
      <c r="G812" s="40"/>
      <c r="H812" s="40"/>
      <c r="I812" s="18"/>
      <c r="J812" t="str">
        <f t="shared" si="12"/>
        <v>INSERT INTO `salary`.`point_record`(`name`, `item_id`, `score`,`desc`, `create_time`,`level`, `grade`,`create_by`)  VALUES ('黄庆林',1,2.25,'','2020-03-01','','','');</v>
      </c>
    </row>
    <row r="813" ht="14.25" spans="1:10">
      <c r="A813" s="51" t="s">
        <v>90</v>
      </c>
      <c r="B813" s="11" t="s">
        <v>3</v>
      </c>
      <c r="C813" s="12">
        <f>VLOOKUP(B813,积分项目!B:C,2,0)</f>
        <v>1</v>
      </c>
      <c r="D813" s="10">
        <v>2.75</v>
      </c>
      <c r="E813" s="39"/>
      <c r="F813" s="14" t="s">
        <v>1723</v>
      </c>
      <c r="G813" s="40"/>
      <c r="H813" s="40"/>
      <c r="I813" s="18"/>
      <c r="J813" t="str">
        <f t="shared" si="12"/>
        <v>INSERT INTO `salary`.`point_record`(`name`, `item_id`, `score`,`desc`, `create_time`,`level`, `grade`,`create_by`)  VALUES ('黄红宁',1,2.75,'','2020-03-01','','','');</v>
      </c>
    </row>
    <row r="814" ht="14.25" spans="1:10">
      <c r="A814" s="51" t="s">
        <v>348</v>
      </c>
      <c r="B814" s="11" t="s">
        <v>3</v>
      </c>
      <c r="C814" s="12">
        <f>VLOOKUP(B814,积分项目!B:C,2,0)</f>
        <v>1</v>
      </c>
      <c r="D814" s="10">
        <v>0.25</v>
      </c>
      <c r="E814" s="39"/>
      <c r="F814" s="14" t="s">
        <v>1723</v>
      </c>
      <c r="G814" s="40"/>
      <c r="H814" s="40"/>
      <c r="I814" s="18"/>
      <c r="J814" t="str">
        <f t="shared" si="12"/>
        <v>INSERT INTO `salary`.`point_record`(`name`, `item_id`, `score`,`desc`, `create_time`,`level`, `grade`,`create_by`)  VALUES ('黄豪',1,0.25,'','2020-03-01','','','');</v>
      </c>
    </row>
    <row r="815" ht="14.25" spans="1:10">
      <c r="A815" s="51" t="s">
        <v>95</v>
      </c>
      <c r="B815" s="11" t="s">
        <v>3</v>
      </c>
      <c r="C815" s="12">
        <f>VLOOKUP(B815,积分项目!B:C,2,0)</f>
        <v>1</v>
      </c>
      <c r="D815" s="10">
        <v>1</v>
      </c>
      <c r="E815" s="39"/>
      <c r="F815" s="14" t="s">
        <v>1723</v>
      </c>
      <c r="G815" s="40"/>
      <c r="H815" s="40"/>
      <c r="I815" s="18"/>
      <c r="J815" t="str">
        <f t="shared" si="12"/>
        <v>INSERT INTO `salary`.`point_record`(`name`, `item_id`, `score`,`desc`, `create_time`,`level`, `grade`,`create_by`)  VALUES ('黄福波',1,1,'','2020-03-01','','','');</v>
      </c>
    </row>
    <row r="816" ht="14.25" spans="1:10">
      <c r="A816" s="51" t="s">
        <v>84</v>
      </c>
      <c r="B816" s="11" t="s">
        <v>3</v>
      </c>
      <c r="C816" s="12">
        <f>VLOOKUP(B816,积分项目!B:C,2,0)</f>
        <v>1</v>
      </c>
      <c r="D816" s="10">
        <v>3</v>
      </c>
      <c r="E816" s="39"/>
      <c r="F816" s="14" t="s">
        <v>1723</v>
      </c>
      <c r="G816" s="40"/>
      <c r="H816" s="40"/>
      <c r="I816" s="18"/>
      <c r="J816" t="str">
        <f t="shared" si="12"/>
        <v>INSERT INTO `salary`.`point_record`(`name`, `item_id`, `score`,`desc`, `create_time`,`level`, `grade`,`create_by`)  VALUES ('黄春赟',1,3,'','2020-03-01','','','');</v>
      </c>
    </row>
    <row r="817" ht="14.25" spans="1:10">
      <c r="A817" s="51" t="s">
        <v>157</v>
      </c>
      <c r="B817" s="11" t="s">
        <v>3</v>
      </c>
      <c r="C817" s="12">
        <f>VLOOKUP(B817,积分项目!B:C,2,0)</f>
        <v>1</v>
      </c>
      <c r="D817" s="10">
        <v>0.5</v>
      </c>
      <c r="E817" s="39"/>
      <c r="F817" s="14" t="s">
        <v>1723</v>
      </c>
      <c r="G817" s="40"/>
      <c r="H817" s="40"/>
      <c r="I817" s="18"/>
      <c r="J817" t="str">
        <f t="shared" si="12"/>
        <v>INSERT INTO `salary`.`point_record`(`name`, `item_id`, `score`,`desc`, `create_time`,`level`, `grade`,`create_by`)  VALUES ('黄诚访',1,0.5,'','2020-03-01','','','');</v>
      </c>
    </row>
    <row r="818" ht="14.25" spans="1:10">
      <c r="A818" s="51" t="s">
        <v>133</v>
      </c>
      <c r="B818" s="11" t="s">
        <v>3</v>
      </c>
      <c r="C818" s="12">
        <f>VLOOKUP(B818,积分项目!B:C,2,0)</f>
        <v>1</v>
      </c>
      <c r="D818" s="10">
        <v>0.75</v>
      </c>
      <c r="E818" s="39"/>
      <c r="F818" s="14" t="s">
        <v>1723</v>
      </c>
      <c r="G818" s="40"/>
      <c r="H818" s="40"/>
      <c r="I818" s="18"/>
      <c r="J818" t="str">
        <f t="shared" si="12"/>
        <v>INSERT INTO `salary`.`point_record`(`name`, `item_id`, `score`,`desc`, `create_time`,`level`, `grade`,`create_by`)  VALUES ('胡永豪',1,0.75,'','2020-03-01','','','');</v>
      </c>
    </row>
    <row r="819" ht="14.25" spans="1:10">
      <c r="A819" s="51" t="s">
        <v>407</v>
      </c>
      <c r="B819" s="11" t="s">
        <v>3</v>
      </c>
      <c r="C819" s="12">
        <f>VLOOKUP(B819,积分项目!B:C,2,0)</f>
        <v>1</v>
      </c>
      <c r="D819" s="10">
        <v>1.5</v>
      </c>
      <c r="E819" s="39"/>
      <c r="F819" s="14" t="s">
        <v>1723</v>
      </c>
      <c r="G819" s="40"/>
      <c r="H819" s="40"/>
      <c r="I819" s="18"/>
      <c r="J819" t="str">
        <f t="shared" si="12"/>
        <v>INSERT INTO `salary`.`point_record`(`name`, `item_id`, `score`,`desc`, `create_time`,`level`, `grade`,`create_by`)  VALUES ('胡克斌',1,1.5,'','2020-03-01','','','');</v>
      </c>
    </row>
    <row r="820" ht="14.25" spans="1:10">
      <c r="A820" s="51" t="s">
        <v>86</v>
      </c>
      <c r="B820" s="11" t="s">
        <v>3</v>
      </c>
      <c r="C820" s="12">
        <f>VLOOKUP(B820,积分项目!B:C,2,0)</f>
        <v>1</v>
      </c>
      <c r="D820" s="10">
        <v>1</v>
      </c>
      <c r="E820" s="39"/>
      <c r="F820" s="14" t="s">
        <v>1723</v>
      </c>
      <c r="G820" s="40"/>
      <c r="H820" s="40"/>
      <c r="I820" s="18"/>
      <c r="J820" t="str">
        <f t="shared" si="12"/>
        <v>INSERT INTO `salary`.`point_record`(`name`, `item_id`, `score`,`desc`, `create_time`,`level`, `grade`,`create_by`)  VALUES ('侯振强',1,1,'','2020-03-01','','','');</v>
      </c>
    </row>
    <row r="821" ht="14.25" spans="1:10">
      <c r="A821" s="53" t="s">
        <v>125</v>
      </c>
      <c r="B821" s="11" t="s">
        <v>3</v>
      </c>
      <c r="C821" s="12">
        <f>VLOOKUP(B821,积分项目!B:C,2,0)</f>
        <v>1</v>
      </c>
      <c r="D821" s="10">
        <v>2.5</v>
      </c>
      <c r="E821" s="39"/>
      <c r="F821" s="14" t="s">
        <v>1723</v>
      </c>
      <c r="G821" s="40"/>
      <c r="H821" s="40"/>
      <c r="I821" s="18"/>
      <c r="J821" t="str">
        <f t="shared" si="12"/>
        <v>INSERT INTO `salary`.`point_record`(`name`, `item_id`, `score`,`desc`, `create_time`,`level`, `grade`,`create_by`)  VALUES ('何全旺',1,2.5,'','2020-03-01','','','');</v>
      </c>
    </row>
    <row r="822" ht="14.25" spans="1:10">
      <c r="A822" s="51" t="s">
        <v>114</v>
      </c>
      <c r="B822" s="11" t="s">
        <v>3</v>
      </c>
      <c r="C822" s="12">
        <f>VLOOKUP(B822,积分项目!B:C,2,0)</f>
        <v>1</v>
      </c>
      <c r="D822" s="10">
        <v>1.5</v>
      </c>
      <c r="E822" s="39"/>
      <c r="F822" s="14" t="s">
        <v>1723</v>
      </c>
      <c r="G822" s="40"/>
      <c r="H822" s="40"/>
      <c r="I822" s="18"/>
      <c r="J822" t="str">
        <f t="shared" si="12"/>
        <v>INSERT INTO `salary`.`point_record`(`name`, `item_id`, `score`,`desc`, `create_time`,`level`, `grade`,`create_by`)  VALUES ('何家泉',1,1.5,'','2020-03-01','','','');</v>
      </c>
    </row>
    <row r="823" ht="14.25" spans="1:10">
      <c r="A823" s="51" t="s">
        <v>88</v>
      </c>
      <c r="B823" s="11" t="s">
        <v>3</v>
      </c>
      <c r="C823" s="12">
        <f>VLOOKUP(B823,积分项目!B:C,2,0)</f>
        <v>1</v>
      </c>
      <c r="D823" s="10">
        <v>6</v>
      </c>
      <c r="E823" s="39"/>
      <c r="F823" s="14" t="s">
        <v>1723</v>
      </c>
      <c r="G823" s="40"/>
      <c r="H823" s="40"/>
      <c r="I823" s="18"/>
      <c r="J823" t="str">
        <f t="shared" si="12"/>
        <v>INSERT INTO `salary`.`point_record`(`name`, `item_id`, `score`,`desc`, `create_time`,`level`, `grade`,`create_by`)  VALUES ('郝晋飞',1,6,'','2020-03-01','','','');</v>
      </c>
    </row>
    <row r="824" ht="14.25" spans="1:10">
      <c r="A824" s="51" t="s">
        <v>383</v>
      </c>
      <c r="B824" s="11" t="s">
        <v>3</v>
      </c>
      <c r="C824" s="12">
        <f>VLOOKUP(B824,积分项目!B:C,2,0)</f>
        <v>1</v>
      </c>
      <c r="D824" s="10">
        <v>3.46666666666667</v>
      </c>
      <c r="E824" s="39"/>
      <c r="F824" s="14" t="s">
        <v>1723</v>
      </c>
      <c r="G824" s="40"/>
      <c r="H824" s="40"/>
      <c r="I824" s="18"/>
      <c r="J824" t="str">
        <f t="shared" si="12"/>
        <v>INSERT INTO `salary`.`point_record`(`name`, `item_id`, `score`,`desc`, `create_time`,`level`, `grade`,`create_by`)  VALUES ('关智伟',1,3.46666666666667,'','2020-03-01','','','');</v>
      </c>
    </row>
    <row r="825" ht="14.25" spans="1:10">
      <c r="A825" s="51" t="s">
        <v>73</v>
      </c>
      <c r="B825" s="11" t="s">
        <v>3</v>
      </c>
      <c r="C825" s="12">
        <f>VLOOKUP(B825,积分项目!B:C,2,0)</f>
        <v>1</v>
      </c>
      <c r="D825" s="10">
        <v>6.25</v>
      </c>
      <c r="E825" s="39"/>
      <c r="F825" s="14" t="s">
        <v>1723</v>
      </c>
      <c r="G825" s="40"/>
      <c r="H825" s="40"/>
      <c r="I825" s="18"/>
      <c r="J825" t="str">
        <f t="shared" si="12"/>
        <v>INSERT INTO `salary`.`point_record`(`name`, `item_id`, `score`,`desc`, `create_time`,`level`, `grade`,`create_by`)  VALUES ('甘泉',1,6.25,'','2020-03-01','','','');</v>
      </c>
    </row>
    <row r="826" ht="14.25" spans="1:10">
      <c r="A826" s="47" t="s">
        <v>96</v>
      </c>
      <c r="B826" s="11" t="s">
        <v>3</v>
      </c>
      <c r="C826" s="12">
        <f>VLOOKUP(B826,积分项目!B:C,2,0)</f>
        <v>1</v>
      </c>
      <c r="D826" s="10">
        <v>4.16666666666667</v>
      </c>
      <c r="E826" s="39"/>
      <c r="F826" s="14" t="s">
        <v>1723</v>
      </c>
      <c r="G826" s="40"/>
      <c r="H826" s="40"/>
      <c r="I826" s="18"/>
      <c r="J826" t="str">
        <f t="shared" si="12"/>
        <v>INSERT INTO `salary`.`point_record`(`name`, `item_id`, `score`,`desc`, `create_time`,`level`, `grade`,`create_by`)  VALUES ('俸勇辉',1,4.16666666666667,'','2020-03-01','','','');</v>
      </c>
    </row>
    <row r="827" ht="14.25" spans="1:10">
      <c r="A827" s="51" t="s">
        <v>78</v>
      </c>
      <c r="B827" s="11" t="s">
        <v>3</v>
      </c>
      <c r="C827" s="12">
        <f>VLOOKUP(B827,积分项目!B:C,2,0)</f>
        <v>1</v>
      </c>
      <c r="D827" s="10">
        <v>7</v>
      </c>
      <c r="E827" s="39"/>
      <c r="F827" s="14" t="s">
        <v>1723</v>
      </c>
      <c r="G827" s="40"/>
      <c r="H827" s="40"/>
      <c r="I827" s="18"/>
      <c r="J827" t="str">
        <f t="shared" si="12"/>
        <v>INSERT INTO `salary`.`point_record`(`name`, `item_id`, `score`,`desc`, `create_time`,`level`, `grade`,`create_by`)  VALUES ('方茵',1,7,'','2020-03-01','','','');</v>
      </c>
    </row>
    <row r="828" ht="14.25" spans="1:10">
      <c r="A828" s="51" t="s">
        <v>137</v>
      </c>
      <c r="B828" s="11" t="s">
        <v>3</v>
      </c>
      <c r="C828" s="12">
        <f>VLOOKUP(B828,积分项目!B:C,2,0)</f>
        <v>1</v>
      </c>
      <c r="D828" s="10">
        <v>5</v>
      </c>
      <c r="E828" s="39"/>
      <c r="F828" s="14" t="s">
        <v>1723</v>
      </c>
      <c r="G828" s="40"/>
      <c r="H828" s="40"/>
      <c r="I828" s="18"/>
      <c r="J828" t="str">
        <f t="shared" si="12"/>
        <v>INSERT INTO `salary`.`point_record`(`name`, `item_id`, `score`,`desc`, `create_time`,`level`, `grade`,`create_by`)  VALUES ('方金猛',1,5,'','2020-03-01','','','');</v>
      </c>
    </row>
    <row r="829" ht="14.25" spans="1:10">
      <c r="A829" s="51" t="s">
        <v>283</v>
      </c>
      <c r="B829" s="11" t="s">
        <v>3</v>
      </c>
      <c r="C829" s="12">
        <f>VLOOKUP(B829,积分项目!B:C,2,0)</f>
        <v>1</v>
      </c>
      <c r="D829" s="10">
        <v>0.5</v>
      </c>
      <c r="E829" s="39"/>
      <c r="F829" s="14" t="s">
        <v>1723</v>
      </c>
      <c r="G829" s="40"/>
      <c r="H829" s="40"/>
      <c r="I829" s="18"/>
      <c r="J829" t="str">
        <f t="shared" si="12"/>
        <v>INSERT INTO `salary`.`point_record`(`name`, `item_id`, `score`,`desc`, `create_time`,`level`, `grade`,`create_by`)  VALUES ('丁浩',1,0.5,'','2020-03-01','','','');</v>
      </c>
    </row>
    <row r="830" ht="14.25" spans="1:10">
      <c r="A830" s="51" t="s">
        <v>62</v>
      </c>
      <c r="B830" s="11" t="s">
        <v>3</v>
      </c>
      <c r="C830" s="12">
        <f>VLOOKUP(B830,积分项目!B:C,2,0)</f>
        <v>1</v>
      </c>
      <c r="D830" s="10">
        <v>3</v>
      </c>
      <c r="E830" s="39"/>
      <c r="F830" s="14" t="s">
        <v>1723</v>
      </c>
      <c r="G830" s="40"/>
      <c r="H830" s="40"/>
      <c r="I830" s="18"/>
      <c r="J830" t="str">
        <f t="shared" si="12"/>
        <v>INSERT INTO `salary`.`point_record`(`name`, `item_id`, `score`,`desc`, `create_time`,`level`, `grade`,`create_by`)  VALUES ('邓永祥',1,3,'','2020-03-01','','','');</v>
      </c>
    </row>
    <row r="831" ht="14.25" spans="1:10">
      <c r="A831" s="51" t="s">
        <v>366</v>
      </c>
      <c r="B831" s="11" t="s">
        <v>3</v>
      </c>
      <c r="C831" s="12">
        <f>VLOOKUP(B831,积分项目!B:C,2,0)</f>
        <v>1</v>
      </c>
      <c r="D831" s="10">
        <v>1</v>
      </c>
      <c r="E831" s="39"/>
      <c r="F831" s="14" t="s">
        <v>1723</v>
      </c>
      <c r="G831" s="40"/>
      <c r="H831" s="40"/>
      <c r="I831" s="18"/>
      <c r="J831" t="str">
        <f t="shared" si="12"/>
        <v>INSERT INTO `salary`.`point_record`(`name`, `item_id`, `score`,`desc`, `create_time`,`level`, `grade`,`create_by`)  VALUES ('邓寿武',1,1,'','2020-03-01','','','');</v>
      </c>
    </row>
    <row r="832" ht="14.25" spans="1:10">
      <c r="A832" s="51" t="s">
        <v>97</v>
      </c>
      <c r="B832" s="11" t="s">
        <v>3</v>
      </c>
      <c r="C832" s="12">
        <f>VLOOKUP(B832,积分项目!B:C,2,0)</f>
        <v>1</v>
      </c>
      <c r="D832" s="10">
        <v>2.83333333333333</v>
      </c>
      <c r="E832" s="39"/>
      <c r="F832" s="14" t="s">
        <v>1723</v>
      </c>
      <c r="G832" s="40"/>
      <c r="H832" s="40"/>
      <c r="I832" s="18"/>
      <c r="J832" t="str">
        <f t="shared" si="12"/>
        <v>INSERT INTO `salary`.`point_record`(`name`, `item_id`, `score`,`desc`, `create_time`,`level`, `grade`,`create_by`)  VALUES ('邓齐波',1,2.83333333333333,'','2020-03-01','','','');</v>
      </c>
    </row>
    <row r="833" ht="14.25" spans="1:10">
      <c r="A833" s="51" t="s">
        <v>76</v>
      </c>
      <c r="B833" s="11" t="s">
        <v>3</v>
      </c>
      <c r="C833" s="12">
        <f>VLOOKUP(B833,积分项目!B:C,2,0)</f>
        <v>1</v>
      </c>
      <c r="D833" s="10">
        <v>7.5</v>
      </c>
      <c r="E833" s="39"/>
      <c r="F833" s="14" t="s">
        <v>1723</v>
      </c>
      <c r="G833" s="40"/>
      <c r="H833" s="40"/>
      <c r="I833" s="18"/>
      <c r="J833" t="str">
        <f t="shared" si="12"/>
        <v>INSERT INTO `salary`.`point_record`(`name`, `item_id`, `score`,`desc`, `create_time`,`level`, `grade`,`create_by`)  VALUES ('邓梦婕',1,7.5,'','2020-03-01','','','');</v>
      </c>
    </row>
    <row r="834" ht="14.25" spans="1:10">
      <c r="A834" s="51" t="s">
        <v>481</v>
      </c>
      <c r="B834" s="11" t="s">
        <v>3</v>
      </c>
      <c r="C834" s="12">
        <f>VLOOKUP(B834,积分项目!B:C,2,0)</f>
        <v>1</v>
      </c>
      <c r="D834" s="10">
        <v>0.5</v>
      </c>
      <c r="E834" s="39"/>
      <c r="F834" s="14" t="s">
        <v>1723</v>
      </c>
      <c r="G834" s="40"/>
      <c r="H834" s="40"/>
      <c r="I834" s="18"/>
      <c r="J834" t="str">
        <f t="shared" si="12"/>
        <v>INSERT INTO `salary`.`point_record`(`name`, `item_id`, `score`,`desc`, `create_time`,`level`, `grade`,`create_by`)  VALUES ('陈忠伟',1,0.5,'','2020-03-01','','','');</v>
      </c>
    </row>
    <row r="835" ht="14.25" spans="1:10">
      <c r="A835" s="51" t="s">
        <v>379</v>
      </c>
      <c r="B835" s="11" t="s">
        <v>3</v>
      </c>
      <c r="C835" s="12">
        <f>VLOOKUP(B835,积分项目!B:C,2,0)</f>
        <v>1</v>
      </c>
      <c r="D835" s="10">
        <v>3</v>
      </c>
      <c r="E835" s="39"/>
      <c r="F835" s="14" t="s">
        <v>1723</v>
      </c>
      <c r="G835" s="40"/>
      <c r="H835" s="40"/>
      <c r="I835" s="18"/>
      <c r="J835" t="str">
        <f t="shared" ref="J835:J897" si="13">CONCATENATE("INSERT INTO `salary`.`point_record`(`name`, `item_id`, `score`,`desc`, `create_time`,`level`, `grade`,`create_by`)  VALUES ('",A835,"',",C835,",",D835,",'",E835,"','",F835,"','",G835,"','",H835,"','",I835,"');")</f>
        <v>INSERT INTO `salary`.`point_record`(`name`, `item_id`, `score`,`desc`, `create_time`,`level`, `grade`,`create_by`)  VALUES ('陈宇堂',1,3,'','2020-03-01','','','');</v>
      </c>
    </row>
    <row r="836" ht="14.25" spans="1:10">
      <c r="A836" s="51" t="s">
        <v>253</v>
      </c>
      <c r="B836" s="11" t="s">
        <v>3</v>
      </c>
      <c r="C836" s="12">
        <f>VLOOKUP(B836,积分项目!B:C,2,0)</f>
        <v>1</v>
      </c>
      <c r="D836" s="10">
        <v>1</v>
      </c>
      <c r="E836" s="39"/>
      <c r="F836" s="14" t="s">
        <v>1723</v>
      </c>
      <c r="G836" s="40"/>
      <c r="H836" s="40"/>
      <c r="I836" s="18"/>
      <c r="J836" t="str">
        <f t="shared" si="13"/>
        <v>INSERT INTO `salary`.`point_record`(`name`, `item_id`, `score`,`desc`, `create_time`,`level`, `grade`,`create_by`)  VALUES ('陈永生',1,1,'','2020-03-01','','','');</v>
      </c>
    </row>
    <row r="837" ht="14.25" spans="1:10">
      <c r="A837" s="51" t="s">
        <v>83</v>
      </c>
      <c r="B837" s="11" t="s">
        <v>3</v>
      </c>
      <c r="C837" s="12">
        <f>VLOOKUP(B837,积分项目!B:C,2,0)</f>
        <v>1</v>
      </c>
      <c r="D837" s="10">
        <v>10.8833333333333</v>
      </c>
      <c r="E837" s="39"/>
      <c r="F837" s="14" t="s">
        <v>1723</v>
      </c>
      <c r="G837" s="40"/>
      <c r="H837" s="40"/>
      <c r="I837" s="18"/>
      <c r="J837" t="str">
        <f t="shared" si="13"/>
        <v>INSERT INTO `salary`.`point_record`(`name`, `item_id`, `score`,`desc`, `create_time`,`level`, `grade`,`create_by`)  VALUES ('陈炎南',1,10.8833333333333,'','2020-03-01','','','');</v>
      </c>
    </row>
    <row r="838" ht="14.25" spans="1:10">
      <c r="A838" s="51" t="s">
        <v>280</v>
      </c>
      <c r="B838" s="11" t="s">
        <v>3</v>
      </c>
      <c r="C838" s="12">
        <f>VLOOKUP(B838,积分项目!B:C,2,0)</f>
        <v>1</v>
      </c>
      <c r="D838" s="10">
        <v>5</v>
      </c>
      <c r="E838" s="39"/>
      <c r="F838" s="14" t="s">
        <v>1723</v>
      </c>
      <c r="G838" s="40"/>
      <c r="H838" s="40"/>
      <c r="I838" s="18"/>
      <c r="J838" t="str">
        <f t="shared" si="13"/>
        <v>INSERT INTO `salary`.`point_record`(`name`, `item_id`, `score`,`desc`, `create_time`,`level`, `grade`,`create_by`)  VALUES ('陈平',1,5,'','2020-03-01','','','');</v>
      </c>
    </row>
    <row r="839" ht="14.25" spans="1:10">
      <c r="A839" s="51" t="s">
        <v>135</v>
      </c>
      <c r="B839" s="11" t="s">
        <v>3</v>
      </c>
      <c r="C839" s="12">
        <f>VLOOKUP(B839,积分项目!B:C,2,0)</f>
        <v>1</v>
      </c>
      <c r="D839" s="10">
        <v>1.5</v>
      </c>
      <c r="E839" s="39"/>
      <c r="F839" s="14" t="s">
        <v>1723</v>
      </c>
      <c r="G839" s="40"/>
      <c r="H839" s="40"/>
      <c r="I839" s="18"/>
      <c r="J839" t="str">
        <f t="shared" si="13"/>
        <v>INSERT INTO `salary`.`point_record`(`name`, `item_id`, `score`,`desc`, `create_time`,`level`, `grade`,`create_by`)  VALUES ('陈侃',1,1.5,'','2020-03-01','','','');</v>
      </c>
    </row>
    <row r="840" ht="14.25" spans="1:10">
      <c r="A840" s="51" t="s">
        <v>107</v>
      </c>
      <c r="B840" s="11" t="s">
        <v>3</v>
      </c>
      <c r="C840" s="12">
        <f>VLOOKUP(B840,积分项目!B:C,2,0)</f>
        <v>1</v>
      </c>
      <c r="D840" s="10">
        <v>1.5</v>
      </c>
      <c r="E840" s="39"/>
      <c r="F840" s="14" t="s">
        <v>1723</v>
      </c>
      <c r="G840" s="40"/>
      <c r="H840" s="40"/>
      <c r="I840" s="18"/>
      <c r="J840" t="str">
        <f t="shared" si="13"/>
        <v>INSERT INTO `salary`.`point_record`(`name`, `item_id`, `score`,`desc`, `create_time`,`level`, `grade`,`create_by`)  VALUES ('陈俊峰',1,1.5,'','2020-03-01','','','');</v>
      </c>
    </row>
    <row r="841" ht="14.25" spans="1:10">
      <c r="A841" s="51" t="s">
        <v>98</v>
      </c>
      <c r="B841" s="11" t="s">
        <v>3</v>
      </c>
      <c r="C841" s="12">
        <f>VLOOKUP(B841,积分项目!B:C,2,0)</f>
        <v>1</v>
      </c>
      <c r="D841" s="10">
        <v>6.75</v>
      </c>
      <c r="E841" s="39"/>
      <c r="F841" s="14" t="s">
        <v>1723</v>
      </c>
      <c r="G841" s="40"/>
      <c r="H841" s="40"/>
      <c r="I841" s="18"/>
      <c r="J841" t="str">
        <f t="shared" si="13"/>
        <v>INSERT INTO `salary`.`point_record`(`name`, `item_id`, `score`,`desc`, `create_time`,`level`, `grade`,`create_by`)  VALUES ('陈春光',1,6.75,'','2020-03-01','','','');</v>
      </c>
    </row>
    <row r="842" ht="14.25" spans="1:10">
      <c r="A842" s="51" t="s">
        <v>380</v>
      </c>
      <c r="B842" s="11" t="s">
        <v>3</v>
      </c>
      <c r="C842" s="12">
        <f>VLOOKUP(B842,积分项目!B:C,2,0)</f>
        <v>1</v>
      </c>
      <c r="D842" s="10">
        <v>6</v>
      </c>
      <c r="E842" s="39"/>
      <c r="F842" s="14" t="s">
        <v>1723</v>
      </c>
      <c r="G842" s="40"/>
      <c r="H842" s="40"/>
      <c r="I842" s="18"/>
      <c r="J842" t="str">
        <f t="shared" si="13"/>
        <v>INSERT INTO `salary`.`point_record`(`name`, `item_id`, `score`,`desc`, `create_time`,`level`, `grade`,`create_by`)  VALUES ('曾芷晗',1,6,'','2020-03-01','','','');</v>
      </c>
    </row>
    <row r="843" ht="14.25" spans="1:10">
      <c r="A843" s="51" t="s">
        <v>130</v>
      </c>
      <c r="B843" s="11" t="s">
        <v>3</v>
      </c>
      <c r="C843" s="12">
        <f>VLOOKUP(B843,积分项目!B:C,2,0)</f>
        <v>1</v>
      </c>
      <c r="D843" s="10">
        <v>3.16666666666667</v>
      </c>
      <c r="E843" s="39"/>
      <c r="F843" s="14" t="s">
        <v>1723</v>
      </c>
      <c r="G843" s="40"/>
      <c r="H843" s="40"/>
      <c r="I843" s="18"/>
      <c r="J843" t="str">
        <f t="shared" si="13"/>
        <v>INSERT INTO `salary`.`point_record`(`name`, `item_id`, `score`,`desc`, `create_time`,`level`, `grade`,`create_by`)  VALUES ('蔡培骏',1,3.16666666666667,'','2020-03-01','','','');</v>
      </c>
    </row>
    <row r="844" ht="14.25" spans="1:10">
      <c r="A844" s="51" t="s">
        <v>115</v>
      </c>
      <c r="B844" s="11" t="s">
        <v>3</v>
      </c>
      <c r="C844" s="12">
        <f>VLOOKUP(B844,积分项目!B:C,2,0)</f>
        <v>1</v>
      </c>
      <c r="D844" s="10">
        <v>1.33333333333333</v>
      </c>
      <c r="E844" s="39"/>
      <c r="F844" s="14" t="s">
        <v>1723</v>
      </c>
      <c r="G844" s="40"/>
      <c r="H844" s="40"/>
      <c r="I844" s="18"/>
      <c r="J844" t="str">
        <f t="shared" si="13"/>
        <v>INSERT INTO `salary`.`point_record`(`name`, `item_id`, `score`,`desc`, `create_time`,`level`, `grade`,`create_by`)  VALUES ('班崔仁',1,1.33333333333333,'','2020-03-01','','','');</v>
      </c>
    </row>
    <row r="845" ht="14.25" spans="1:10">
      <c r="A845" s="51" t="s">
        <v>212</v>
      </c>
      <c r="B845" s="51" t="s">
        <v>41</v>
      </c>
      <c r="C845" s="12">
        <f>VLOOKUP(B845,积分项目!B:C,2,0)</f>
        <v>20</v>
      </c>
      <c r="D845" s="54">
        <v>-0.2</v>
      </c>
      <c r="E845" s="55" t="s">
        <v>1825</v>
      </c>
      <c r="F845" s="14" t="s">
        <v>1723</v>
      </c>
      <c r="G845" s="40" t="s">
        <v>1590</v>
      </c>
      <c r="H845" s="54"/>
      <c r="I845" s="50" t="s">
        <v>71</v>
      </c>
      <c r="J845" t="str">
        <f t="shared" si="13"/>
        <v>INSERT INTO `salary`.`point_record`(`name`, `item_id`, `score`,`desc`, `create_time`,`level`, `grade`,`create_by`)  VALUES ('朱芳格',20,-0.2,'3月4日14:20包装4#操作工自检发现小盒钢印刻破（C类），成品隔离追溯共分选出7件33条不合格品，班组判工序不合格。','2020-03-01','车间级','','李莺');</v>
      </c>
    </row>
    <row r="846" ht="14.25" spans="1:10">
      <c r="A846" s="56" t="s">
        <v>245</v>
      </c>
      <c r="B846" s="51" t="s">
        <v>41</v>
      </c>
      <c r="C846" s="12">
        <f>VLOOKUP(B846,积分项目!B:C,2,0)</f>
        <v>20</v>
      </c>
      <c r="D846" s="54">
        <v>-0.2</v>
      </c>
      <c r="E846" s="57"/>
      <c r="F846" s="14" t="s">
        <v>1723</v>
      </c>
      <c r="G846" s="40" t="s">
        <v>1590</v>
      </c>
      <c r="H846" s="54"/>
      <c r="I846" s="50" t="s">
        <v>71</v>
      </c>
      <c r="J846" t="str">
        <f t="shared" si="13"/>
        <v>INSERT INTO `salary`.`point_record`(`name`, `item_id`, `score`,`desc`, `create_time`,`level`, `grade`,`create_by`)  VALUES ('曾芳钊',20,-0.2,'','2020-03-01','车间级','','李莺');</v>
      </c>
    </row>
    <row r="847" ht="28.5" spans="1:10">
      <c r="A847" s="56" t="s">
        <v>175</v>
      </c>
      <c r="B847" s="51" t="s">
        <v>41</v>
      </c>
      <c r="C847" s="12">
        <f>VLOOKUP(B847,积分项目!B:C,2,0)</f>
        <v>20</v>
      </c>
      <c r="D847" s="54">
        <v>-0.2</v>
      </c>
      <c r="E847" s="58" t="s">
        <v>1826</v>
      </c>
      <c r="F847" s="14" t="s">
        <v>1723</v>
      </c>
      <c r="G847" s="40" t="s">
        <v>1590</v>
      </c>
      <c r="H847" s="54"/>
      <c r="I847" s="50" t="s">
        <v>71</v>
      </c>
      <c r="J847" t="str">
        <f t="shared" si="13"/>
        <v>INSERT INTO `salary`.`point_record`(`name`, `item_id`, `score`,`desc`, `create_time`,`level`, `grade`,`create_by`)  VALUES ('黄应助',20,-0.2,'3月4日甲班班组检查发现卷接4#机13:40机长互检漏项（未检验小盒钢印）','2020-03-01','车间级','','李莺');</v>
      </c>
    </row>
    <row r="848" ht="28.5" spans="1:10">
      <c r="A848" s="56" t="s">
        <v>463</v>
      </c>
      <c r="B848" s="51" t="s">
        <v>41</v>
      </c>
      <c r="C848" s="12">
        <f>VLOOKUP(B848,积分项目!B:C,2,0)</f>
        <v>20</v>
      </c>
      <c r="D848" s="54">
        <v>-0.2</v>
      </c>
      <c r="E848" s="58" t="s">
        <v>1827</v>
      </c>
      <c r="F848" s="14" t="s">
        <v>1723</v>
      </c>
      <c r="G848" s="40" t="s">
        <v>1590</v>
      </c>
      <c r="H848" s="54"/>
      <c r="I848" s="50" t="s">
        <v>71</v>
      </c>
      <c r="J848" t="str">
        <f t="shared" si="13"/>
        <v>INSERT INTO `salary`.`point_record`(`name`, `item_id`, `score`,`desc`, `create_time`,`level`, `grade`,`create_by`)  VALUES ('宾宇',20,-0.2,'3月6日13:58质管员巡检发现4#成型机未按要求进行每小时自检并留样（13:00时间段未检）。','2020-03-01','车间级','','李莺');</v>
      </c>
    </row>
    <row r="849" ht="14.25" spans="1:10">
      <c r="A849" s="56" t="s">
        <v>244</v>
      </c>
      <c r="B849" s="51" t="s">
        <v>41</v>
      </c>
      <c r="C849" s="12">
        <f>VLOOKUP(B849,积分项目!B:C,2,0)</f>
        <v>20</v>
      </c>
      <c r="D849" s="54">
        <v>-0.2</v>
      </c>
      <c r="E849" s="59" t="s">
        <v>1828</v>
      </c>
      <c r="F849" s="14" t="s">
        <v>1723</v>
      </c>
      <c r="G849" s="40" t="s">
        <v>1590</v>
      </c>
      <c r="H849" s="54"/>
      <c r="I849" s="50" t="s">
        <v>71</v>
      </c>
      <c r="J849" t="str">
        <f t="shared" si="13"/>
        <v>INSERT INTO `salary`.`point_record`(`name`, `item_id`, `score`,`desc`, `create_time`,`level`, `grade`,`create_by`)  VALUES ('欧烨明',20,-0.2,'3月11日23:35包装8#操作工自检发现条盒商标纸破损B缺陷产品，未按不合格品控制流程进行隔离追溯，班组判工序不合格。','2020-03-01','车间级','','李莺');</v>
      </c>
    </row>
    <row r="850" ht="14.25" spans="1:10">
      <c r="A850" s="56" t="s">
        <v>217</v>
      </c>
      <c r="B850" s="51" t="s">
        <v>41</v>
      </c>
      <c r="C850" s="12">
        <f>VLOOKUP(B850,积分项目!B:C,2,0)</f>
        <v>20</v>
      </c>
      <c r="D850" s="54">
        <v>-0.2</v>
      </c>
      <c r="E850" s="60"/>
      <c r="F850" s="14" t="s">
        <v>1723</v>
      </c>
      <c r="G850" s="40" t="s">
        <v>1590</v>
      </c>
      <c r="H850" s="54"/>
      <c r="I850" s="50" t="s">
        <v>71</v>
      </c>
      <c r="J850" t="str">
        <f t="shared" si="13"/>
        <v>INSERT INTO `salary`.`point_record`(`name`, `item_id`, `score`,`desc`, `create_time`,`level`, `grade`,`create_by`)  VALUES ('韦玉群',20,-0.2,'','2020-03-01','车间级','','李莺');</v>
      </c>
    </row>
    <row r="851" ht="14.25" spans="1:10">
      <c r="A851" s="56" t="s">
        <v>406</v>
      </c>
      <c r="B851" s="51" t="s">
        <v>41</v>
      </c>
      <c r="C851" s="12">
        <f>VLOOKUP(B851,积分项目!B:C,2,0)</f>
        <v>20</v>
      </c>
      <c r="D851" s="54">
        <v>-0.2</v>
      </c>
      <c r="E851" s="58" t="s">
        <v>1829</v>
      </c>
      <c r="F851" s="14" t="s">
        <v>1723</v>
      </c>
      <c r="G851" s="40" t="s">
        <v>1590</v>
      </c>
      <c r="H851" s="54"/>
      <c r="I851" s="50" t="s">
        <v>71</v>
      </c>
      <c r="J851" t="str">
        <f t="shared" si="13"/>
        <v>INSERT INTO `salary`.`point_record`(`name`, `item_id`, `score`,`desc`, `create_time`,`level`, `grade`,`create_by`)  VALUES ('廖华',20,-0.2,'3月11日甲班班组检查发现装箱3#操作工未按时自检','2020-03-01','车间级','','李莺');</v>
      </c>
    </row>
    <row r="852" ht="14.25" spans="1:10">
      <c r="A852" s="56" t="s">
        <v>226</v>
      </c>
      <c r="B852" s="51" t="s">
        <v>41</v>
      </c>
      <c r="C852" s="12">
        <f>VLOOKUP(B852,积分项目!B:C,2,0)</f>
        <v>20</v>
      </c>
      <c r="D852" s="54">
        <v>-0.2</v>
      </c>
      <c r="E852" s="58" t="s">
        <v>1830</v>
      </c>
      <c r="F852" s="14" t="s">
        <v>1723</v>
      </c>
      <c r="G852" s="40" t="s">
        <v>1590</v>
      </c>
      <c r="H852" s="54"/>
      <c r="I852" s="50" t="s">
        <v>71</v>
      </c>
      <c r="J852" t="str">
        <f t="shared" si="13"/>
        <v>INSERT INTO `salary`.`point_record`(`name`, `item_id`, `score`,`desc`, `create_time`,`level`, `grade`,`create_by`)  VALUES ('欧传波',20,-0.2,'3月20日检查发现包装1#挡车工未按要求首检','2020-03-01','车间级','','李莺');</v>
      </c>
    </row>
    <row r="853" ht="14.25" spans="1:10">
      <c r="A853" s="56" t="s">
        <v>204</v>
      </c>
      <c r="B853" s="51" t="s">
        <v>41</v>
      </c>
      <c r="C853" s="12">
        <f>VLOOKUP(B853,积分项目!B:C,2,0)</f>
        <v>20</v>
      </c>
      <c r="D853" s="54">
        <v>-0.2</v>
      </c>
      <c r="E853" s="61" t="s">
        <v>1831</v>
      </c>
      <c r="F853" s="14" t="s">
        <v>1723</v>
      </c>
      <c r="G853" s="40" t="s">
        <v>1590</v>
      </c>
      <c r="H853" s="54"/>
      <c r="I853" s="50" t="s">
        <v>71</v>
      </c>
      <c r="J853" t="str">
        <f t="shared" si="13"/>
        <v>INSERT INTO `salary`.`point_record`(`name`, `item_id`, `score`,`desc`, `create_time`,`level`, `grade`,`create_by`)  VALUES ('宋伟伦',20,-0.2,'3月17日10:44卷13#协保发现烟支无埋线的不合格品，未按不合格品控制流程进行追溯，班组判工序不合格。','2020-03-01','车间级','','李莺');</v>
      </c>
    </row>
    <row r="854" ht="14.25" spans="1:10">
      <c r="A854" s="56" t="s">
        <v>202</v>
      </c>
      <c r="B854" s="51" t="s">
        <v>41</v>
      </c>
      <c r="C854" s="12">
        <f>VLOOKUP(B854,积分项目!B:C,2,0)</f>
        <v>20</v>
      </c>
      <c r="D854" s="54">
        <v>-0.2</v>
      </c>
      <c r="E854" s="62"/>
      <c r="F854" s="14" t="s">
        <v>1723</v>
      </c>
      <c r="G854" s="40" t="s">
        <v>1590</v>
      </c>
      <c r="H854" s="54"/>
      <c r="I854" s="50" t="s">
        <v>71</v>
      </c>
      <c r="J854" t="str">
        <f t="shared" si="13"/>
        <v>INSERT INTO `salary`.`point_record`(`name`, `item_id`, `score`,`desc`, `create_time`,`level`, `grade`,`create_by`)  VALUES ('蒋敬中',20,-0.2,'','2020-03-01','车间级','','李莺');</v>
      </c>
    </row>
    <row r="855" ht="28.5" spans="1:10">
      <c r="A855" s="56" t="s">
        <v>188</v>
      </c>
      <c r="B855" s="51" t="s">
        <v>41</v>
      </c>
      <c r="C855" s="12">
        <f>VLOOKUP(B855,积分项目!B:C,2,0)</f>
        <v>20</v>
      </c>
      <c r="D855" s="54">
        <v>-0.2</v>
      </c>
      <c r="E855" s="63" t="s">
        <v>1832</v>
      </c>
      <c r="F855" s="14" t="s">
        <v>1723</v>
      </c>
      <c r="G855" s="40" t="s">
        <v>1590</v>
      </c>
      <c r="H855" s="54"/>
      <c r="I855" s="50" t="s">
        <v>71</v>
      </c>
      <c r="J855" t="str">
        <f t="shared" si="13"/>
        <v>INSERT INTO `salary`.`point_record`(`name`, `item_id`, `score`,`desc`, `create_time`,`level`, `grade`,`create_by`)  VALUES ('李蒙',20,-0.2,'2020年3月11日接到市场反馈：真龙（起源）接装纸多（B类）1支，小盒钢号为：5J9D11，为2019年4月11日甲班15#生产。','2020-03-01','车间级','','李莺');</v>
      </c>
    </row>
    <row r="856" ht="28.5" spans="1:10">
      <c r="A856" s="56" t="s">
        <v>197</v>
      </c>
      <c r="B856" s="51" t="s">
        <v>41</v>
      </c>
      <c r="C856" s="12">
        <f>VLOOKUP(B856,积分项目!B:C,2,0)</f>
        <v>20</v>
      </c>
      <c r="D856" s="54">
        <v>-0.2</v>
      </c>
      <c r="E856" s="63" t="s">
        <v>1833</v>
      </c>
      <c r="F856" s="14" t="s">
        <v>1723</v>
      </c>
      <c r="G856" s="40" t="s">
        <v>1590</v>
      </c>
      <c r="H856" s="54"/>
      <c r="I856" s="50" t="s">
        <v>71</v>
      </c>
      <c r="J856" t="str">
        <f t="shared" si="13"/>
        <v>INSERT INTO `salary`.`point_record`(`name`, `item_id`, `score`,`desc`, `create_time`,`level`, `grade`,`create_by`)  VALUES ('罗永钊',20,-0.2,'2020年3月11日接到市场反馈：真龙（起源）接装纸多（B类）1支，小盒钢号为：5J9D11，为2019年4月11日甲班16#生产。','2020-03-01','车间级','','李莺');</v>
      </c>
    </row>
    <row r="857" ht="28.5" spans="1:10">
      <c r="A857" s="56" t="s">
        <v>98</v>
      </c>
      <c r="B857" s="51" t="s">
        <v>41</v>
      </c>
      <c r="C857" s="12">
        <f>VLOOKUP(B857,积分项目!B:C,2,0)</f>
        <v>20</v>
      </c>
      <c r="D857" s="54">
        <v>-0.2</v>
      </c>
      <c r="E857" s="63" t="s">
        <v>1834</v>
      </c>
      <c r="F857" s="14" t="s">
        <v>1723</v>
      </c>
      <c r="G857" s="40" t="s">
        <v>1590</v>
      </c>
      <c r="H857" s="54"/>
      <c r="I857" s="50" t="s">
        <v>71</v>
      </c>
      <c r="J857" t="str">
        <f t="shared" si="13"/>
        <v>INSERT INTO `salary`.`point_record`(`name`, `item_id`, `score`,`desc`, `create_time`,`level`, `grade`,`create_by`)  VALUES ('陈春光',20,-0.2,'2020年3月11日接到市场反馈：真龙（起源）接装纸多（B类）1支，小盒钢号为：5J9D11，为2019年4月11日甲班17#生产。','2020-03-01','车间级','','李莺');</v>
      </c>
    </row>
    <row r="858" ht="28.5" spans="1:10">
      <c r="A858" s="56" t="s">
        <v>366</v>
      </c>
      <c r="B858" s="51" t="s">
        <v>41</v>
      </c>
      <c r="C858" s="12">
        <f>VLOOKUP(B858,积分项目!B:C,2,0)</f>
        <v>20</v>
      </c>
      <c r="D858" s="54">
        <v>-0.2</v>
      </c>
      <c r="E858" s="63" t="s">
        <v>1835</v>
      </c>
      <c r="F858" s="14" t="s">
        <v>1723</v>
      </c>
      <c r="G858" s="40" t="s">
        <v>1590</v>
      </c>
      <c r="H858" s="54"/>
      <c r="I858" s="50" t="s">
        <v>71</v>
      </c>
      <c r="J858" t="str">
        <f t="shared" si="13"/>
        <v>INSERT INTO `salary`.`point_record`(`name`, `item_id`, `score`,`desc`, `create_time`,`level`, `grade`,`create_by`)  VALUES ('邓寿武',20,-0.2,'2020年3月11日接到市场反馈：真龙（起源）接装纸多（B类）1支，小盒钢号为：5J9D11，为2019年4月11日甲班18#生产。','2020-03-01','车间级','','李莺');</v>
      </c>
    </row>
    <row r="859" ht="28.5" spans="1:10">
      <c r="A859" s="56" t="s">
        <v>153</v>
      </c>
      <c r="B859" s="51" t="s">
        <v>41</v>
      </c>
      <c r="C859" s="12">
        <f>VLOOKUP(B859,积分项目!B:C,2,0)</f>
        <v>20</v>
      </c>
      <c r="D859" s="54">
        <v>-0.2</v>
      </c>
      <c r="E859" s="63" t="s">
        <v>1836</v>
      </c>
      <c r="F859" s="14" t="s">
        <v>1723</v>
      </c>
      <c r="G859" s="40" t="s">
        <v>1590</v>
      </c>
      <c r="H859" s="54"/>
      <c r="I859" s="50" t="s">
        <v>71</v>
      </c>
      <c r="J859" t="str">
        <f t="shared" si="13"/>
        <v>INSERT INTO `salary`.`point_record`(`name`, `item_id`, `score`,`desc`, `create_time`,`level`, `grade`,`create_by`)  VALUES ('魏倩',20,-0.2,'2020年3月11日接到市场反馈：真龙（起源）接装纸多（B类）1支，小盒钢号为：5J9D11，为2019年4月11日甲班19#生产。','2020-03-01','车间级','','李莺');</v>
      </c>
    </row>
    <row r="860" ht="28.5" spans="1:10">
      <c r="A860" s="56" t="s">
        <v>420</v>
      </c>
      <c r="B860" s="51" t="s">
        <v>41</v>
      </c>
      <c r="C860" s="12">
        <f>VLOOKUP(B860,积分项目!B:C,2,0)</f>
        <v>20</v>
      </c>
      <c r="D860" s="54">
        <v>-0.2</v>
      </c>
      <c r="E860" s="63" t="s">
        <v>1837</v>
      </c>
      <c r="F860" s="14" t="s">
        <v>1723</v>
      </c>
      <c r="G860" s="40" t="s">
        <v>1590</v>
      </c>
      <c r="H860" s="54"/>
      <c r="I860" s="50" t="s">
        <v>71</v>
      </c>
      <c r="J860" t="str">
        <f t="shared" si="13"/>
        <v>INSERT INTO `salary`.`point_record`(`name`, `item_id`, `score`,`desc`, `create_time`,`level`, `grade`,`create_by`)  VALUES ('廖少芳',20,-0.2,'2020年3月11日接到市场反馈：真龙（起源）接装纸多（B类）1支，小盒钢号为：5J9D11，为2019年4月11日甲班20#生产。','2020-03-01','车间级','','李莺');</v>
      </c>
    </row>
    <row r="861" ht="28.5" spans="1:10">
      <c r="A861" s="56" t="s">
        <v>810</v>
      </c>
      <c r="B861" s="51" t="s">
        <v>41</v>
      </c>
      <c r="C861" s="12">
        <f>VLOOKUP(B861,积分项目!B:C,2,0)</f>
        <v>20</v>
      </c>
      <c r="D861" s="54">
        <v>-0.2</v>
      </c>
      <c r="E861" s="63" t="s">
        <v>1838</v>
      </c>
      <c r="F861" s="14" t="s">
        <v>1723</v>
      </c>
      <c r="G861" s="40" t="s">
        <v>1590</v>
      </c>
      <c r="H861" s="54"/>
      <c r="I861" s="50" t="s">
        <v>71</v>
      </c>
      <c r="J861" t="str">
        <f t="shared" si="13"/>
        <v>INSERT INTO `salary`.`point_record`(`name`, `item_id`, `score`,`desc`, `create_time`,`level`, `grade`,`create_by`)  VALUES ('梁燕',20,-0.2,'2020年3月11日接到市场反馈：真龙（起源）接装纸多（B类）1支，小盒钢号为：5J9D11，为2019年4月11日甲班21#生产。','2020-03-01','车间级','','李莺');</v>
      </c>
    </row>
    <row r="862" ht="28.5" spans="1:10">
      <c r="A862" s="16" t="s">
        <v>61</v>
      </c>
      <c r="B862" s="51" t="s">
        <v>41</v>
      </c>
      <c r="C862" s="12">
        <f>VLOOKUP(B862,积分项目!B:C,2,0)</f>
        <v>20</v>
      </c>
      <c r="D862" s="54">
        <v>-0.2</v>
      </c>
      <c r="E862" s="63" t="s">
        <v>1839</v>
      </c>
      <c r="F862" s="14" t="s">
        <v>1723</v>
      </c>
      <c r="G862" s="40" t="s">
        <v>1590</v>
      </c>
      <c r="H862" s="54"/>
      <c r="I862" s="50" t="s">
        <v>71</v>
      </c>
      <c r="J862" t="str">
        <f t="shared" si="13"/>
        <v>INSERT INTO `salary`.`point_record`(`name`, `item_id`, `score`,`desc`, `create_time`,`level`, `grade`,`create_by`)  VALUES ('李传伟',20,-0.2,'2020年3月11日接到市场反馈：真龙（起源）接装纸多（B类）1支，小盒钢号为：5J9D11，为2019年4月11日甲班22#生产。','2020-03-01','车间级','','李莺');</v>
      </c>
    </row>
    <row r="863" ht="40.5" spans="1:10">
      <c r="A863" s="56" t="s">
        <v>190</v>
      </c>
      <c r="B863" s="51" t="s">
        <v>41</v>
      </c>
      <c r="C863" s="12">
        <f>VLOOKUP(B863,积分项目!B:C,2,0)</f>
        <v>20</v>
      </c>
      <c r="D863" s="54">
        <v>-0.2</v>
      </c>
      <c r="E863" s="41" t="s">
        <v>1840</v>
      </c>
      <c r="F863" s="14" t="s">
        <v>1723</v>
      </c>
      <c r="G863" s="40" t="s">
        <v>1590</v>
      </c>
      <c r="H863" s="54"/>
      <c r="I863" s="50" t="s">
        <v>71</v>
      </c>
      <c r="J863" t="str">
        <f t="shared" si="13"/>
        <v>INSERT INTO `salary`.`point_record`(`name`, `item_id`, `score`,`desc`, `create_time`,`level`, `grade`,`create_by`)  VALUES ('张茂贵',20,-0.2,'2020年3月24日接到市场反馈：真龙（凌云）B卷烟纸接头未剔除（B）1支，小盒钢号为：5R9I17，为2019年9月17日细支甲班21#生产。','2020-03-01','车间级','','李莺');</v>
      </c>
    </row>
    <row r="864" ht="40.5" spans="1:10">
      <c r="A864" s="56" t="s">
        <v>163</v>
      </c>
      <c r="B864" s="51" t="s">
        <v>41</v>
      </c>
      <c r="C864" s="12">
        <f>VLOOKUP(B864,积分项目!B:C,2,0)</f>
        <v>20</v>
      </c>
      <c r="D864" s="54">
        <v>-0.2</v>
      </c>
      <c r="E864" s="41" t="s">
        <v>1841</v>
      </c>
      <c r="F864" s="14" t="s">
        <v>1723</v>
      </c>
      <c r="G864" s="40" t="s">
        <v>1590</v>
      </c>
      <c r="H864" s="54"/>
      <c r="I864" s="50" t="s">
        <v>71</v>
      </c>
      <c r="J864" t="str">
        <f t="shared" si="13"/>
        <v>INSERT INTO `salary`.`point_record`(`name`, `item_id`, `score`,`desc`, `create_time`,`level`, `grade`,`create_by`)  VALUES ('赵勋丽',20,-0.2,'2020年3月24日接到市场反馈：真龙（凌云）B卷烟纸接头未剔除（B）1支，小盒钢号为：5R9I17，为2019年9月17日细支甲班22#生产。','2020-03-01','车间级','','李莺');</v>
      </c>
    </row>
    <row r="865" ht="40.5" spans="1:10">
      <c r="A865" s="64" t="s">
        <v>366</v>
      </c>
      <c r="B865" s="51" t="s">
        <v>41</v>
      </c>
      <c r="C865" s="12">
        <f>VLOOKUP(B865,积分项目!B:C,2,0)</f>
        <v>20</v>
      </c>
      <c r="D865" s="54">
        <v>-0.2</v>
      </c>
      <c r="E865" s="41" t="s">
        <v>1842</v>
      </c>
      <c r="F865" s="14" t="s">
        <v>1723</v>
      </c>
      <c r="G865" s="40" t="s">
        <v>1590</v>
      </c>
      <c r="H865" s="54"/>
      <c r="I865" s="50" t="s">
        <v>71</v>
      </c>
      <c r="J865" t="str">
        <f t="shared" si="13"/>
        <v>INSERT INTO `salary`.`point_record`(`name`, `item_id`, `score`,`desc`, `create_time`,`level`, `grade`,`create_by`)  VALUES ('邓寿武',20,-0.2,'2020年3月24日接到市场反馈：真龙（凌云）B卷烟纸接头未剔除（B）1支，小盒钢号为：5R9I17，为2019年9月17日细支甲班23#生产。','2020-03-01','车间级','','李莺');</v>
      </c>
    </row>
    <row r="866" ht="40.5" spans="1:10">
      <c r="A866" s="56" t="s">
        <v>359</v>
      </c>
      <c r="B866" s="51" t="s">
        <v>41</v>
      </c>
      <c r="C866" s="12">
        <f>VLOOKUP(B866,积分项目!B:C,2,0)</f>
        <v>20</v>
      </c>
      <c r="D866" s="54">
        <v>-0.2</v>
      </c>
      <c r="E866" s="41" t="s">
        <v>1843</v>
      </c>
      <c r="F866" s="14" t="s">
        <v>1723</v>
      </c>
      <c r="G866" s="40" t="s">
        <v>1590</v>
      </c>
      <c r="H866" s="54"/>
      <c r="I866" s="50" t="s">
        <v>71</v>
      </c>
      <c r="J866" t="str">
        <f t="shared" si="13"/>
        <v>INSERT INTO `salary`.`point_record`(`name`, `item_id`, `score`,`desc`, `create_time`,`level`, `grade`,`create_by`)  VALUES ('杨文',20,-0.2,'2020年3月24日接到市场反馈：真龙（凌云）B卷烟纸接头未剔除（B）1支，小盒钢号为：5R9I17，为2019年9月17日细支甲班24#生产。','2020-03-01','车间级','','李莺');</v>
      </c>
    </row>
    <row r="867" ht="40.5" spans="1:10">
      <c r="A867" s="56" t="s">
        <v>390</v>
      </c>
      <c r="B867" s="51" t="s">
        <v>41</v>
      </c>
      <c r="C867" s="12">
        <f>VLOOKUP(B867,积分项目!B:C,2,0)</f>
        <v>20</v>
      </c>
      <c r="D867" s="54">
        <v>-0.2</v>
      </c>
      <c r="E867" s="41" t="s">
        <v>1844</v>
      </c>
      <c r="F867" s="14" t="s">
        <v>1723</v>
      </c>
      <c r="G867" s="40" t="s">
        <v>1590</v>
      </c>
      <c r="H867" s="54"/>
      <c r="I867" s="50" t="s">
        <v>71</v>
      </c>
      <c r="J867" t="str">
        <f t="shared" si="13"/>
        <v>INSERT INTO `salary`.`point_record`(`name`, `item_id`, `score`,`desc`, `create_time`,`level`, `grade`,`create_by`)  VALUES ('张晓军',20,-0.2,'2020年3月24日接到市场反馈：真龙（凌云）B卷烟纸接头未剔除（B）1支，小盒钢号为：5R9I17，为2019年9月17日细支甲班25#生产。','2020-03-01','车间级','','李莺');</v>
      </c>
    </row>
    <row r="868" ht="40.5" spans="1:10">
      <c r="A868" s="56" t="s">
        <v>418</v>
      </c>
      <c r="B868" s="51" t="s">
        <v>41</v>
      </c>
      <c r="C868" s="12">
        <f>VLOOKUP(B868,积分项目!B:C,2,0)</f>
        <v>20</v>
      </c>
      <c r="D868" s="54">
        <v>-0.2</v>
      </c>
      <c r="E868" s="41" t="s">
        <v>1845</v>
      </c>
      <c r="F868" s="14" t="s">
        <v>1723</v>
      </c>
      <c r="G868" s="40" t="s">
        <v>1590</v>
      </c>
      <c r="H868" s="54"/>
      <c r="I868" s="50" t="s">
        <v>71</v>
      </c>
      <c r="J868" t="str">
        <f t="shared" si="13"/>
        <v>INSERT INTO `salary`.`point_record`(`name`, `item_id`, `score`,`desc`, `create_time`,`level`, `grade`,`create_by`)  VALUES ('覃永仁',20,-0.2,'2020年3月24日接到市场反馈：真龙（凌云）B卷烟纸接头未剔除（B）1支，小盒钢号为：5R9I17，为2019年9月17日细支甲班26#生产。','2020-03-01','车间级','','李莺');</v>
      </c>
    </row>
    <row r="869" ht="40.5" spans="1:10">
      <c r="A869" s="56" t="s">
        <v>486</v>
      </c>
      <c r="B869" s="51" t="s">
        <v>41</v>
      </c>
      <c r="C869" s="12">
        <f>VLOOKUP(B869,积分项目!B:C,2,0)</f>
        <v>20</v>
      </c>
      <c r="D869" s="54">
        <v>-0.2</v>
      </c>
      <c r="E869" s="41" t="s">
        <v>1846</v>
      </c>
      <c r="F869" s="14" t="s">
        <v>1723</v>
      </c>
      <c r="G869" s="40" t="s">
        <v>1590</v>
      </c>
      <c r="H869" s="54"/>
      <c r="I869" s="50" t="s">
        <v>71</v>
      </c>
      <c r="J869" t="str">
        <f t="shared" si="13"/>
        <v>INSERT INTO `salary`.`point_record`(`name`, `item_id`, `score`,`desc`, `create_time`,`level`, `grade`,`create_by`)  VALUES ('李世献',20,-0.2,'2020年3月24日接到市场反馈：真龙（凌云）B卷烟纸接头未剔除（B）1支，小盒钢号为：5R9I17，为2019年9月17日细支甲班27#生产。','2020-03-01','车间级','','李莺');</v>
      </c>
    </row>
    <row r="870" ht="27" spans="1:10">
      <c r="A870" s="56" t="s">
        <v>227</v>
      </c>
      <c r="B870" s="51" t="s">
        <v>41</v>
      </c>
      <c r="C870" s="12">
        <f>VLOOKUP(B870,积分项目!B:C,2,0)</f>
        <v>20</v>
      </c>
      <c r="D870" s="54">
        <v>-0.2</v>
      </c>
      <c r="E870" s="41" t="s">
        <v>1847</v>
      </c>
      <c r="F870" s="14" t="s">
        <v>1723</v>
      </c>
      <c r="G870" s="40" t="s">
        <v>1590</v>
      </c>
      <c r="H870" s="54"/>
      <c r="I870" s="50" t="s">
        <v>71</v>
      </c>
      <c r="J870" t="str">
        <f t="shared" si="13"/>
        <v>INSERT INTO `salary`.`point_record`(`name`, `item_id`, `score`,`desc`, `create_time`,`level`, `grade`,`create_by`)  VALUES ('尹永茂',20,-0.2,' 2020年3月27日接到市场反馈：真龙（起源）小盒破损（B类）1盒，小盒钢号为：5P9L21，为2019年12月21日甲班20#生产。','2020-03-01','车间级','','李莺');</v>
      </c>
    </row>
    <row r="871" ht="27" spans="1:10">
      <c r="A871" s="56" t="s">
        <v>258</v>
      </c>
      <c r="B871" s="51" t="s">
        <v>41</v>
      </c>
      <c r="C871" s="12">
        <f>VLOOKUP(B871,积分项目!B:C,2,0)</f>
        <v>20</v>
      </c>
      <c r="D871" s="54">
        <v>-0.2</v>
      </c>
      <c r="E871" s="41" t="s">
        <v>1848</v>
      </c>
      <c r="F871" s="14" t="s">
        <v>1723</v>
      </c>
      <c r="G871" s="40" t="s">
        <v>1590</v>
      </c>
      <c r="H871" s="54"/>
      <c r="I871" s="50" t="s">
        <v>71</v>
      </c>
      <c r="J871" t="str">
        <f t="shared" si="13"/>
        <v>INSERT INTO `salary`.`point_record`(`name`, `item_id`, `score`,`desc`, `create_time`,`level`, `grade`,`create_by`)  VALUES ('曾灏泉',20,-0.2,' 2020年3月27日接到市场反馈：真龙（起源）小盒破损（B类）1盒，小盒钢号为：5P9L21，为2019年12月21日甲班21#生产。','2020-03-01','车间级','','李莺');</v>
      </c>
    </row>
    <row r="872" ht="27" spans="1:10">
      <c r="A872" s="56" t="s">
        <v>362</v>
      </c>
      <c r="B872" s="51" t="s">
        <v>41</v>
      </c>
      <c r="C872" s="12">
        <f>VLOOKUP(B872,积分项目!B:C,2,0)</f>
        <v>20</v>
      </c>
      <c r="D872" s="54">
        <v>-0.2</v>
      </c>
      <c r="E872" s="41" t="s">
        <v>1849</v>
      </c>
      <c r="F872" s="14" t="s">
        <v>1723</v>
      </c>
      <c r="G872" s="40" t="s">
        <v>1590</v>
      </c>
      <c r="H872" s="54"/>
      <c r="I872" s="50" t="s">
        <v>71</v>
      </c>
      <c r="J872" t="str">
        <f t="shared" si="13"/>
        <v>INSERT INTO `salary`.`point_record`(`name`, `item_id`, `score`,`desc`, `create_time`,`level`, `grade`,`create_by`)  VALUES ('黄华锋',20,-0.2,' 2020年3月27日接到市场反馈：真龙（起源）小盒破损（B类）1盒，小盒钢号为：5P9L21，为2019年12月21日甲班22#生产。','2020-03-01','车间级','','李莺');</v>
      </c>
    </row>
    <row r="873" ht="27" spans="1:10">
      <c r="A873" s="56" t="s">
        <v>365</v>
      </c>
      <c r="B873" s="51" t="s">
        <v>41</v>
      </c>
      <c r="C873" s="12">
        <f>VLOOKUP(B873,积分项目!B:C,2,0)</f>
        <v>20</v>
      </c>
      <c r="D873" s="54">
        <v>-0.2</v>
      </c>
      <c r="E873" s="41" t="s">
        <v>1850</v>
      </c>
      <c r="F873" s="14" t="s">
        <v>1723</v>
      </c>
      <c r="G873" s="40" t="s">
        <v>1590</v>
      </c>
      <c r="H873" s="54"/>
      <c r="I873" s="50" t="s">
        <v>71</v>
      </c>
      <c r="J873" t="str">
        <f t="shared" si="13"/>
        <v>INSERT INTO `salary`.`point_record`(`name`, `item_id`, `score`,`desc`, `create_time`,`level`, `grade`,`create_by`)  VALUES ('谢鑫2',20,-0.2,' 2020年3月27日接到市场反馈：真龙（起源）小盒破损（B类）1盒，小盒钢号为：5P9L21，为2019年12月21日甲班23#生产。','2020-03-01','车间级','','李莺');</v>
      </c>
    </row>
    <row r="874" ht="27" spans="1:10">
      <c r="A874" s="16" t="s">
        <v>392</v>
      </c>
      <c r="B874" s="51" t="s">
        <v>41</v>
      </c>
      <c r="C874" s="12">
        <f>VLOOKUP(B874,积分项目!B:C,2,0)</f>
        <v>20</v>
      </c>
      <c r="D874" s="54">
        <v>-0.2</v>
      </c>
      <c r="E874" s="41" t="s">
        <v>1851</v>
      </c>
      <c r="F874" s="14" t="s">
        <v>1723</v>
      </c>
      <c r="G874" s="40" t="s">
        <v>1590</v>
      </c>
      <c r="H874" s="54"/>
      <c r="I874" s="50" t="s">
        <v>71</v>
      </c>
      <c r="J874" t="str">
        <f t="shared" si="13"/>
        <v>INSERT INTO `salary`.`point_record`(`name`, `item_id`, `score`,`desc`, `create_time`,`level`, `grade`,`create_by`)  VALUES ('杨玉梅',20,-0.2,' 2020年3月27日接到市场反馈：真龙（起源）小盒破损（B类）1盒，小盒钢号为：5P9L21，为2019年12月21日甲班24#生产。','2020-03-01','车间级','','李莺');</v>
      </c>
    </row>
    <row r="875" ht="27" spans="1:10">
      <c r="A875" s="16" t="s">
        <v>379</v>
      </c>
      <c r="B875" s="51" t="s">
        <v>41</v>
      </c>
      <c r="C875" s="12">
        <f>VLOOKUP(B875,积分项目!B:C,2,0)</f>
        <v>20</v>
      </c>
      <c r="D875" s="54">
        <v>-0.2</v>
      </c>
      <c r="E875" s="41" t="s">
        <v>1852</v>
      </c>
      <c r="F875" s="14" t="s">
        <v>1723</v>
      </c>
      <c r="G875" s="40" t="s">
        <v>1590</v>
      </c>
      <c r="H875" s="54"/>
      <c r="I875" s="50" t="s">
        <v>71</v>
      </c>
      <c r="J875" t="str">
        <f t="shared" si="13"/>
        <v>INSERT INTO `salary`.`point_record`(`name`, `item_id`, `score`,`desc`, `create_time`,`level`, `grade`,`create_by`)  VALUES ('陈宇堂',20,-0.2,' 2020年3月27日接到市场反馈：真龙（起源）小盒破损（B类）1盒，小盒钢号为：5P9L21，为2019年12月21日甲班25#生产。','2020-03-01','车间级','','李莺');</v>
      </c>
    </row>
    <row r="876" ht="27" spans="1:10">
      <c r="A876" s="56" t="s">
        <v>487</v>
      </c>
      <c r="B876" s="51" t="s">
        <v>41</v>
      </c>
      <c r="C876" s="12">
        <f>VLOOKUP(B876,积分项目!B:C,2,0)</f>
        <v>20</v>
      </c>
      <c r="D876" s="54">
        <v>-0.2</v>
      </c>
      <c r="E876" s="41" t="s">
        <v>1853</v>
      </c>
      <c r="F876" s="14" t="s">
        <v>1723</v>
      </c>
      <c r="G876" s="40" t="s">
        <v>1590</v>
      </c>
      <c r="H876" s="54"/>
      <c r="I876" s="50" t="s">
        <v>71</v>
      </c>
      <c r="J876" t="str">
        <f t="shared" si="13"/>
        <v>INSERT INTO `salary`.`point_record`(`name`, `item_id`, `score`,`desc`, `create_time`,`level`, `grade`,`create_by`)  VALUES ('韦才洲',20,-0.2,' 2020年3月27日接到市场反馈：真龙（起源）小盒破损（B类）1盒，小盒钢号为：5P9L21，为2019年12月21日甲班26#生产。','2020-03-01','车间级','','李莺');</v>
      </c>
    </row>
    <row r="877" ht="27" spans="1:10">
      <c r="A877" s="56" t="s">
        <v>328</v>
      </c>
      <c r="B877" s="51" t="s">
        <v>41</v>
      </c>
      <c r="C877" s="12">
        <f>VLOOKUP(B877,积分项目!B:C,2,0)</f>
        <v>20</v>
      </c>
      <c r="D877" s="54">
        <v>-0.2</v>
      </c>
      <c r="E877" s="65" t="s">
        <v>1854</v>
      </c>
      <c r="F877" s="14" t="s">
        <v>1723</v>
      </c>
      <c r="G877" s="40" t="s">
        <v>1590</v>
      </c>
      <c r="H877" s="54"/>
      <c r="I877" s="50" t="s">
        <v>71</v>
      </c>
      <c r="J877" t="str">
        <f t="shared" si="13"/>
        <v>INSERT INTO `salary`.`point_record`(`name`, `item_id`, `score`,`desc`, `create_time`,`level`, `grade`,`create_by`)  VALUES ('陈宗宇',20,-0.2,'3月2日20:10包26#自检发现有内框纸偏位，复检仍发现该缺陷，班组判不合格一次。','2020-03-01','车间级','','李莺');</v>
      </c>
    </row>
    <row r="878" ht="27" spans="1:10">
      <c r="A878" s="16" t="s">
        <v>356</v>
      </c>
      <c r="B878" s="51" t="s">
        <v>41</v>
      </c>
      <c r="C878" s="12">
        <f>VLOOKUP(B878,积分项目!B:C,2,0)</f>
        <v>20</v>
      </c>
      <c r="D878" s="54">
        <v>-0.2</v>
      </c>
      <c r="E878" s="65" t="s">
        <v>1855</v>
      </c>
      <c r="F878" s="14" t="s">
        <v>1723</v>
      </c>
      <c r="G878" s="40" t="s">
        <v>1590</v>
      </c>
      <c r="H878" s="54"/>
      <c r="I878" s="50" t="s">
        <v>71</v>
      </c>
      <c r="J878" t="str">
        <f t="shared" si="13"/>
        <v>INSERT INTO `salary`.`point_record`(`name`, `item_id`, `score`,`desc`, `create_time`,`level`, `grade`,`create_by`)  VALUES ('韦大榆',20,-0.2,'3月2日20:10包27#自检发现有内框纸偏位，复检仍发现该缺陷，班组判不合格一次。','2020-03-01','车间级','','李莺');</v>
      </c>
    </row>
    <row r="879" ht="27" spans="1:10">
      <c r="A879" s="56" t="s">
        <v>329</v>
      </c>
      <c r="B879" s="51" t="s">
        <v>41</v>
      </c>
      <c r="C879" s="12">
        <f>VLOOKUP(B879,积分项目!B:C,2,0)</f>
        <v>20</v>
      </c>
      <c r="D879" s="54">
        <v>-0.2</v>
      </c>
      <c r="E879" s="65" t="s">
        <v>1856</v>
      </c>
      <c r="F879" s="14" t="s">
        <v>1723</v>
      </c>
      <c r="G879" s="40" t="s">
        <v>1590</v>
      </c>
      <c r="H879" s="54"/>
      <c r="I879" s="50" t="s">
        <v>71</v>
      </c>
      <c r="J879" t="str">
        <f t="shared" si="13"/>
        <v>INSERT INTO `salary`.`point_record`(`name`, `item_id`, `score`,`desc`, `create_time`,`level`, `grade`,`create_by`)  VALUES ('董可佳',20,-0.2,'3月2日20:10包28#自检发现有内框纸偏位，复检仍发现该缺陷，班组判不合格一次。','2020-03-01','车间级','','李莺');</v>
      </c>
    </row>
    <row r="880" ht="42.75" spans="1:10">
      <c r="A880" s="56" t="s">
        <v>316</v>
      </c>
      <c r="B880" s="51" t="s">
        <v>41</v>
      </c>
      <c r="C880" s="12">
        <f>VLOOKUP(B880,积分项目!B:C,2,0)</f>
        <v>20</v>
      </c>
      <c r="D880" s="54">
        <v>-0.2</v>
      </c>
      <c r="E880" s="66" t="s">
        <v>1857</v>
      </c>
      <c r="F880" s="14" t="s">
        <v>1723</v>
      </c>
      <c r="G880" s="40" t="s">
        <v>1590</v>
      </c>
      <c r="H880" s="54"/>
      <c r="I880" s="50" t="s">
        <v>71</v>
      </c>
      <c r="J880" t="str">
        <f t="shared" si="13"/>
        <v>INSERT INTO `salary`.`point_record`(`name`, `item_id`, `score`,`desc`, `create_time`,`level`, `grade`,`create_by`)  VALUES ('农幸念',20,-0.2,'3月16日23:30检验发现小盒烟包触皱，复检仍发现该缺陷，班组判工序不合格，原因为烟包输送皮带接头处破损，维修工将接头磨平处理后生产复检正常。','2020-03-01','车间级','','李莺');</v>
      </c>
    </row>
    <row r="881" ht="42.75" spans="1:10">
      <c r="A881" s="56" t="s">
        <v>435</v>
      </c>
      <c r="B881" s="51" t="s">
        <v>41</v>
      </c>
      <c r="C881" s="12">
        <f>VLOOKUP(B881,积分项目!B:C,2,0)</f>
        <v>20</v>
      </c>
      <c r="D881" s="54">
        <v>-0.2</v>
      </c>
      <c r="E881" s="66" t="s">
        <v>1858</v>
      </c>
      <c r="F881" s="14" t="s">
        <v>1723</v>
      </c>
      <c r="G881" s="40" t="s">
        <v>1590</v>
      </c>
      <c r="H881" s="54"/>
      <c r="I881" s="50" t="s">
        <v>71</v>
      </c>
      <c r="J881" t="str">
        <f t="shared" si="13"/>
        <v>INSERT INTO `salary`.`point_record`(`name`, `item_id`, `score`,`desc`, `create_time`,`level`, `grade`,`create_by`)  VALUES ('杨振敏',20,-0.2,'3月16日23:31检验发现小盒烟包触皱，复检仍发现该缺陷，班组判工序不合格，原因为烟包输送皮带接头处破损，维修工将接头磨平处理后生产复检正常。','2020-03-01','车间级','','李莺');</v>
      </c>
    </row>
    <row r="882" ht="14.25" spans="1:10">
      <c r="A882" s="56" t="s">
        <v>278</v>
      </c>
      <c r="B882" s="51" t="s">
        <v>41</v>
      </c>
      <c r="C882" s="12">
        <f>VLOOKUP(B882,积分项目!B:C,2,0)</f>
        <v>20</v>
      </c>
      <c r="D882" s="54">
        <v>-0.2</v>
      </c>
      <c r="E882" s="67" t="s">
        <v>1859</v>
      </c>
      <c r="F882" s="14" t="s">
        <v>1723</v>
      </c>
      <c r="G882" s="40" t="s">
        <v>1590</v>
      </c>
      <c r="H882" s="54"/>
      <c r="I882" s="50" t="s">
        <v>71</v>
      </c>
      <c r="J882" t="str">
        <f t="shared" si="13"/>
        <v>INSERT INTO `salary`.`point_record`(`name`, `item_id`, `score`,`desc`, `create_time`,`level`, `grade`,`create_by`)  VALUES ('欧旭东',20,-0.2,'检查发现卷接14#23:10时间段互检漏项（未检小盒商标纸）','2020-03-01','车间级','','李莺');</v>
      </c>
    </row>
    <row r="883" ht="27" spans="1:10">
      <c r="A883" s="56" t="s">
        <v>120</v>
      </c>
      <c r="B883" s="51" t="s">
        <v>41</v>
      </c>
      <c r="C883" s="12">
        <f>VLOOKUP(B883,积分项目!B:C,2,0)</f>
        <v>20</v>
      </c>
      <c r="D883" s="54">
        <v>-0.2</v>
      </c>
      <c r="E883" s="65" t="s">
        <v>1860</v>
      </c>
      <c r="F883" s="14" t="s">
        <v>1723</v>
      </c>
      <c r="G883" s="40" t="s">
        <v>1590</v>
      </c>
      <c r="H883" s="54"/>
      <c r="I883" s="50" t="s">
        <v>71</v>
      </c>
      <c r="J883" t="str">
        <f t="shared" si="13"/>
        <v>INSERT INTO `salary`.`point_record`(`name`, `item_id`, `score`,`desc`, `create_time`,`level`, `grade`,`create_by`)  VALUES ('吴朗',20,-0.2,'3月20日22:20检验发现包装16#小盒商标纸擦伤B，班组判工序检验不合格。','2020-03-01','车间级','','李莺');</v>
      </c>
    </row>
    <row r="884" ht="27" spans="1:10">
      <c r="A884" s="56" t="s">
        <v>142</v>
      </c>
      <c r="B884" s="51" t="s">
        <v>41</v>
      </c>
      <c r="C884" s="12">
        <f>VLOOKUP(B884,积分项目!B:C,2,0)</f>
        <v>20</v>
      </c>
      <c r="D884" s="54">
        <v>-0.2</v>
      </c>
      <c r="E884" s="65" t="s">
        <v>1861</v>
      </c>
      <c r="F884" s="14" t="s">
        <v>1723</v>
      </c>
      <c r="G884" s="40" t="s">
        <v>1590</v>
      </c>
      <c r="H884" s="54"/>
      <c r="I884" s="50" t="s">
        <v>71</v>
      </c>
      <c r="J884" t="str">
        <f t="shared" si="13"/>
        <v>INSERT INTO `salary`.`point_record`(`name`, `item_id`, `score`,`desc`, `create_time`,`level`, `grade`,`create_by`)  VALUES ('黄炯净',20,-0.2,'3月20日22:20检验发现包装17#小盒商标纸擦伤B，班组判工序检验不合格。','2020-03-01','车间级','','李莺');</v>
      </c>
    </row>
    <row r="885" ht="27" spans="1:10">
      <c r="A885" s="56" t="s">
        <v>348</v>
      </c>
      <c r="B885" s="51" t="s">
        <v>41</v>
      </c>
      <c r="C885" s="12">
        <f>VLOOKUP(B885,积分项目!B:C,2,0)</f>
        <v>20</v>
      </c>
      <c r="D885" s="54">
        <v>-0.2</v>
      </c>
      <c r="E885" s="65" t="s">
        <v>1862</v>
      </c>
      <c r="F885" s="14" t="s">
        <v>1723</v>
      </c>
      <c r="G885" s="40" t="s">
        <v>1590</v>
      </c>
      <c r="H885" s="54"/>
      <c r="I885" s="50" t="s">
        <v>71</v>
      </c>
      <c r="J885" t="str">
        <f t="shared" si="13"/>
        <v>INSERT INTO `salary`.`point_record`(`name`, `item_id`, `score`,`desc`, `create_time`,`level`, `grade`,`create_by`)  VALUES ('黄豪',20,-0.2,'3月20日22:20检验发现包装18#小盒商标纸擦伤B，班组判工序检验不合格。','2020-03-01','车间级','','李莺');</v>
      </c>
    </row>
    <row r="886" ht="14.25" spans="1:10">
      <c r="A886" s="56" t="s">
        <v>205</v>
      </c>
      <c r="B886" s="51" t="s">
        <v>41</v>
      </c>
      <c r="C886" s="12">
        <f>VLOOKUP(B886,积分项目!B:C,2,0)</f>
        <v>20</v>
      </c>
      <c r="D886" s="54">
        <v>-0.2</v>
      </c>
      <c r="E886" s="68" t="s">
        <v>1863</v>
      </c>
      <c r="F886" s="14" t="s">
        <v>1723</v>
      </c>
      <c r="G886" s="40" t="s">
        <v>1590</v>
      </c>
      <c r="H886" s="54"/>
      <c r="I886" s="50" t="s">
        <v>71</v>
      </c>
      <c r="J886" t="str">
        <f t="shared" si="13"/>
        <v>INSERT INTO `salary`.`point_record`(`name`, `item_id`, `score`,`desc`, `create_time`,`level`, `grade`,`create_by`)  VALUES ('李云翔',20,-0.2,'检查发现卷接16#22:10时间段互检漏项（未检小盒商标纸）','2020-03-01','车间级','','李莺');</v>
      </c>
    </row>
    <row r="887" ht="14.25" spans="1:10">
      <c r="A887" s="56" t="s">
        <v>285</v>
      </c>
      <c r="B887" s="51" t="s">
        <v>41</v>
      </c>
      <c r="C887" s="12">
        <f>VLOOKUP(B887,积分项目!B:C,2,0)</f>
        <v>20</v>
      </c>
      <c r="D887" s="54">
        <v>-0.2</v>
      </c>
      <c r="E887" s="68" t="s">
        <v>1864</v>
      </c>
      <c r="F887" s="14" t="s">
        <v>1723</v>
      </c>
      <c r="G887" s="40" t="s">
        <v>1590</v>
      </c>
      <c r="H887" s="54"/>
      <c r="I887" s="50" t="s">
        <v>71</v>
      </c>
      <c r="J887" t="str">
        <f t="shared" si="13"/>
        <v>INSERT INTO `salary`.`point_record`(`name`, `item_id`, `score`,`desc`, `create_time`,`level`, `grade`,`create_by`)  VALUES ('陆增卓',20,-0.2,'检查发现卷接23#14:05时间段互检漏项（未检小盒、条盒钢印）','2020-03-01','车间级','','李莺');</v>
      </c>
    </row>
    <row r="888" ht="14.25" spans="1:10">
      <c r="A888" s="56" t="s">
        <v>314</v>
      </c>
      <c r="B888" s="51" t="s">
        <v>41</v>
      </c>
      <c r="C888" s="12">
        <f>VLOOKUP(B888,积分项目!B:C,2,0)</f>
        <v>20</v>
      </c>
      <c r="D888" s="54">
        <v>-0.2</v>
      </c>
      <c r="E888" s="68" t="s">
        <v>1865</v>
      </c>
      <c r="F888" s="14" t="s">
        <v>1723</v>
      </c>
      <c r="G888" s="40" t="s">
        <v>1590</v>
      </c>
      <c r="H888" s="54"/>
      <c r="I888" s="50" t="s">
        <v>71</v>
      </c>
      <c r="J888" t="str">
        <f t="shared" si="13"/>
        <v>INSERT INTO `salary`.`point_record`(`name`, `item_id`, `score`,`desc`, `create_time`,`level`, `grade`,`create_by`)  VALUES ('朱冠桥',20,-0.2,'检查发现包装12#真龙（珍品）1801工艺卡丢失','2020-03-01','车间级','','李莺');</v>
      </c>
    </row>
    <row r="889" ht="14.25" spans="1:10">
      <c r="A889" s="56" t="s">
        <v>342</v>
      </c>
      <c r="B889" s="51" t="s">
        <v>41</v>
      </c>
      <c r="C889" s="12">
        <f>VLOOKUP(B889,积分项目!B:C,2,0)</f>
        <v>20</v>
      </c>
      <c r="D889" s="54">
        <v>-0.2</v>
      </c>
      <c r="E889" s="68" t="s">
        <v>1866</v>
      </c>
      <c r="F889" s="14" t="s">
        <v>1723</v>
      </c>
      <c r="G889" s="40" t="s">
        <v>1590</v>
      </c>
      <c r="H889" s="54"/>
      <c r="I889" s="50" t="s">
        <v>71</v>
      </c>
      <c r="J889" t="str">
        <f t="shared" si="13"/>
        <v>INSERT INTO `salary`.`point_record`(`name`, `item_id`, `score`,`desc`, `create_time`,`level`, `grade`,`create_by`)  VALUES ('刘琰',20,-0.2,'检查发现包装12#真龙（珍品）1802工艺卡丢失','2020-03-01','车间级','','李莺');</v>
      </c>
    </row>
    <row r="890" ht="94.5" spans="1:10">
      <c r="A890" s="69" t="s">
        <v>206</v>
      </c>
      <c r="B890" s="51" t="s">
        <v>41</v>
      </c>
      <c r="C890" s="12">
        <f>VLOOKUP(B890,积分项目!B:C,2,0)</f>
        <v>20</v>
      </c>
      <c r="D890" s="54">
        <v>2</v>
      </c>
      <c r="E890" s="70" t="s">
        <v>1867</v>
      </c>
      <c r="F890" s="14" t="s">
        <v>1723</v>
      </c>
      <c r="G890" s="40" t="s">
        <v>1590</v>
      </c>
      <c r="H890" s="54"/>
      <c r="I890" s="50" t="s">
        <v>71</v>
      </c>
      <c r="J890" t="str">
        <f t="shared" si="13"/>
        <v>INSERT INTO `salary`.`point_record`(`name`, `item_id`, `score`,`desc`, `create_time`,`level`, `grade`,`create_by`)  VALUES ('莫施展',20,2,'3月2日15:44卷接18#操作工发现来料滤棒中混有一支100mm长度的普通滤棒，随即报备班组管理人员.根据《南宁卷烟厂卷包车间产品质量奖惩实施细则》第5.1条规定：  机台人员发现车间内部烟丝输送、滤棒发射、材料等（箱装表面无法核实情况除外）与标准不符，将获得车间对责任人扣款的全部金额；责任人无法判定时，按照辅料质量问题的严重程度和识别辅料质量问题的难易程度，对第一发现人给予100-200元的奖励。','2020-03-01','车间级','','李莺');</v>
      </c>
    </row>
    <row r="891" ht="54" spans="1:10">
      <c r="A891" s="71" t="s">
        <v>377</v>
      </c>
      <c r="B891" s="51" t="s">
        <v>41</v>
      </c>
      <c r="C891" s="12">
        <f>VLOOKUP(B891,积分项目!B:C,2,0)</f>
        <v>20</v>
      </c>
      <c r="D891" s="54">
        <v>2</v>
      </c>
      <c r="E891" s="44" t="s">
        <v>1868</v>
      </c>
      <c r="F891" s="14" t="s">
        <v>1723</v>
      </c>
      <c r="G891" s="40" t="s">
        <v>1590</v>
      </c>
      <c r="H891" s="54"/>
      <c r="I891" s="50" t="s">
        <v>71</v>
      </c>
      <c r="J891" t="str">
        <f t="shared" si="13"/>
        <v>INSERT INTO `salary`.`point_record`(`name`, `item_id`, `score`,`desc`, `create_time`,`level`, `grade`,`create_by`)  VALUES ('李卿麒',20,2,'3月4日0:10班长、外围维修工在楼梯支撑架处发现1处虫窝，并进行了整改。根据《南宁卷烟厂卷包车间产品质量奖惩实施细则》第5.5条，卷包车间内部员工自行发现虫源并做好整改，经工艺员核实后奖励300元/次。','2020-03-01','车间级','','李莺');</v>
      </c>
    </row>
    <row r="892" ht="54" spans="1:10">
      <c r="A892" s="71" t="s">
        <v>425</v>
      </c>
      <c r="B892" s="51" t="s">
        <v>41</v>
      </c>
      <c r="C892" s="12">
        <f>VLOOKUP(B892,积分项目!B:C,2,0)</f>
        <v>20</v>
      </c>
      <c r="D892" s="54">
        <v>2</v>
      </c>
      <c r="E892" s="44" t="s">
        <v>1869</v>
      </c>
      <c r="F892" s="14" t="s">
        <v>1723</v>
      </c>
      <c r="G892" s="40" t="s">
        <v>1590</v>
      </c>
      <c r="H892" s="54"/>
      <c r="I892" s="50" t="s">
        <v>71</v>
      </c>
      <c r="J892" t="str">
        <f t="shared" si="13"/>
        <v>INSERT INTO `salary`.`point_record`(`name`, `item_id`, `score`,`desc`, `create_time`,`level`, `grade`,`create_by`)  VALUES ('梁忠',20,2,'3月4日0:10班长、外围维修工在楼梯支撑架处发现1处虫窝，并进行了整改。根据《南宁卷烟厂卷包车间产品质量奖惩实施细则》第5.5条，卷包车间内部员工自行发现虫源并做好整改，经工艺员核实后奖励301元/次。','2020-03-01','车间级','','李莺');</v>
      </c>
    </row>
    <row r="893" ht="54" spans="1:10">
      <c r="A893" s="72" t="s">
        <v>130</v>
      </c>
      <c r="B893" s="51" t="s">
        <v>41</v>
      </c>
      <c r="C893" s="12">
        <f>VLOOKUP(B893,积分项目!B:C,2,0)</f>
        <v>20</v>
      </c>
      <c r="D893" s="54">
        <v>2</v>
      </c>
      <c r="E893" s="44" t="s">
        <v>1870</v>
      </c>
      <c r="F893" s="14" t="s">
        <v>1723</v>
      </c>
      <c r="G893" s="40" t="s">
        <v>1590</v>
      </c>
      <c r="H893" s="54"/>
      <c r="I893" s="50" t="s">
        <v>71</v>
      </c>
      <c r="J893" t="str">
        <f t="shared" si="13"/>
        <v>INSERT INTO `salary`.`point_record`(`name`, `item_id`, `score`,`desc`, `create_time`,`level`, `grade`,`create_by`)  VALUES ('蔡培骏',20,2,'3月4日0:10班长、外围维修工在楼梯支撑架处发现1处虫窝，并进行了整改。根据《南宁卷烟厂卷包车间产品质量奖惩实施细则》第5.5条，卷包车间内部员工自行发现虫源并做好整改，经工艺员核实后奖励302元/次。','2020-03-01','车间级','','李莺');</v>
      </c>
    </row>
    <row r="894" ht="81" spans="1:10">
      <c r="A894" s="69" t="s">
        <v>308</v>
      </c>
      <c r="B894" s="51" t="s">
        <v>41</v>
      </c>
      <c r="C894" s="12">
        <f>VLOOKUP(B894,积分项目!B:C,2,0)</f>
        <v>20</v>
      </c>
      <c r="D894" s="54">
        <v>2</v>
      </c>
      <c r="E894" s="68" t="s">
        <v>1871</v>
      </c>
      <c r="F894" s="14" t="s">
        <v>1723</v>
      </c>
      <c r="G894" s="40" t="s">
        <v>1590</v>
      </c>
      <c r="H894" s="54"/>
      <c r="I894" s="50" t="s">
        <v>71</v>
      </c>
      <c r="J894" t="str">
        <f t="shared" si="13"/>
        <v>INSERT INTO `salary`.`point_record`(`name`, `item_id`, `score`,`desc`, `create_time`,`level`, `grade`,`create_by`)  VALUES ('何乃芳',20,2,'21:30班组包装6#操作工反馈配来的拉线无标识，材料已隔离退料并反馈班组管理人员。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-03-01','车间级','','李莺');</v>
      </c>
    </row>
    <row r="895" ht="57" spans="1:10">
      <c r="A895" s="71" t="s">
        <v>377</v>
      </c>
      <c r="B895" s="51" t="s">
        <v>41</v>
      </c>
      <c r="C895" s="12">
        <f>VLOOKUP(B895,积分项目!B:C,2,0)</f>
        <v>20</v>
      </c>
      <c r="D895" s="54">
        <v>2</v>
      </c>
      <c r="E895" s="73" t="s">
        <v>1872</v>
      </c>
      <c r="F895" s="14" t="s">
        <v>1723</v>
      </c>
      <c r="G895" s="40" t="s">
        <v>1590</v>
      </c>
      <c r="H895" s="54"/>
      <c r="I895" s="50" t="s">
        <v>71</v>
      </c>
      <c r="J895" t="str">
        <f t="shared" si="13"/>
        <v>INSERT INTO `salary`.`point_record`(`name`, `item_id`, `score`,`desc`, `create_time`,`level`, `grade`,`create_by`)  VALUES ('李卿麒',20,2,'3月18日1:18班长、副班长在通烟机上方废弃支撑架处发现1处虫窝，并进行了整改。根据《南宁卷烟厂卷包车间产品质量奖惩实施细则》第5.5条，卷包车间内部员工自行发现虫源并做好整改，经工艺员核实后奖励300元/次。','2020-03-01','车间级','','李莺');</v>
      </c>
    </row>
    <row r="896" ht="57" spans="1:10">
      <c r="A896" s="74" t="s">
        <v>418</v>
      </c>
      <c r="B896" s="51" t="s">
        <v>41</v>
      </c>
      <c r="C896" s="12">
        <f>VLOOKUP(B896,积分项目!B:C,2,0)</f>
        <v>20</v>
      </c>
      <c r="D896" s="54">
        <v>2</v>
      </c>
      <c r="E896" s="73" t="s">
        <v>1873</v>
      </c>
      <c r="F896" s="14" t="s">
        <v>1723</v>
      </c>
      <c r="G896" s="40" t="s">
        <v>1590</v>
      </c>
      <c r="H896" s="54"/>
      <c r="I896" s="50" t="s">
        <v>71</v>
      </c>
      <c r="J896" t="str">
        <f t="shared" si="13"/>
        <v>INSERT INTO `salary`.`point_record`(`name`, `item_id`, `score`,`desc`, `create_time`,`level`, `grade`,`create_by`)  VALUES ('覃永仁',20,2,'3月18日1:18班长、副班长在通烟机上方废弃支撑架处发现1处虫窝，并进行了整改。根据《南宁卷烟厂卷包车间产品质量奖惩实施细则》第5.5条，卷包车间内部员工自行发现虫源并做好整改，经工艺员核实后奖励301元/次。','2020-03-01','车间级','','李莺');</v>
      </c>
    </row>
    <row r="897" ht="85.5" spans="1:10">
      <c r="A897" s="69" t="s">
        <v>349</v>
      </c>
      <c r="B897" s="51" t="s">
        <v>41</v>
      </c>
      <c r="C897" s="12">
        <f>VLOOKUP(B897,积分项目!B:C,2,0)</f>
        <v>20</v>
      </c>
      <c r="D897" s="54">
        <v>2</v>
      </c>
      <c r="E897" s="75" t="s">
        <v>1874</v>
      </c>
      <c r="F897" s="14" t="s">
        <v>1723</v>
      </c>
      <c r="G897" s="40" t="s">
        <v>1590</v>
      </c>
      <c r="H897" s="54"/>
      <c r="I897" s="50" t="s">
        <v>71</v>
      </c>
      <c r="J897" t="str">
        <f t="shared" si="13"/>
        <v>INSERT INTO `salary`.`point_record`(`name`, `item_id`, `score`,`desc`, `create_time`,`level`, `grade`,`create_by`)  VALUES ('关富文',20,2,'14:00接包装18#机员工反馈发现2.7mm真龙金色扫码文字拉线（10000m）有颜色、字体缺现象，异常材料已隔离。根据《南宁卷烟厂卷包车间产品质量奖惩实施细则》第5.2条各岗位的员工发现如空压气含水、烟丝、原辅料来料不符合要求等外部门因素导致的缺陷问题，并报告班组进行处理，避免不合格品范围扩大的，对第一发现人给予300-500元的奖励。','2020-03-01','车间级','','李莺');</v>
      </c>
    </row>
    <row r="898" ht="14.25" spans="1:9">
      <c r="A898" s="51"/>
      <c r="B898" s="11"/>
      <c r="C898" s="12"/>
      <c r="D898" s="10"/>
      <c r="E898" s="39"/>
      <c r="F898" s="76"/>
      <c r="G898" s="40"/>
      <c r="H898" s="40"/>
      <c r="I898" s="18"/>
    </row>
    <row r="899" ht="14.25" spans="1:9">
      <c r="A899" s="51"/>
      <c r="B899" s="11"/>
      <c r="C899" s="12"/>
      <c r="D899" s="10"/>
      <c r="E899" s="39"/>
      <c r="F899" s="76"/>
      <c r="G899" s="40"/>
      <c r="H899" s="40"/>
      <c r="I899" s="18"/>
    </row>
    <row r="900" ht="14.25" spans="1:9">
      <c r="A900" s="51"/>
      <c r="B900" s="11"/>
      <c r="C900" s="12"/>
      <c r="D900" s="10"/>
      <c r="E900" s="39"/>
      <c r="F900" s="76"/>
      <c r="G900" s="40"/>
      <c r="H900" s="40"/>
      <c r="I900" s="18"/>
    </row>
    <row r="901" ht="14.25" spans="1:9">
      <c r="A901" s="51"/>
      <c r="B901" s="11"/>
      <c r="C901" s="12"/>
      <c r="D901" s="10"/>
      <c r="E901" s="39"/>
      <c r="F901" s="76"/>
      <c r="G901" s="40"/>
      <c r="H901" s="40"/>
      <c r="I901" s="18"/>
    </row>
    <row r="902" ht="14.25" spans="1:9">
      <c r="A902" s="51"/>
      <c r="B902" s="11"/>
      <c r="C902" s="12"/>
      <c r="D902" s="10"/>
      <c r="E902" s="39"/>
      <c r="F902" s="76"/>
      <c r="G902" s="40"/>
      <c r="H902" s="40"/>
      <c r="I902" s="18"/>
    </row>
    <row r="903" ht="14.25" spans="1:9">
      <c r="A903" s="51"/>
      <c r="B903" s="11"/>
      <c r="C903" s="12"/>
      <c r="D903" s="10"/>
      <c r="E903" s="39"/>
      <c r="F903" s="76"/>
      <c r="G903" s="40"/>
      <c r="H903" s="40"/>
      <c r="I903" s="18"/>
    </row>
    <row r="904" ht="14.25" spans="1:9">
      <c r="A904" s="51"/>
      <c r="B904" s="11"/>
      <c r="C904" s="12"/>
      <c r="D904" s="10"/>
      <c r="E904" s="39"/>
      <c r="F904" s="76"/>
      <c r="G904" s="40"/>
      <c r="H904" s="40"/>
      <c r="I904" s="18"/>
    </row>
    <row r="905" ht="14.25" spans="1:9">
      <c r="A905" s="51"/>
      <c r="B905" s="11"/>
      <c r="C905" s="12"/>
      <c r="D905" s="10"/>
      <c r="E905" s="39"/>
      <c r="F905" s="76"/>
      <c r="G905" s="40"/>
      <c r="H905" s="40"/>
      <c r="I905" s="18"/>
    </row>
    <row r="906" ht="14.25" spans="1:9">
      <c r="A906" s="51"/>
      <c r="B906" s="11"/>
      <c r="C906" s="12"/>
      <c r="D906" s="10"/>
      <c r="E906" s="39"/>
      <c r="F906" s="76"/>
      <c r="G906" s="40"/>
      <c r="H906" s="40"/>
      <c r="I906" s="18"/>
    </row>
    <row r="907" ht="14.25" spans="1:9">
      <c r="A907" s="51"/>
      <c r="B907" s="11"/>
      <c r="C907" s="12"/>
      <c r="D907" s="10"/>
      <c r="E907" s="39"/>
      <c r="F907" s="76"/>
      <c r="G907" s="40"/>
      <c r="H907" s="40"/>
      <c r="I907" s="18"/>
    </row>
    <row r="908" ht="14.25" spans="1:9">
      <c r="A908" s="51"/>
      <c r="B908" s="11"/>
      <c r="C908" s="12"/>
      <c r="D908" s="10"/>
      <c r="E908" s="39"/>
      <c r="F908" s="76"/>
      <c r="G908" s="40"/>
      <c r="H908" s="40"/>
      <c r="I908" s="18"/>
    </row>
    <row r="909" ht="14.25" spans="1:9">
      <c r="A909" s="51"/>
      <c r="B909" s="11"/>
      <c r="C909" s="12"/>
      <c r="D909" s="10"/>
      <c r="E909" s="39"/>
      <c r="F909" s="76"/>
      <c r="G909" s="40"/>
      <c r="H909" s="40"/>
      <c r="I909" s="18"/>
    </row>
    <row r="910" ht="14.25" spans="1:9">
      <c r="A910" s="51"/>
      <c r="B910" s="11"/>
      <c r="C910" s="12"/>
      <c r="D910" s="10"/>
      <c r="E910" s="39"/>
      <c r="F910" s="76"/>
      <c r="G910" s="40"/>
      <c r="H910" s="40"/>
      <c r="I910" s="18"/>
    </row>
    <row r="911" ht="14.25" spans="1:9">
      <c r="A911" s="51"/>
      <c r="B911" s="11"/>
      <c r="C911" s="12"/>
      <c r="D911" s="10"/>
      <c r="E911" s="39"/>
      <c r="F911" s="76"/>
      <c r="G911" s="40"/>
      <c r="H911" s="40"/>
      <c r="I911" s="18"/>
    </row>
    <row r="912" ht="14.25" spans="1:9">
      <c r="A912" s="51"/>
      <c r="B912" s="11"/>
      <c r="C912" s="12"/>
      <c r="D912" s="10"/>
      <c r="E912" s="39"/>
      <c r="F912" s="76"/>
      <c r="G912" s="40"/>
      <c r="H912" s="40"/>
      <c r="I912" s="18"/>
    </row>
    <row r="913" ht="14.25" spans="1:9">
      <c r="A913" s="51"/>
      <c r="B913" s="11"/>
      <c r="C913" s="12"/>
      <c r="D913" s="10"/>
      <c r="E913" s="39"/>
      <c r="F913" s="76"/>
      <c r="G913" s="40"/>
      <c r="H913" s="40"/>
      <c r="I913" s="18"/>
    </row>
    <row r="914" ht="14.25" spans="1:9">
      <c r="A914" s="51"/>
      <c r="B914" s="11"/>
      <c r="C914" s="12"/>
      <c r="D914" s="10"/>
      <c r="E914" s="39"/>
      <c r="F914" s="76"/>
      <c r="G914" s="40"/>
      <c r="H914" s="40"/>
      <c r="I914" s="18"/>
    </row>
    <row r="915" ht="14.25" spans="1:9">
      <c r="A915" s="51"/>
      <c r="B915" s="11"/>
      <c r="C915" s="12"/>
      <c r="D915" s="10"/>
      <c r="E915" s="39"/>
      <c r="F915" s="76"/>
      <c r="G915" s="40"/>
      <c r="H915" s="40"/>
      <c r="I915" s="18"/>
    </row>
    <row r="916" ht="14.25" spans="1:9">
      <c r="A916" s="51"/>
      <c r="B916" s="11"/>
      <c r="C916" s="12"/>
      <c r="D916" s="10"/>
      <c r="E916" s="39"/>
      <c r="F916" s="76"/>
      <c r="G916" s="40"/>
      <c r="H916" s="40"/>
      <c r="I916" s="18"/>
    </row>
    <row r="917" ht="14.25" spans="1:9">
      <c r="A917" s="51"/>
      <c r="B917" s="11"/>
      <c r="C917" s="12"/>
      <c r="D917" s="10"/>
      <c r="E917" s="39"/>
      <c r="F917" s="76"/>
      <c r="G917" s="40"/>
      <c r="H917" s="40"/>
      <c r="I917" s="18"/>
    </row>
    <row r="918" ht="14.25" spans="1:9">
      <c r="A918" s="51"/>
      <c r="B918" s="11"/>
      <c r="C918" s="12"/>
      <c r="D918" s="10"/>
      <c r="E918" s="39"/>
      <c r="F918" s="76"/>
      <c r="G918" s="40"/>
      <c r="H918" s="40"/>
      <c r="I918" s="18"/>
    </row>
    <row r="919" ht="14.25" spans="1:9">
      <c r="A919" s="51"/>
      <c r="B919" s="11"/>
      <c r="C919" s="12"/>
      <c r="D919" s="10"/>
      <c r="E919" s="39"/>
      <c r="F919" s="76"/>
      <c r="G919" s="40"/>
      <c r="H919" s="40"/>
      <c r="I919" s="18"/>
    </row>
    <row r="920" ht="14.25" spans="1:9">
      <c r="A920" s="51"/>
      <c r="B920" s="11"/>
      <c r="C920" s="12"/>
      <c r="D920" s="10"/>
      <c r="E920" s="39"/>
      <c r="F920" s="76"/>
      <c r="G920" s="40"/>
      <c r="H920" s="40"/>
      <c r="I920" s="18"/>
    </row>
    <row r="921" ht="14.25" spans="1:9">
      <c r="A921" s="51"/>
      <c r="B921" s="11"/>
      <c r="C921" s="12"/>
      <c r="D921" s="10"/>
      <c r="E921" s="39"/>
      <c r="F921" s="76"/>
      <c r="G921" s="40"/>
      <c r="H921" s="40"/>
      <c r="I921" s="18"/>
    </row>
    <row r="922" ht="14.25" spans="1:9">
      <c r="A922" s="51"/>
      <c r="B922" s="11"/>
      <c r="C922" s="12"/>
      <c r="D922" s="10"/>
      <c r="E922" s="39"/>
      <c r="F922" s="76"/>
      <c r="G922" s="40"/>
      <c r="H922" s="40"/>
      <c r="I922" s="18"/>
    </row>
    <row r="923" ht="14.25" spans="1:9">
      <c r="A923" s="51"/>
      <c r="B923" s="11"/>
      <c r="C923" s="12"/>
      <c r="D923" s="10"/>
      <c r="E923" s="39"/>
      <c r="F923" s="76"/>
      <c r="G923" s="40"/>
      <c r="H923" s="40"/>
      <c r="I923" s="18"/>
    </row>
    <row r="924" ht="14.25" spans="1:9">
      <c r="A924" s="51"/>
      <c r="B924" s="11"/>
      <c r="C924" s="12"/>
      <c r="D924" s="10"/>
      <c r="E924" s="39"/>
      <c r="F924" s="76"/>
      <c r="G924" s="40"/>
      <c r="H924" s="40"/>
      <c r="I924" s="18"/>
    </row>
    <row r="925" ht="14.25" spans="1:9">
      <c r="A925" s="51"/>
      <c r="B925" s="11"/>
      <c r="C925" s="12"/>
      <c r="D925" s="10"/>
      <c r="E925" s="39"/>
      <c r="F925" s="76"/>
      <c r="G925" s="40"/>
      <c r="H925" s="40"/>
      <c r="I925" s="18"/>
    </row>
    <row r="926" ht="14.25" spans="1:9">
      <c r="A926" s="51"/>
      <c r="B926" s="11"/>
      <c r="C926" s="12"/>
      <c r="D926" s="10"/>
      <c r="E926" s="39"/>
      <c r="F926" s="76"/>
      <c r="G926" s="40"/>
      <c r="H926" s="40"/>
      <c r="I926" s="18"/>
    </row>
    <row r="927" ht="14.25" spans="1:9">
      <c r="A927" s="51"/>
      <c r="B927" s="11"/>
      <c r="C927" s="12"/>
      <c r="D927" s="10"/>
      <c r="E927" s="39"/>
      <c r="F927" s="76"/>
      <c r="G927" s="40"/>
      <c r="H927" s="40"/>
      <c r="I927" s="18"/>
    </row>
    <row r="928" ht="14.25" spans="1:9">
      <c r="A928" s="51"/>
      <c r="B928" s="11"/>
      <c r="C928" s="12"/>
      <c r="D928" s="10"/>
      <c r="E928" s="39"/>
      <c r="F928" s="76"/>
      <c r="G928" s="40"/>
      <c r="H928" s="40"/>
      <c r="I928" s="18"/>
    </row>
    <row r="929" ht="14.25" spans="1:9">
      <c r="A929" s="51"/>
      <c r="B929" s="11"/>
      <c r="C929" s="12"/>
      <c r="D929" s="10"/>
      <c r="E929" s="39"/>
      <c r="F929" s="76"/>
      <c r="G929" s="40"/>
      <c r="H929" s="40"/>
      <c r="I929" s="18"/>
    </row>
    <row r="930" ht="14.25" spans="1:9">
      <c r="A930" s="51"/>
      <c r="B930" s="11"/>
      <c r="C930" s="12"/>
      <c r="D930" s="10"/>
      <c r="E930" s="39"/>
      <c r="F930" s="76"/>
      <c r="G930" s="40"/>
      <c r="H930" s="40"/>
      <c r="I930" s="18"/>
    </row>
    <row r="931" ht="14.25" spans="1:9">
      <c r="A931" s="51"/>
      <c r="B931" s="11"/>
      <c r="C931" s="12"/>
      <c r="D931" s="10"/>
      <c r="E931" s="39"/>
      <c r="F931" s="76"/>
      <c r="G931" s="40"/>
      <c r="H931" s="40"/>
      <c r="I931" s="18"/>
    </row>
    <row r="932" ht="14.25" spans="1:9">
      <c r="A932" s="51"/>
      <c r="B932" s="11"/>
      <c r="C932" s="12"/>
      <c r="D932" s="10"/>
      <c r="E932" s="39"/>
      <c r="F932" s="76"/>
      <c r="G932" s="40"/>
      <c r="H932" s="40"/>
      <c r="I932" s="18"/>
    </row>
    <row r="933" ht="14.25" spans="1:9">
      <c r="A933" s="51"/>
      <c r="B933" s="11"/>
      <c r="C933" s="12"/>
      <c r="D933" s="10"/>
      <c r="E933" s="39"/>
      <c r="F933" s="76"/>
      <c r="G933" s="40"/>
      <c r="H933" s="40"/>
      <c r="I933" s="18"/>
    </row>
    <row r="934" ht="14.25" spans="1:9">
      <c r="A934" s="51"/>
      <c r="B934" s="11"/>
      <c r="C934" s="12"/>
      <c r="D934" s="10"/>
      <c r="E934" s="39"/>
      <c r="F934" s="76"/>
      <c r="G934" s="40"/>
      <c r="H934" s="40"/>
      <c r="I934" s="18"/>
    </row>
    <row r="935" ht="14.25" spans="1:9">
      <c r="A935" s="51"/>
      <c r="B935" s="11"/>
      <c r="C935" s="12"/>
      <c r="D935" s="10"/>
      <c r="E935" s="39"/>
      <c r="F935" s="76"/>
      <c r="G935" s="40"/>
      <c r="H935" s="40"/>
      <c r="I935" s="18"/>
    </row>
    <row r="936" ht="14.25" spans="1:9">
      <c r="A936" s="51"/>
      <c r="B936" s="11"/>
      <c r="C936" s="12"/>
      <c r="D936" s="10"/>
      <c r="E936" s="39"/>
      <c r="F936" s="76"/>
      <c r="G936" s="40"/>
      <c r="H936" s="40"/>
      <c r="I936" s="18"/>
    </row>
    <row r="937" ht="14.25" spans="1:9">
      <c r="A937" s="51"/>
      <c r="B937" s="11"/>
      <c r="C937" s="12"/>
      <c r="D937" s="10"/>
      <c r="E937" s="39"/>
      <c r="F937" s="76"/>
      <c r="G937" s="40"/>
      <c r="H937" s="40"/>
      <c r="I937" s="18"/>
    </row>
    <row r="938" ht="14.25" spans="1:9">
      <c r="A938" s="51"/>
      <c r="B938" s="11"/>
      <c r="C938" s="12"/>
      <c r="D938" s="10"/>
      <c r="E938" s="39"/>
      <c r="F938" s="76"/>
      <c r="G938" s="40"/>
      <c r="H938" s="40"/>
      <c r="I938" s="18"/>
    </row>
    <row r="939" ht="14.25" spans="1:9">
      <c r="A939" s="51"/>
      <c r="B939" s="11"/>
      <c r="C939" s="12"/>
      <c r="D939" s="10"/>
      <c r="E939" s="39"/>
      <c r="F939" s="76"/>
      <c r="G939" s="40"/>
      <c r="H939" s="40"/>
      <c r="I939" s="18"/>
    </row>
    <row r="940" ht="14.25" spans="1:9">
      <c r="A940" s="51"/>
      <c r="B940" s="11"/>
      <c r="C940" s="12"/>
      <c r="D940" s="10"/>
      <c r="E940" s="39"/>
      <c r="F940" s="76"/>
      <c r="G940" s="40"/>
      <c r="H940" s="40"/>
      <c r="I940" s="18"/>
    </row>
    <row r="941" ht="14.25" spans="1:9">
      <c r="A941" s="51"/>
      <c r="B941" s="11"/>
      <c r="C941" s="12"/>
      <c r="D941" s="10"/>
      <c r="E941" s="39"/>
      <c r="F941" s="76"/>
      <c r="G941" s="40"/>
      <c r="H941" s="40"/>
      <c r="I941" s="18"/>
    </row>
    <row r="942" ht="14.25" spans="1:9">
      <c r="A942" s="51"/>
      <c r="B942" s="11"/>
      <c r="C942" s="12"/>
      <c r="D942" s="10"/>
      <c r="E942" s="39"/>
      <c r="F942" s="76"/>
      <c r="G942" s="40"/>
      <c r="H942" s="40"/>
      <c r="I942" s="18"/>
    </row>
    <row r="943" ht="14.25" spans="1:9">
      <c r="A943" s="51"/>
      <c r="B943" s="11"/>
      <c r="C943" s="12"/>
      <c r="D943" s="10"/>
      <c r="E943" s="39"/>
      <c r="F943" s="76"/>
      <c r="G943" s="40"/>
      <c r="H943" s="40"/>
      <c r="I943" s="18"/>
    </row>
    <row r="944" ht="14.25" spans="1:9">
      <c r="A944" s="51"/>
      <c r="B944" s="11"/>
      <c r="C944" s="12"/>
      <c r="D944" s="10"/>
      <c r="E944" s="39"/>
      <c r="F944" s="76"/>
      <c r="G944" s="40"/>
      <c r="H944" s="40"/>
      <c r="I944" s="18"/>
    </row>
    <row r="945" ht="14.25" spans="1:9">
      <c r="A945" s="51"/>
      <c r="B945" s="11"/>
      <c r="C945" s="12"/>
      <c r="D945" s="10"/>
      <c r="E945" s="39"/>
      <c r="F945" s="76"/>
      <c r="G945" s="40"/>
      <c r="H945" s="40"/>
      <c r="I945" s="18"/>
    </row>
    <row r="946" ht="14.25" spans="1:9">
      <c r="A946" s="51"/>
      <c r="B946" s="11"/>
      <c r="C946" s="12"/>
      <c r="D946" s="10"/>
      <c r="E946" s="39"/>
      <c r="F946" s="76"/>
      <c r="G946" s="40"/>
      <c r="H946" s="40"/>
      <c r="I946" s="18"/>
    </row>
    <row r="947" ht="14.25" spans="1:9">
      <c r="A947" s="51"/>
      <c r="B947" s="11"/>
      <c r="C947" s="12"/>
      <c r="D947" s="10"/>
      <c r="E947" s="39"/>
      <c r="F947" s="76"/>
      <c r="G947" s="40"/>
      <c r="H947" s="40"/>
      <c r="I947" s="18"/>
    </row>
    <row r="948" ht="14.25" spans="1:9">
      <c r="A948" s="51"/>
      <c r="B948" s="11"/>
      <c r="C948" s="12"/>
      <c r="D948" s="10"/>
      <c r="E948" s="39"/>
      <c r="F948" s="76"/>
      <c r="G948" s="40"/>
      <c r="H948" s="40"/>
      <c r="I948" s="18"/>
    </row>
    <row r="949" ht="14.25" spans="1:9">
      <c r="A949" s="47"/>
      <c r="B949" s="11"/>
      <c r="C949" s="12"/>
      <c r="D949" s="10"/>
      <c r="E949" s="39"/>
      <c r="F949" s="76"/>
      <c r="G949" s="40"/>
      <c r="H949" s="40"/>
      <c r="I949" s="18"/>
    </row>
    <row r="950" ht="14.25" spans="1:9">
      <c r="A950" s="50"/>
      <c r="B950" s="11"/>
      <c r="C950" s="12"/>
      <c r="D950" s="10"/>
      <c r="E950" s="39"/>
      <c r="F950" s="76"/>
      <c r="G950" s="40"/>
      <c r="H950" s="40"/>
      <c r="I950" s="18"/>
    </row>
    <row r="951" ht="14.25" spans="1:9">
      <c r="A951" s="50"/>
      <c r="B951" s="11"/>
      <c r="C951" s="12"/>
      <c r="D951" s="10"/>
      <c r="E951" s="39"/>
      <c r="F951" s="76"/>
      <c r="G951" s="40"/>
      <c r="H951" s="40"/>
      <c r="I951" s="18"/>
    </row>
    <row r="952" ht="14.25" spans="1:9">
      <c r="A952" s="51"/>
      <c r="B952" s="11"/>
      <c r="C952" s="12"/>
      <c r="D952" s="10"/>
      <c r="E952" s="39"/>
      <c r="F952" s="76"/>
      <c r="G952" s="40"/>
      <c r="H952" s="40"/>
      <c r="I952" s="18"/>
    </row>
    <row r="953" ht="14.25" spans="1:9">
      <c r="A953" s="51"/>
      <c r="B953" s="11"/>
      <c r="C953" s="12"/>
      <c r="D953" s="10"/>
      <c r="E953" s="39"/>
      <c r="F953" s="76"/>
      <c r="G953" s="40"/>
      <c r="H953" s="40"/>
      <c r="I953" s="18"/>
    </row>
    <row r="954" ht="14.25" spans="1:9">
      <c r="A954" s="51"/>
      <c r="B954" s="11"/>
      <c r="C954" s="12"/>
      <c r="D954" s="10"/>
      <c r="E954" s="39"/>
      <c r="F954" s="76"/>
      <c r="G954" s="40"/>
      <c r="H954" s="40"/>
      <c r="I954" s="18"/>
    </row>
    <row r="955" ht="14.25" spans="1:9">
      <c r="A955" s="51"/>
      <c r="B955" s="11"/>
      <c r="C955" s="12"/>
      <c r="D955" s="10"/>
      <c r="E955" s="39"/>
      <c r="F955" s="76"/>
      <c r="G955" s="40"/>
      <c r="H955" s="40"/>
      <c r="I955" s="18"/>
    </row>
    <row r="956" ht="14.25" spans="1:9">
      <c r="A956" s="51"/>
      <c r="B956" s="11"/>
      <c r="C956" s="12"/>
      <c r="D956" s="10"/>
      <c r="E956" s="39"/>
      <c r="F956" s="76"/>
      <c r="G956" s="40"/>
      <c r="H956" s="40"/>
      <c r="I956" s="18"/>
    </row>
    <row r="957" ht="14.25" spans="1:9">
      <c r="A957" s="51"/>
      <c r="B957" s="11"/>
      <c r="C957" s="12"/>
      <c r="D957" s="10"/>
      <c r="E957" s="39"/>
      <c r="F957" s="76"/>
      <c r="G957" s="40"/>
      <c r="H957" s="40"/>
      <c r="I957" s="18"/>
    </row>
    <row r="958" ht="14.25" spans="1:9">
      <c r="A958" s="51"/>
      <c r="B958" s="11"/>
      <c r="C958" s="12"/>
      <c r="D958" s="10"/>
      <c r="E958" s="39"/>
      <c r="F958" s="76"/>
      <c r="G958" s="40"/>
      <c r="H958" s="40"/>
      <c r="I958" s="18"/>
    </row>
    <row r="959" ht="14.25" spans="1:9">
      <c r="A959" s="51"/>
      <c r="B959" s="11"/>
      <c r="C959" s="12"/>
      <c r="D959" s="10"/>
      <c r="E959" s="39"/>
      <c r="F959" s="76"/>
      <c r="G959" s="40"/>
      <c r="H959" s="40"/>
      <c r="I959" s="18"/>
    </row>
    <row r="960" ht="14.25" spans="1:9">
      <c r="A960" s="51"/>
      <c r="B960" s="11"/>
      <c r="C960" s="12"/>
      <c r="D960" s="10"/>
      <c r="E960" s="39"/>
      <c r="F960" s="76"/>
      <c r="G960" s="40"/>
      <c r="H960" s="40"/>
      <c r="I960" s="18"/>
    </row>
    <row r="961" ht="14.25" spans="1:9">
      <c r="A961" s="51"/>
      <c r="B961" s="11"/>
      <c r="C961" s="12"/>
      <c r="D961" s="10"/>
      <c r="E961" s="39"/>
      <c r="F961" s="76"/>
      <c r="G961" s="40"/>
      <c r="H961" s="40"/>
      <c r="I961" s="18"/>
    </row>
    <row r="962" ht="14.25" spans="1:9">
      <c r="A962" s="51"/>
      <c r="B962" s="11"/>
      <c r="C962" s="12"/>
      <c r="D962" s="10"/>
      <c r="E962" s="39"/>
      <c r="F962" s="76"/>
      <c r="G962" s="40"/>
      <c r="H962" s="40"/>
      <c r="I962" s="18"/>
    </row>
    <row r="963" ht="14.25" spans="1:9">
      <c r="A963" s="51"/>
      <c r="B963" s="11"/>
      <c r="C963" s="12"/>
      <c r="D963" s="10"/>
      <c r="E963" s="39"/>
      <c r="F963" s="76"/>
      <c r="G963" s="40"/>
      <c r="H963" s="40"/>
      <c r="I963" s="18"/>
    </row>
    <row r="964" ht="14.25" spans="1:9">
      <c r="A964" s="51"/>
      <c r="B964" s="11"/>
      <c r="C964" s="12"/>
      <c r="D964" s="10"/>
      <c r="E964" s="39"/>
      <c r="F964" s="76"/>
      <c r="G964" s="40"/>
      <c r="H964" s="40"/>
      <c r="I964" s="18"/>
    </row>
    <row r="965" ht="14.25" spans="1:9">
      <c r="A965" s="51"/>
      <c r="B965" s="11"/>
      <c r="C965" s="12"/>
      <c r="D965" s="10"/>
      <c r="E965" s="39"/>
      <c r="F965" s="76"/>
      <c r="G965" s="40"/>
      <c r="H965" s="40"/>
      <c r="I965" s="18"/>
    </row>
    <row r="966" ht="14.25" spans="1:9">
      <c r="A966" s="51"/>
      <c r="B966" s="11"/>
      <c r="C966" s="12"/>
      <c r="D966" s="10"/>
      <c r="E966" s="39"/>
      <c r="F966" s="76"/>
      <c r="G966" s="40"/>
      <c r="H966" s="40"/>
      <c r="I966" s="18"/>
    </row>
    <row r="967" ht="14.25" spans="1:9">
      <c r="A967" s="51"/>
      <c r="B967" s="11"/>
      <c r="C967" s="12"/>
      <c r="D967" s="10"/>
      <c r="E967" s="39"/>
      <c r="F967" s="76"/>
      <c r="G967" s="40"/>
      <c r="H967" s="40"/>
      <c r="I967" s="18"/>
    </row>
    <row r="968" ht="14.25" spans="1:9">
      <c r="A968" s="51"/>
      <c r="B968" s="11"/>
      <c r="C968" s="12"/>
      <c r="D968" s="10"/>
      <c r="E968" s="39"/>
      <c r="F968" s="76"/>
      <c r="G968" s="40"/>
      <c r="H968" s="40"/>
      <c r="I968" s="18"/>
    </row>
    <row r="969" ht="14.25" spans="1:9">
      <c r="A969" s="51"/>
      <c r="B969" s="11"/>
      <c r="C969" s="12"/>
      <c r="D969" s="10"/>
      <c r="E969" s="39"/>
      <c r="F969" s="76"/>
      <c r="G969" s="40"/>
      <c r="H969" s="40"/>
      <c r="I969" s="18"/>
    </row>
    <row r="970" ht="14.25" spans="1:9">
      <c r="A970" s="47"/>
      <c r="B970" s="11"/>
      <c r="C970" s="12"/>
      <c r="D970" s="10"/>
      <c r="E970" s="39"/>
      <c r="F970" s="76"/>
      <c r="G970" s="40"/>
      <c r="H970" s="40"/>
      <c r="I970" s="18"/>
    </row>
    <row r="971" ht="14.25" spans="1:9">
      <c r="A971" s="51"/>
      <c r="B971" s="11"/>
      <c r="C971" s="12"/>
      <c r="D971" s="10"/>
      <c r="E971" s="39"/>
      <c r="F971" s="76"/>
      <c r="G971" s="40"/>
      <c r="H971" s="40"/>
      <c r="I971" s="18"/>
    </row>
    <row r="972" ht="14.25" spans="1:9">
      <c r="A972" s="51"/>
      <c r="B972" s="11"/>
      <c r="C972" s="12"/>
      <c r="D972" s="10"/>
      <c r="E972" s="39"/>
      <c r="F972" s="76"/>
      <c r="G972" s="40"/>
      <c r="H972" s="40"/>
      <c r="I972" s="18"/>
    </row>
    <row r="973" ht="14.25" spans="1:9">
      <c r="A973" s="51"/>
      <c r="B973" s="11"/>
      <c r="C973" s="12"/>
      <c r="D973" s="10"/>
      <c r="E973" s="39"/>
      <c r="F973" s="76"/>
      <c r="G973" s="40"/>
      <c r="H973" s="40"/>
      <c r="I973" s="18"/>
    </row>
    <row r="974" ht="14.25" spans="1:9">
      <c r="A974" s="51"/>
      <c r="B974" s="11"/>
      <c r="C974" s="12"/>
      <c r="D974" s="10"/>
      <c r="E974" s="39"/>
      <c r="F974" s="76"/>
      <c r="G974" s="40"/>
      <c r="H974" s="40"/>
      <c r="I974" s="18"/>
    </row>
    <row r="975" ht="14.25" spans="1:9">
      <c r="A975" s="51"/>
      <c r="B975" s="11"/>
      <c r="C975" s="12"/>
      <c r="D975" s="10"/>
      <c r="E975" s="39"/>
      <c r="F975" s="76"/>
      <c r="G975" s="40"/>
      <c r="H975" s="40"/>
      <c r="I975" s="18"/>
    </row>
    <row r="976" ht="14.25" spans="1:9">
      <c r="A976" s="51"/>
      <c r="B976" s="11"/>
      <c r="C976" s="12"/>
      <c r="D976" s="10"/>
      <c r="E976" s="39"/>
      <c r="F976" s="76"/>
      <c r="G976" s="40"/>
      <c r="H976" s="40"/>
      <c r="I976" s="18"/>
    </row>
    <row r="977" ht="14.25" spans="1:9">
      <c r="A977" s="51"/>
      <c r="B977" s="11"/>
      <c r="C977" s="12"/>
      <c r="D977" s="10"/>
      <c r="E977" s="39"/>
      <c r="F977" s="76"/>
      <c r="G977" s="40"/>
      <c r="H977" s="40"/>
      <c r="I977" s="18"/>
    </row>
    <row r="978" ht="14.25" spans="1:9">
      <c r="A978" s="51"/>
      <c r="B978" s="11"/>
      <c r="C978" s="12"/>
      <c r="D978" s="10"/>
      <c r="E978" s="39"/>
      <c r="F978" s="76"/>
      <c r="G978" s="40"/>
      <c r="H978" s="40"/>
      <c r="I978" s="18"/>
    </row>
    <row r="979" ht="14.25" spans="1:9">
      <c r="A979" s="51"/>
      <c r="B979" s="11"/>
      <c r="C979" s="12"/>
      <c r="D979" s="10"/>
      <c r="E979" s="39"/>
      <c r="F979" s="76"/>
      <c r="G979" s="40"/>
      <c r="H979" s="40"/>
      <c r="I979" s="18"/>
    </row>
    <row r="980" ht="14.25" spans="1:9">
      <c r="A980" s="51"/>
      <c r="B980" s="11"/>
      <c r="C980" s="12"/>
      <c r="D980" s="10"/>
      <c r="E980" s="39"/>
      <c r="F980" s="76"/>
      <c r="G980" s="40"/>
      <c r="H980" s="40"/>
      <c r="I980" s="18"/>
    </row>
    <row r="981" ht="14.25" spans="1:9">
      <c r="A981" s="51"/>
      <c r="B981" s="11"/>
      <c r="C981" s="12"/>
      <c r="D981" s="10"/>
      <c r="E981" s="39"/>
      <c r="F981" s="76"/>
      <c r="G981" s="40"/>
      <c r="H981" s="40"/>
      <c r="I981" s="18"/>
    </row>
    <row r="982" ht="14.25" spans="1:9">
      <c r="A982" s="51"/>
      <c r="B982" s="11"/>
      <c r="C982" s="12"/>
      <c r="D982" s="10"/>
      <c r="E982" s="39"/>
      <c r="F982" s="76"/>
      <c r="G982" s="40"/>
      <c r="H982" s="40"/>
      <c r="I982" s="18"/>
    </row>
    <row r="983" ht="14.25" spans="1:9">
      <c r="A983" s="51"/>
      <c r="B983" s="11"/>
      <c r="C983" s="12"/>
      <c r="D983" s="10"/>
      <c r="E983" s="39"/>
      <c r="F983" s="76"/>
      <c r="G983" s="40"/>
      <c r="H983" s="40"/>
      <c r="I983" s="18"/>
    </row>
    <row r="984" ht="14.25" spans="1:9">
      <c r="A984" s="51"/>
      <c r="B984" s="11"/>
      <c r="C984" s="12"/>
      <c r="D984" s="10"/>
      <c r="E984" s="39"/>
      <c r="F984" s="76"/>
      <c r="G984" s="40"/>
      <c r="H984" s="40"/>
      <c r="I984" s="18"/>
    </row>
    <row r="985" ht="14.25" spans="1:9">
      <c r="A985" s="51"/>
      <c r="B985" s="11"/>
      <c r="C985" s="12"/>
      <c r="D985" s="10"/>
      <c r="E985" s="39"/>
      <c r="F985" s="76"/>
      <c r="G985" s="40"/>
      <c r="H985" s="40"/>
      <c r="I985" s="18"/>
    </row>
    <row r="986" ht="14.25" spans="1:9">
      <c r="A986" s="51"/>
      <c r="B986" s="11"/>
      <c r="C986" s="12"/>
      <c r="D986" s="10"/>
      <c r="E986" s="39"/>
      <c r="F986" s="76"/>
      <c r="G986" s="40"/>
      <c r="H986" s="40"/>
      <c r="I986" s="18"/>
    </row>
    <row r="987" ht="14.25" spans="1:9">
      <c r="A987" s="51"/>
      <c r="B987" s="11"/>
      <c r="C987" s="12"/>
      <c r="D987" s="10"/>
      <c r="E987" s="39"/>
      <c r="F987" s="76"/>
      <c r="G987" s="40"/>
      <c r="H987" s="40"/>
      <c r="I987" s="18"/>
    </row>
    <row r="988" ht="14.25" spans="1:9">
      <c r="A988" s="51"/>
      <c r="B988" s="11"/>
      <c r="C988" s="12"/>
      <c r="D988" s="10"/>
      <c r="E988" s="39"/>
      <c r="F988" s="76"/>
      <c r="G988" s="40"/>
      <c r="H988" s="40"/>
      <c r="I988" s="18"/>
    </row>
    <row r="989" ht="14.25" spans="1:9">
      <c r="A989" s="51"/>
      <c r="B989" s="11"/>
      <c r="C989" s="12"/>
      <c r="D989" s="10"/>
      <c r="E989" s="39"/>
      <c r="F989" s="76"/>
      <c r="G989" s="40"/>
      <c r="H989" s="40"/>
      <c r="I989" s="18"/>
    </row>
    <row r="990" ht="14.25" spans="1:9">
      <c r="A990" s="51"/>
      <c r="B990" s="11"/>
      <c r="C990" s="12"/>
      <c r="D990" s="10"/>
      <c r="E990" s="39"/>
      <c r="F990" s="76"/>
      <c r="G990" s="40"/>
      <c r="H990" s="40"/>
      <c r="I990" s="18"/>
    </row>
    <row r="991" ht="14.25" spans="1:9">
      <c r="A991" s="51"/>
      <c r="B991" s="11"/>
      <c r="C991" s="12"/>
      <c r="D991" s="10"/>
      <c r="E991" s="39"/>
      <c r="F991" s="76"/>
      <c r="G991" s="40"/>
      <c r="H991" s="40"/>
      <c r="I991" s="18"/>
    </row>
    <row r="992" ht="14.25" spans="1:9">
      <c r="A992" s="51"/>
      <c r="B992" s="11"/>
      <c r="C992" s="12"/>
      <c r="D992" s="10"/>
      <c r="E992" s="39"/>
      <c r="F992" s="76"/>
      <c r="G992" s="40"/>
      <c r="H992" s="40"/>
      <c r="I992" s="18"/>
    </row>
    <row r="993" ht="14.25" spans="1:9">
      <c r="A993" s="51"/>
      <c r="B993" s="11"/>
      <c r="C993" s="12"/>
      <c r="D993" s="10"/>
      <c r="E993" s="39"/>
      <c r="F993" s="76"/>
      <c r="G993" s="40"/>
      <c r="H993" s="40"/>
      <c r="I993" s="18"/>
    </row>
    <row r="994" ht="14.25" spans="1:9">
      <c r="A994" s="51"/>
      <c r="B994" s="11"/>
      <c r="C994" s="12"/>
      <c r="D994" s="10"/>
      <c r="E994" s="39"/>
      <c r="F994" s="76"/>
      <c r="G994" s="40"/>
      <c r="H994" s="40"/>
      <c r="I994" s="18"/>
    </row>
    <row r="995" ht="14.25" spans="1:9">
      <c r="A995" s="51"/>
      <c r="B995" s="11"/>
      <c r="C995" s="12"/>
      <c r="D995" s="10"/>
      <c r="E995" s="39"/>
      <c r="F995" s="76"/>
      <c r="G995" s="40"/>
      <c r="H995" s="40"/>
      <c r="I995" s="18"/>
    </row>
    <row r="996" ht="14.25" spans="1:9">
      <c r="A996" s="51"/>
      <c r="B996" s="11"/>
      <c r="C996" s="12"/>
      <c r="D996" s="10"/>
      <c r="E996" s="39"/>
      <c r="F996" s="76"/>
      <c r="G996" s="40"/>
      <c r="H996" s="40"/>
      <c r="I996" s="18"/>
    </row>
    <row r="997" ht="14.25" spans="1:9">
      <c r="A997" s="51"/>
      <c r="B997" s="11"/>
      <c r="C997" s="12"/>
      <c r="D997" s="10"/>
      <c r="E997" s="39"/>
      <c r="F997" s="76"/>
      <c r="G997" s="40"/>
      <c r="H997" s="40"/>
      <c r="I997" s="18"/>
    </row>
    <row r="998" ht="14.25" spans="1:9">
      <c r="A998" s="51"/>
      <c r="B998" s="11"/>
      <c r="C998" s="12"/>
      <c r="D998" s="10"/>
      <c r="E998" s="39"/>
      <c r="F998" s="76"/>
      <c r="G998" s="40"/>
      <c r="H998" s="40"/>
      <c r="I998" s="18"/>
    </row>
    <row r="999" ht="14.25" spans="1:9">
      <c r="A999" s="51"/>
      <c r="B999" s="11"/>
      <c r="C999" s="12"/>
      <c r="D999" s="10"/>
      <c r="E999" s="39"/>
      <c r="F999" s="76"/>
      <c r="G999" s="40"/>
      <c r="H999" s="40"/>
      <c r="I999" s="18"/>
    </row>
    <row r="1000" ht="14.25" spans="1:9">
      <c r="A1000" s="51"/>
      <c r="B1000" s="11"/>
      <c r="C1000" s="12"/>
      <c r="D1000" s="10"/>
      <c r="E1000" s="39"/>
      <c r="F1000" s="76"/>
      <c r="G1000" s="40"/>
      <c r="H1000" s="40"/>
      <c r="I1000" s="18"/>
    </row>
    <row r="1001" ht="14.25" spans="1:9">
      <c r="A1001" s="51"/>
      <c r="B1001" s="11"/>
      <c r="C1001" s="12"/>
      <c r="D1001" s="10"/>
      <c r="E1001" s="39"/>
      <c r="F1001" s="76"/>
      <c r="G1001" s="40"/>
      <c r="H1001" s="40"/>
      <c r="I1001" s="18"/>
    </row>
    <row r="1002" ht="14.25" spans="1:9">
      <c r="A1002" s="51"/>
      <c r="B1002" s="11"/>
      <c r="C1002" s="12"/>
      <c r="D1002" s="10"/>
      <c r="E1002" s="39"/>
      <c r="F1002" s="76"/>
      <c r="G1002" s="40"/>
      <c r="H1002" s="40"/>
      <c r="I1002" s="18"/>
    </row>
    <row r="1003" ht="14.25" spans="1:9">
      <c r="A1003" s="51"/>
      <c r="B1003" s="11"/>
      <c r="C1003" s="12"/>
      <c r="D1003" s="10"/>
      <c r="E1003" s="39"/>
      <c r="F1003" s="76"/>
      <c r="G1003" s="40"/>
      <c r="H1003" s="40"/>
      <c r="I1003" s="18"/>
    </row>
    <row r="1004" ht="14.25" spans="1:9">
      <c r="A1004" s="51"/>
      <c r="B1004" s="11"/>
      <c r="C1004" s="12"/>
      <c r="D1004" s="10"/>
      <c r="E1004" s="39"/>
      <c r="F1004" s="76"/>
      <c r="G1004" s="40"/>
      <c r="H1004" s="40"/>
      <c r="I1004" s="18"/>
    </row>
    <row r="1005" ht="14.25" spans="1:9">
      <c r="A1005" s="51"/>
      <c r="B1005" s="11"/>
      <c r="C1005" s="12"/>
      <c r="D1005" s="10"/>
      <c r="E1005" s="39"/>
      <c r="F1005" s="76"/>
      <c r="G1005" s="40"/>
      <c r="H1005" s="40"/>
      <c r="I1005" s="18"/>
    </row>
    <row r="1006" ht="14.25" spans="1:9">
      <c r="A1006" s="51"/>
      <c r="B1006" s="11"/>
      <c r="C1006" s="12"/>
      <c r="D1006" s="10"/>
      <c r="E1006" s="39"/>
      <c r="F1006" s="76"/>
      <c r="G1006" s="40"/>
      <c r="H1006" s="40"/>
      <c r="I1006" s="18"/>
    </row>
    <row r="1007" ht="14.25" spans="1:9">
      <c r="A1007" s="51"/>
      <c r="B1007" s="11"/>
      <c r="C1007" s="12"/>
      <c r="D1007" s="10"/>
      <c r="E1007" s="39"/>
      <c r="F1007" s="76"/>
      <c r="G1007" s="40"/>
      <c r="H1007" s="40"/>
      <c r="I1007" s="18"/>
    </row>
    <row r="1008" ht="14.25" spans="1:9">
      <c r="A1008" s="51"/>
      <c r="B1008" s="11"/>
      <c r="C1008" s="12"/>
      <c r="D1008" s="10"/>
      <c r="E1008" s="39"/>
      <c r="F1008" s="76"/>
      <c r="G1008" s="40"/>
      <c r="H1008" s="40"/>
      <c r="I1008" s="18"/>
    </row>
    <row r="1009" ht="14.25" spans="1:9">
      <c r="A1009" s="51"/>
      <c r="B1009" s="11"/>
      <c r="C1009" s="12"/>
      <c r="D1009" s="10"/>
      <c r="E1009" s="39"/>
      <c r="F1009" s="76"/>
      <c r="G1009" s="40"/>
      <c r="H1009" s="40"/>
      <c r="I1009" s="18"/>
    </row>
    <row r="1010" ht="14.25" spans="1:9">
      <c r="A1010" s="51"/>
      <c r="B1010" s="11"/>
      <c r="C1010" s="12"/>
      <c r="D1010" s="10"/>
      <c r="E1010" s="39"/>
      <c r="F1010" s="76"/>
      <c r="G1010" s="40"/>
      <c r="H1010" s="40"/>
      <c r="I1010" s="18"/>
    </row>
    <row r="1011" ht="14.25" spans="1:9">
      <c r="A1011" s="51"/>
      <c r="B1011" s="11"/>
      <c r="C1011" s="12"/>
      <c r="D1011" s="10"/>
      <c r="E1011" s="39"/>
      <c r="F1011" s="76"/>
      <c r="G1011" s="40"/>
      <c r="H1011" s="40"/>
      <c r="I1011" s="18"/>
    </row>
    <row r="1012" ht="14.25" spans="1:9">
      <c r="A1012" s="51"/>
      <c r="B1012" s="11"/>
      <c r="C1012" s="12"/>
      <c r="D1012" s="10"/>
      <c r="E1012" s="39"/>
      <c r="F1012" s="76"/>
      <c r="G1012" s="40"/>
      <c r="H1012" s="40"/>
      <c r="I1012" s="18"/>
    </row>
    <row r="1013" ht="14.25" spans="1:9">
      <c r="A1013" s="51"/>
      <c r="B1013" s="11"/>
      <c r="C1013" s="12"/>
      <c r="D1013" s="10"/>
      <c r="E1013" s="39"/>
      <c r="F1013" s="76"/>
      <c r="G1013" s="40"/>
      <c r="H1013" s="40"/>
      <c r="I1013" s="18"/>
    </row>
    <row r="1014" ht="14.25" spans="1:9">
      <c r="A1014" s="51"/>
      <c r="B1014" s="11"/>
      <c r="C1014" s="12"/>
      <c r="D1014" s="10"/>
      <c r="E1014" s="39"/>
      <c r="F1014" s="76"/>
      <c r="G1014" s="40"/>
      <c r="H1014" s="40"/>
      <c r="I1014" s="18"/>
    </row>
    <row r="1015" ht="14.25" spans="1:9">
      <c r="A1015" s="51"/>
      <c r="B1015" s="11"/>
      <c r="C1015" s="12"/>
      <c r="D1015" s="10"/>
      <c r="E1015" s="39"/>
      <c r="F1015" s="76"/>
      <c r="G1015" s="40"/>
      <c r="H1015" s="40"/>
      <c r="I1015" s="18"/>
    </row>
    <row r="1016" ht="14.25" spans="1:9">
      <c r="A1016" s="51"/>
      <c r="B1016" s="11"/>
      <c r="C1016" s="12"/>
      <c r="D1016" s="10"/>
      <c r="E1016" s="39"/>
      <c r="F1016" s="76"/>
      <c r="G1016" s="40"/>
      <c r="H1016" s="40"/>
      <c r="I1016" s="18"/>
    </row>
    <row r="1017" ht="14.25" spans="1:9">
      <c r="A1017" s="51"/>
      <c r="B1017" s="11"/>
      <c r="C1017" s="12"/>
      <c r="D1017" s="10"/>
      <c r="E1017" s="39"/>
      <c r="F1017" s="76"/>
      <c r="G1017" s="40"/>
      <c r="H1017" s="40"/>
      <c r="I1017" s="18"/>
    </row>
    <row r="1018" ht="14.25" spans="1:9">
      <c r="A1018" s="51"/>
      <c r="B1018" s="11"/>
      <c r="C1018" s="12"/>
      <c r="D1018" s="10"/>
      <c r="E1018" s="39"/>
      <c r="F1018" s="76"/>
      <c r="G1018" s="40"/>
      <c r="H1018" s="40"/>
      <c r="I1018" s="18"/>
    </row>
    <row r="1019" ht="14.25" spans="1:9">
      <c r="A1019" s="51"/>
      <c r="B1019" s="11"/>
      <c r="C1019" s="12"/>
      <c r="D1019" s="10"/>
      <c r="E1019" s="39"/>
      <c r="F1019" s="76"/>
      <c r="G1019" s="40"/>
      <c r="H1019" s="40"/>
      <c r="I1019" s="18"/>
    </row>
    <row r="1020" ht="14.25" spans="1:9">
      <c r="A1020" s="51"/>
      <c r="B1020" s="11"/>
      <c r="C1020" s="12"/>
      <c r="D1020" s="10"/>
      <c r="E1020" s="39"/>
      <c r="F1020" s="76"/>
      <c r="G1020" s="40"/>
      <c r="H1020" s="40"/>
      <c r="I1020" s="18"/>
    </row>
    <row r="1021" ht="14.25" spans="1:9">
      <c r="A1021" s="51"/>
      <c r="B1021" s="11"/>
      <c r="C1021" s="12"/>
      <c r="D1021" s="10"/>
      <c r="E1021" s="39"/>
      <c r="F1021" s="76"/>
      <c r="G1021" s="40"/>
      <c r="H1021" s="40"/>
      <c r="I1021" s="18"/>
    </row>
    <row r="1022" ht="14.25" spans="1:9">
      <c r="A1022" s="51"/>
      <c r="B1022" s="11"/>
      <c r="C1022" s="12"/>
      <c r="D1022" s="10"/>
      <c r="E1022" s="39"/>
      <c r="F1022" s="76"/>
      <c r="G1022" s="40"/>
      <c r="H1022" s="40"/>
      <c r="I1022" s="18"/>
    </row>
    <row r="1023" ht="14.25" spans="1:9">
      <c r="A1023" s="47"/>
      <c r="B1023" s="11"/>
      <c r="C1023" s="12"/>
      <c r="D1023" s="10"/>
      <c r="E1023" s="39"/>
      <c r="F1023" s="76"/>
      <c r="G1023" s="40"/>
      <c r="H1023" s="40"/>
      <c r="I1023" s="18"/>
    </row>
    <row r="1024" ht="14.25" spans="1:9">
      <c r="A1024" s="47"/>
      <c r="B1024" s="11"/>
      <c r="C1024" s="12"/>
      <c r="D1024" s="10"/>
      <c r="E1024" s="39"/>
      <c r="F1024" s="76"/>
      <c r="G1024" s="40"/>
      <c r="H1024" s="40"/>
      <c r="I1024" s="18"/>
    </row>
    <row r="1025" ht="14.25" spans="1:9">
      <c r="A1025" s="51"/>
      <c r="B1025" s="11"/>
      <c r="C1025" s="12"/>
      <c r="D1025" s="10"/>
      <c r="E1025" s="39"/>
      <c r="F1025" s="76"/>
      <c r="G1025" s="40"/>
      <c r="H1025" s="40"/>
      <c r="I1025" s="18"/>
    </row>
    <row r="1026" ht="14.25" spans="1:9">
      <c r="A1026" s="51"/>
      <c r="B1026" s="11"/>
      <c r="C1026" s="12"/>
      <c r="D1026" s="10"/>
      <c r="E1026" s="39"/>
      <c r="F1026" s="76"/>
      <c r="G1026" s="40"/>
      <c r="H1026" s="40"/>
      <c r="I1026" s="18"/>
    </row>
    <row r="1027" ht="14.25" spans="1:9">
      <c r="A1027" s="51"/>
      <c r="B1027" s="11"/>
      <c r="C1027" s="12"/>
      <c r="D1027" s="10"/>
      <c r="E1027" s="39"/>
      <c r="F1027" s="76"/>
      <c r="G1027" s="40"/>
      <c r="H1027" s="40"/>
      <c r="I1027" s="18"/>
    </row>
    <row r="1028" ht="14.25" spans="1:9">
      <c r="A1028" s="51"/>
      <c r="B1028" s="11"/>
      <c r="C1028" s="12"/>
      <c r="D1028" s="10"/>
      <c r="E1028" s="39"/>
      <c r="F1028" s="76"/>
      <c r="G1028" s="40"/>
      <c r="H1028" s="40"/>
      <c r="I1028" s="18"/>
    </row>
    <row r="1029" ht="14.25" spans="1:9">
      <c r="A1029" s="51"/>
      <c r="B1029" s="11"/>
      <c r="C1029" s="12"/>
      <c r="D1029" s="10"/>
      <c r="E1029" s="39"/>
      <c r="F1029" s="76"/>
      <c r="G1029" s="40"/>
      <c r="H1029" s="40"/>
      <c r="I1029" s="18"/>
    </row>
    <row r="1030" ht="14.25" spans="1:9">
      <c r="A1030" s="51"/>
      <c r="B1030" s="11"/>
      <c r="C1030" s="12"/>
      <c r="D1030" s="10"/>
      <c r="E1030" s="39"/>
      <c r="F1030" s="76"/>
      <c r="G1030" s="40"/>
      <c r="H1030" s="40"/>
      <c r="I1030" s="18"/>
    </row>
    <row r="1031" ht="14.25" spans="1:9">
      <c r="A1031" s="51"/>
      <c r="B1031" s="11"/>
      <c r="C1031" s="12"/>
      <c r="D1031" s="10"/>
      <c r="E1031" s="39"/>
      <c r="F1031" s="76"/>
      <c r="G1031" s="40"/>
      <c r="H1031" s="40"/>
      <c r="I1031" s="18"/>
    </row>
    <row r="1032" ht="14.25" spans="1:9">
      <c r="A1032" s="51"/>
      <c r="B1032" s="11"/>
      <c r="C1032" s="12"/>
      <c r="D1032" s="10"/>
      <c r="E1032" s="39"/>
      <c r="F1032" s="76"/>
      <c r="G1032" s="40"/>
      <c r="H1032" s="40"/>
      <c r="I1032" s="18"/>
    </row>
    <row r="1033" ht="14.25" spans="1:9">
      <c r="A1033" s="51"/>
      <c r="B1033" s="11"/>
      <c r="C1033" s="12"/>
      <c r="D1033" s="10"/>
      <c r="E1033" s="39"/>
      <c r="F1033" s="76"/>
      <c r="G1033" s="40"/>
      <c r="H1033" s="40"/>
      <c r="I1033" s="18"/>
    </row>
    <row r="1034" ht="14.25" spans="1:9">
      <c r="A1034" s="51"/>
      <c r="B1034" s="11"/>
      <c r="C1034" s="12"/>
      <c r="D1034" s="10"/>
      <c r="E1034" s="39"/>
      <c r="F1034" s="76"/>
      <c r="G1034" s="40"/>
      <c r="H1034" s="40"/>
      <c r="I1034" s="18"/>
    </row>
    <row r="1035" ht="14.25" spans="1:9">
      <c r="A1035" s="51"/>
      <c r="B1035" s="11"/>
      <c r="C1035" s="12"/>
      <c r="D1035" s="10"/>
      <c r="E1035" s="39"/>
      <c r="F1035" s="76"/>
      <c r="G1035" s="40"/>
      <c r="H1035" s="40"/>
      <c r="I1035" s="18"/>
    </row>
    <row r="1036" ht="14.25" spans="1:9">
      <c r="A1036" s="51"/>
      <c r="B1036" s="11"/>
      <c r="C1036" s="12"/>
      <c r="D1036" s="10"/>
      <c r="E1036" s="39"/>
      <c r="F1036" s="76"/>
      <c r="G1036" s="40"/>
      <c r="H1036" s="40"/>
      <c r="I1036" s="18"/>
    </row>
    <row r="1037" ht="14.25" spans="1:9">
      <c r="A1037" s="51"/>
      <c r="B1037" s="11"/>
      <c r="C1037" s="12"/>
      <c r="D1037" s="10"/>
      <c r="E1037" s="39"/>
      <c r="F1037" s="76"/>
      <c r="G1037" s="40"/>
      <c r="H1037" s="40"/>
      <c r="I1037" s="18"/>
    </row>
    <row r="1038" ht="14.25" spans="1:9">
      <c r="A1038" s="51"/>
      <c r="B1038" s="11"/>
      <c r="C1038" s="12"/>
      <c r="D1038" s="10"/>
      <c r="E1038" s="39"/>
      <c r="F1038" s="76"/>
      <c r="G1038" s="40"/>
      <c r="H1038" s="40"/>
      <c r="I1038" s="18"/>
    </row>
    <row r="1039" ht="14.25" spans="1:9">
      <c r="A1039" s="51"/>
      <c r="B1039" s="11"/>
      <c r="C1039" s="12"/>
      <c r="D1039" s="10"/>
      <c r="E1039" s="39"/>
      <c r="F1039" s="76"/>
      <c r="G1039" s="40"/>
      <c r="H1039" s="40"/>
      <c r="I1039" s="18"/>
    </row>
    <row r="1040" ht="14.25" spans="1:9">
      <c r="A1040" s="47"/>
      <c r="B1040" s="11"/>
      <c r="C1040" s="12"/>
      <c r="D1040" s="10"/>
      <c r="E1040" s="39"/>
      <c r="F1040" s="76"/>
      <c r="G1040" s="40"/>
      <c r="H1040" s="40"/>
      <c r="I1040" s="18"/>
    </row>
    <row r="1041" ht="14.25" spans="1:9">
      <c r="A1041" s="47"/>
      <c r="B1041" s="11"/>
      <c r="C1041" s="12"/>
      <c r="D1041" s="10"/>
      <c r="E1041" s="39"/>
      <c r="F1041" s="76"/>
      <c r="G1041" s="40"/>
      <c r="H1041" s="40"/>
      <c r="I1041" s="18"/>
    </row>
    <row r="1042" ht="14.25" spans="1:9">
      <c r="A1042" s="51"/>
      <c r="B1042" s="11"/>
      <c r="C1042" s="12"/>
      <c r="D1042" s="10"/>
      <c r="E1042" s="39"/>
      <c r="F1042" s="76"/>
      <c r="G1042" s="40"/>
      <c r="H1042" s="40"/>
      <c r="I1042" s="18"/>
    </row>
    <row r="1043" ht="14.25" spans="1:9">
      <c r="A1043" s="51"/>
      <c r="B1043" s="11"/>
      <c r="C1043" s="12"/>
      <c r="D1043" s="10"/>
      <c r="E1043" s="39"/>
      <c r="F1043" s="76"/>
      <c r="G1043" s="40"/>
      <c r="H1043" s="40"/>
      <c r="I1043" s="18"/>
    </row>
    <row r="1044" ht="14.25" spans="1:9">
      <c r="A1044" s="51"/>
      <c r="B1044" s="11"/>
      <c r="C1044" s="12"/>
      <c r="D1044" s="10"/>
      <c r="E1044" s="39"/>
      <c r="F1044" s="76"/>
      <c r="G1044" s="40"/>
      <c r="H1044" s="40"/>
      <c r="I1044" s="18"/>
    </row>
    <row r="1045" ht="14.25" spans="1:9">
      <c r="A1045" s="51"/>
      <c r="B1045" s="11"/>
      <c r="C1045" s="12"/>
      <c r="D1045" s="10"/>
      <c r="E1045" s="39"/>
      <c r="F1045" s="76"/>
      <c r="G1045" s="40"/>
      <c r="H1045" s="40"/>
      <c r="I1045" s="18"/>
    </row>
    <row r="1046" ht="14.25" spans="1:9">
      <c r="A1046" s="51"/>
      <c r="B1046" s="11"/>
      <c r="C1046" s="12"/>
      <c r="D1046" s="10"/>
      <c r="E1046" s="39"/>
      <c r="F1046" s="76"/>
      <c r="G1046" s="40"/>
      <c r="H1046" s="40"/>
      <c r="I1046" s="18"/>
    </row>
    <row r="1047" ht="14.25" spans="1:9">
      <c r="A1047" s="51"/>
      <c r="B1047" s="11"/>
      <c r="C1047" s="12"/>
      <c r="D1047" s="10"/>
      <c r="E1047" s="39"/>
      <c r="F1047" s="76"/>
      <c r="G1047" s="40"/>
      <c r="H1047" s="40"/>
      <c r="I1047" s="18"/>
    </row>
    <row r="1048" ht="14.25" spans="1:9">
      <c r="A1048" s="51"/>
      <c r="B1048" s="11"/>
      <c r="C1048" s="12"/>
      <c r="D1048" s="10"/>
      <c r="E1048" s="39"/>
      <c r="F1048" s="76"/>
      <c r="G1048" s="40"/>
      <c r="H1048" s="40"/>
      <c r="I1048" s="18"/>
    </row>
    <row r="1049" ht="14.25" spans="1:9">
      <c r="A1049" s="51"/>
      <c r="B1049" s="11"/>
      <c r="C1049" s="12"/>
      <c r="D1049" s="10"/>
      <c r="E1049" s="39"/>
      <c r="F1049" s="76"/>
      <c r="G1049" s="40"/>
      <c r="H1049" s="40"/>
      <c r="I1049" s="18"/>
    </row>
    <row r="1050" ht="14.25" spans="1:9">
      <c r="A1050" s="51"/>
      <c r="B1050" s="11"/>
      <c r="C1050" s="12"/>
      <c r="D1050" s="10"/>
      <c r="E1050" s="39"/>
      <c r="F1050" s="76"/>
      <c r="G1050" s="40"/>
      <c r="H1050" s="40"/>
      <c r="I1050" s="18"/>
    </row>
    <row r="1051" ht="14.25" spans="1:9">
      <c r="A1051" s="51"/>
      <c r="B1051" s="11"/>
      <c r="C1051" s="12"/>
      <c r="D1051" s="10"/>
      <c r="E1051" s="39"/>
      <c r="F1051" s="76"/>
      <c r="G1051" s="40"/>
      <c r="H1051" s="40"/>
      <c r="I1051" s="18"/>
    </row>
    <row r="1052" ht="14.25" spans="1:9">
      <c r="A1052" s="51"/>
      <c r="B1052" s="11"/>
      <c r="C1052" s="12"/>
      <c r="D1052" s="10"/>
      <c r="E1052" s="39"/>
      <c r="F1052" s="76"/>
      <c r="G1052" s="40"/>
      <c r="H1052" s="40"/>
      <c r="I1052" s="18"/>
    </row>
    <row r="1053" ht="14.25" spans="1:9">
      <c r="A1053" s="51"/>
      <c r="B1053" s="11"/>
      <c r="C1053" s="12"/>
      <c r="D1053" s="10"/>
      <c r="E1053" s="39"/>
      <c r="F1053" s="76"/>
      <c r="G1053" s="40"/>
      <c r="H1053" s="40"/>
      <c r="I1053" s="18"/>
    </row>
    <row r="1054" ht="14.25" spans="1:9">
      <c r="A1054" s="51"/>
      <c r="B1054" s="11"/>
      <c r="C1054" s="12"/>
      <c r="D1054" s="10"/>
      <c r="E1054" s="39"/>
      <c r="F1054" s="76"/>
      <c r="G1054" s="40"/>
      <c r="H1054" s="40"/>
      <c r="I1054" s="18"/>
    </row>
    <row r="1055" ht="14.25" spans="1:9">
      <c r="A1055" s="51"/>
      <c r="B1055" s="11"/>
      <c r="C1055" s="12"/>
      <c r="D1055" s="10"/>
      <c r="E1055" s="39"/>
      <c r="F1055" s="76"/>
      <c r="G1055" s="40"/>
      <c r="H1055" s="40"/>
      <c r="I1055" s="18"/>
    </row>
    <row r="1056" ht="14.25" spans="1:9">
      <c r="A1056" s="51"/>
      <c r="B1056" s="11"/>
      <c r="C1056" s="12"/>
      <c r="D1056" s="10"/>
      <c r="E1056" s="39"/>
      <c r="F1056" s="76"/>
      <c r="G1056" s="40"/>
      <c r="H1056" s="40"/>
      <c r="I1056" s="18"/>
    </row>
    <row r="1057" ht="14.25" spans="1:9">
      <c r="A1057" s="51"/>
      <c r="B1057" s="11"/>
      <c r="C1057" s="12"/>
      <c r="D1057" s="10"/>
      <c r="E1057" s="39"/>
      <c r="F1057" s="76"/>
      <c r="G1057" s="40"/>
      <c r="H1057" s="40"/>
      <c r="I1057" s="18"/>
    </row>
    <row r="1058" ht="14.25" spans="1:9">
      <c r="A1058" s="51"/>
      <c r="B1058" s="11"/>
      <c r="C1058" s="12"/>
      <c r="D1058" s="10"/>
      <c r="E1058" s="39"/>
      <c r="F1058" s="76"/>
      <c r="G1058" s="40"/>
      <c r="H1058" s="40"/>
      <c r="I1058" s="18"/>
    </row>
    <row r="1059" ht="14.25" spans="1:9">
      <c r="A1059" s="51"/>
      <c r="B1059" s="11"/>
      <c r="C1059" s="12"/>
      <c r="D1059" s="10"/>
      <c r="E1059" s="39"/>
      <c r="F1059" s="76"/>
      <c r="G1059" s="40"/>
      <c r="H1059" s="40"/>
      <c r="I1059" s="18"/>
    </row>
    <row r="1060" ht="14.25" spans="1:9">
      <c r="A1060" s="51"/>
      <c r="B1060" s="11"/>
      <c r="C1060" s="12"/>
      <c r="D1060" s="10"/>
      <c r="E1060" s="39"/>
      <c r="F1060" s="76"/>
      <c r="G1060" s="40"/>
      <c r="H1060" s="40"/>
      <c r="I1060" s="18"/>
    </row>
    <row r="1061" ht="14.25" spans="1:9">
      <c r="A1061" s="51"/>
      <c r="B1061" s="11"/>
      <c r="C1061" s="12"/>
      <c r="D1061" s="10"/>
      <c r="E1061" s="39"/>
      <c r="F1061" s="76"/>
      <c r="G1061" s="40"/>
      <c r="H1061" s="40"/>
      <c r="I1061" s="18"/>
    </row>
    <row r="1062" ht="14.25" spans="1:9">
      <c r="A1062" s="51"/>
      <c r="B1062" s="11"/>
      <c r="C1062" s="12"/>
      <c r="D1062" s="10"/>
      <c r="E1062" s="39"/>
      <c r="F1062" s="76"/>
      <c r="G1062" s="40"/>
      <c r="H1062" s="40"/>
      <c r="I1062" s="18"/>
    </row>
    <row r="1063" ht="14.25" spans="1:9">
      <c r="A1063" s="51"/>
      <c r="B1063" s="11"/>
      <c r="C1063" s="12"/>
      <c r="D1063" s="10"/>
      <c r="E1063" s="39"/>
      <c r="F1063" s="76"/>
      <c r="G1063" s="40"/>
      <c r="H1063" s="40"/>
      <c r="I1063" s="18"/>
    </row>
    <row r="1064" ht="14.25" spans="1:9">
      <c r="A1064" s="51"/>
      <c r="B1064" s="11"/>
      <c r="C1064" s="12"/>
      <c r="D1064" s="10"/>
      <c r="E1064" s="39"/>
      <c r="F1064" s="76"/>
      <c r="G1064" s="40"/>
      <c r="H1064" s="40"/>
      <c r="I1064" s="18"/>
    </row>
    <row r="1065" ht="14.25" spans="1:9">
      <c r="A1065" s="51"/>
      <c r="B1065" s="11"/>
      <c r="C1065" s="12"/>
      <c r="D1065" s="10"/>
      <c r="E1065" s="39"/>
      <c r="F1065" s="76"/>
      <c r="G1065" s="40"/>
      <c r="H1065" s="40"/>
      <c r="I1065" s="18"/>
    </row>
    <row r="1066" ht="14.25" spans="1:9">
      <c r="A1066" s="51"/>
      <c r="B1066" s="11"/>
      <c r="C1066" s="12"/>
      <c r="D1066" s="10"/>
      <c r="E1066" s="39"/>
      <c r="F1066" s="76"/>
      <c r="G1066" s="40"/>
      <c r="H1066" s="40"/>
      <c r="I1066" s="18"/>
    </row>
    <row r="1067" ht="14.25" spans="1:9">
      <c r="A1067" s="47"/>
      <c r="B1067" s="11"/>
      <c r="C1067" s="12"/>
      <c r="D1067" s="10"/>
      <c r="E1067" s="39"/>
      <c r="F1067" s="76"/>
      <c r="G1067" s="40"/>
      <c r="H1067" s="40"/>
      <c r="I1067" s="18"/>
    </row>
    <row r="1068" ht="14.25" spans="1:9">
      <c r="A1068" s="51"/>
      <c r="B1068" s="11"/>
      <c r="C1068" s="12"/>
      <c r="D1068" s="10"/>
      <c r="E1068" s="39"/>
      <c r="F1068" s="76"/>
      <c r="G1068" s="40"/>
      <c r="H1068" s="40"/>
      <c r="I1068" s="18"/>
    </row>
    <row r="1069" ht="14.25" spans="1:9">
      <c r="A1069" s="50"/>
      <c r="B1069" s="11"/>
      <c r="C1069" s="12"/>
      <c r="D1069" s="10"/>
      <c r="E1069" s="39"/>
      <c r="F1069" s="76"/>
      <c r="G1069" s="40"/>
      <c r="H1069" s="40"/>
      <c r="I1069" s="18"/>
    </row>
    <row r="1070" ht="14.25" spans="1:9">
      <c r="A1070" s="50"/>
      <c r="B1070" s="11"/>
      <c r="C1070" s="12"/>
      <c r="D1070" s="10"/>
      <c r="E1070" s="39"/>
      <c r="F1070" s="76"/>
      <c r="G1070" s="40"/>
      <c r="H1070" s="40"/>
      <c r="I1070" s="18"/>
    </row>
    <row r="1071" ht="14.25" spans="1:9">
      <c r="A1071" s="50"/>
      <c r="B1071" s="11"/>
      <c r="C1071" s="12"/>
      <c r="D1071" s="10"/>
      <c r="E1071" s="39"/>
      <c r="F1071" s="76"/>
      <c r="G1071" s="40"/>
      <c r="H1071" s="40"/>
      <c r="I1071" s="18"/>
    </row>
    <row r="1072" ht="14.25" spans="1:9">
      <c r="A1072" s="50"/>
      <c r="B1072" s="11"/>
      <c r="C1072" s="12"/>
      <c r="D1072" s="10"/>
      <c r="E1072" s="39"/>
      <c r="F1072" s="76"/>
      <c r="G1072" s="40"/>
      <c r="H1072" s="40"/>
      <c r="I1072" s="18"/>
    </row>
    <row r="1073" ht="14.25" spans="1:9">
      <c r="A1073" s="51"/>
      <c r="B1073" s="11"/>
      <c r="C1073" s="12"/>
      <c r="D1073" s="10"/>
      <c r="E1073" s="39"/>
      <c r="F1073" s="76"/>
      <c r="G1073" s="40"/>
      <c r="H1073" s="40"/>
      <c r="I1073" s="18"/>
    </row>
    <row r="1074" ht="14.25" spans="1:9">
      <c r="A1074" s="51"/>
      <c r="B1074" s="11"/>
      <c r="C1074" s="12"/>
      <c r="D1074" s="10"/>
      <c r="E1074" s="39"/>
      <c r="F1074" s="76"/>
      <c r="G1074" s="40"/>
      <c r="H1074" s="40"/>
      <c r="I1074" s="18"/>
    </row>
    <row r="1075" ht="14.25" spans="1:9">
      <c r="A1075" s="51"/>
      <c r="B1075" s="11"/>
      <c r="C1075" s="12"/>
      <c r="D1075" s="10"/>
      <c r="E1075" s="39"/>
      <c r="F1075" s="76"/>
      <c r="G1075" s="40"/>
      <c r="H1075" s="40"/>
      <c r="I1075" s="18"/>
    </row>
    <row r="1076" ht="14.25" spans="1:9">
      <c r="A1076" s="51"/>
      <c r="B1076" s="11"/>
      <c r="C1076" s="12"/>
      <c r="D1076" s="10"/>
      <c r="E1076" s="39"/>
      <c r="F1076" s="76"/>
      <c r="G1076" s="40"/>
      <c r="H1076" s="40"/>
      <c r="I1076" s="18"/>
    </row>
    <row r="1077" ht="14.25" spans="1:9">
      <c r="A1077" s="51"/>
      <c r="B1077" s="11"/>
      <c r="C1077" s="12"/>
      <c r="D1077" s="10"/>
      <c r="E1077" s="39"/>
      <c r="F1077" s="76"/>
      <c r="G1077" s="40"/>
      <c r="H1077" s="40"/>
      <c r="I1077" s="18"/>
    </row>
    <row r="1078" ht="14.25" spans="1:9">
      <c r="A1078" s="51"/>
      <c r="B1078" s="11"/>
      <c r="C1078" s="12"/>
      <c r="D1078" s="10"/>
      <c r="E1078" s="39"/>
      <c r="F1078" s="76"/>
      <c r="G1078" s="40"/>
      <c r="H1078" s="40"/>
      <c r="I1078" s="18"/>
    </row>
    <row r="1079" ht="14.25" spans="1:9">
      <c r="A1079" s="51"/>
      <c r="B1079" s="11"/>
      <c r="C1079" s="12"/>
      <c r="D1079" s="10"/>
      <c r="E1079" s="39"/>
      <c r="F1079" s="76"/>
      <c r="G1079" s="40"/>
      <c r="H1079" s="40"/>
      <c r="I1079" s="18"/>
    </row>
    <row r="1080" ht="14.25" spans="1:9">
      <c r="A1080" s="51"/>
      <c r="B1080" s="11"/>
      <c r="C1080" s="12"/>
      <c r="D1080" s="10"/>
      <c r="E1080" s="39"/>
      <c r="F1080" s="76"/>
      <c r="G1080" s="40"/>
      <c r="H1080" s="40"/>
      <c r="I1080" s="18"/>
    </row>
    <row r="1081" ht="14.25" spans="1:9">
      <c r="A1081" s="51"/>
      <c r="B1081" s="11"/>
      <c r="C1081" s="12"/>
      <c r="D1081" s="10"/>
      <c r="E1081" s="39"/>
      <c r="F1081" s="76"/>
      <c r="G1081" s="40"/>
      <c r="H1081" s="40"/>
      <c r="I1081" s="18"/>
    </row>
    <row r="1082" ht="14.25" spans="1:9">
      <c r="A1082" s="51"/>
      <c r="B1082" s="11"/>
      <c r="C1082" s="12"/>
      <c r="D1082" s="10"/>
      <c r="E1082" s="39"/>
      <c r="F1082" s="76"/>
      <c r="G1082" s="40"/>
      <c r="H1082" s="40"/>
      <c r="I1082" s="18"/>
    </row>
    <row r="1083" ht="14.25" spans="1:9">
      <c r="A1083" s="51"/>
      <c r="B1083" s="11"/>
      <c r="C1083" s="12"/>
      <c r="D1083" s="10"/>
      <c r="E1083" s="39"/>
      <c r="F1083" s="76"/>
      <c r="G1083" s="40"/>
      <c r="H1083" s="40"/>
      <c r="I1083" s="18"/>
    </row>
    <row r="1084" ht="14.25" spans="1:9">
      <c r="A1084" s="51"/>
      <c r="B1084" s="11"/>
      <c r="C1084" s="12"/>
      <c r="D1084" s="10"/>
      <c r="E1084" s="39"/>
      <c r="F1084" s="76"/>
      <c r="G1084" s="40"/>
      <c r="H1084" s="40"/>
      <c r="I1084" s="18"/>
    </row>
    <row r="1085" ht="14.25" spans="1:9">
      <c r="A1085" s="51"/>
      <c r="B1085" s="11"/>
      <c r="C1085" s="12"/>
      <c r="D1085" s="10"/>
      <c r="E1085" s="39"/>
      <c r="F1085" s="76"/>
      <c r="G1085" s="40"/>
      <c r="H1085" s="40"/>
      <c r="I1085" s="18"/>
    </row>
    <row r="1086" ht="14.25" spans="1:9">
      <c r="A1086" s="51"/>
      <c r="B1086" s="11"/>
      <c r="C1086" s="12"/>
      <c r="D1086" s="10"/>
      <c r="E1086" s="39"/>
      <c r="F1086" s="76"/>
      <c r="G1086" s="40"/>
      <c r="H1086" s="40"/>
      <c r="I1086" s="18"/>
    </row>
    <row r="1087" ht="14.25" spans="1:9">
      <c r="A1087" s="51"/>
      <c r="B1087" s="11"/>
      <c r="C1087" s="12"/>
      <c r="D1087" s="10"/>
      <c r="E1087" s="39"/>
      <c r="F1087" s="76"/>
      <c r="G1087" s="40"/>
      <c r="H1087" s="40"/>
      <c r="I1087" s="18"/>
    </row>
    <row r="1088" ht="14.25" spans="1:9">
      <c r="A1088" s="51"/>
      <c r="B1088" s="11"/>
      <c r="C1088" s="12"/>
      <c r="D1088" s="10"/>
      <c r="E1088" s="39"/>
      <c r="F1088" s="76"/>
      <c r="G1088" s="40"/>
      <c r="H1088" s="40"/>
      <c r="I1088" s="18"/>
    </row>
    <row r="1089" ht="14.25" spans="1:9">
      <c r="A1089" s="51"/>
      <c r="B1089" s="11"/>
      <c r="C1089" s="12"/>
      <c r="D1089" s="10"/>
      <c r="E1089" s="39"/>
      <c r="F1089" s="76"/>
      <c r="G1089" s="40"/>
      <c r="H1089" s="40"/>
      <c r="I1089" s="18"/>
    </row>
    <row r="1090" ht="14.25" spans="1:9">
      <c r="A1090" s="51"/>
      <c r="B1090" s="11"/>
      <c r="C1090" s="12"/>
      <c r="D1090" s="10"/>
      <c r="E1090" s="39"/>
      <c r="F1090" s="76"/>
      <c r="G1090" s="40"/>
      <c r="H1090" s="40"/>
      <c r="I1090" s="18"/>
    </row>
    <row r="1091" ht="14.25" spans="1:9">
      <c r="A1091" s="51"/>
      <c r="B1091" s="11"/>
      <c r="C1091" s="12"/>
      <c r="D1091" s="10"/>
      <c r="E1091" s="39"/>
      <c r="F1091" s="76"/>
      <c r="G1091" s="40"/>
      <c r="H1091" s="40"/>
      <c r="I1091" s="18"/>
    </row>
    <row r="1092" ht="14.25" spans="1:9">
      <c r="A1092" s="51"/>
      <c r="B1092" s="11"/>
      <c r="C1092" s="12"/>
      <c r="D1092" s="10"/>
      <c r="E1092" s="39"/>
      <c r="F1092" s="76"/>
      <c r="G1092" s="40"/>
      <c r="H1092" s="40"/>
      <c r="I1092" s="18"/>
    </row>
    <row r="1093" ht="14.25" spans="1:9">
      <c r="A1093" s="51"/>
      <c r="B1093" s="11"/>
      <c r="C1093" s="12"/>
      <c r="D1093" s="10"/>
      <c r="E1093" s="39"/>
      <c r="F1093" s="76"/>
      <c r="G1093" s="40"/>
      <c r="H1093" s="40"/>
      <c r="I1093" s="18"/>
    </row>
    <row r="1094" ht="14.25" spans="1:9">
      <c r="A1094" s="51"/>
      <c r="B1094" s="11"/>
      <c r="C1094" s="12"/>
      <c r="D1094" s="10"/>
      <c r="E1094" s="39"/>
      <c r="F1094" s="76"/>
      <c r="G1094" s="40"/>
      <c r="H1094" s="40"/>
      <c r="I1094" s="18"/>
    </row>
    <row r="1095" ht="14.25" spans="1:9">
      <c r="A1095" s="51"/>
      <c r="B1095" s="11"/>
      <c r="C1095" s="12"/>
      <c r="D1095" s="10"/>
      <c r="E1095" s="39"/>
      <c r="F1095" s="76"/>
      <c r="G1095" s="40"/>
      <c r="H1095" s="40"/>
      <c r="I1095" s="18"/>
    </row>
    <row r="1096" ht="14.25" spans="1:9">
      <c r="A1096" s="51"/>
      <c r="B1096" s="11"/>
      <c r="C1096" s="12"/>
      <c r="D1096" s="10"/>
      <c r="E1096" s="39"/>
      <c r="F1096" s="76"/>
      <c r="G1096" s="40"/>
      <c r="H1096" s="40"/>
      <c r="I1096" s="18"/>
    </row>
    <row r="1097" ht="14.25" spans="1:9">
      <c r="A1097" s="51"/>
      <c r="B1097" s="11"/>
      <c r="C1097" s="12"/>
      <c r="D1097" s="10"/>
      <c r="E1097" s="39"/>
      <c r="F1097" s="76"/>
      <c r="G1097" s="40"/>
      <c r="H1097" s="40"/>
      <c r="I1097" s="18"/>
    </row>
    <row r="1098" ht="14.25" spans="1:9">
      <c r="A1098" s="51"/>
      <c r="B1098" s="11"/>
      <c r="C1098" s="12"/>
      <c r="D1098" s="10"/>
      <c r="E1098" s="39"/>
      <c r="F1098" s="76"/>
      <c r="G1098" s="40"/>
      <c r="H1098" s="40"/>
      <c r="I1098" s="18"/>
    </row>
    <row r="1099" ht="14.25" spans="1:9">
      <c r="A1099" s="51"/>
      <c r="B1099" s="11"/>
      <c r="C1099" s="12"/>
      <c r="D1099" s="10"/>
      <c r="E1099" s="39"/>
      <c r="F1099" s="76"/>
      <c r="G1099" s="40"/>
      <c r="H1099" s="40"/>
      <c r="I1099" s="18"/>
    </row>
    <row r="1100" ht="14.25" spans="1:9">
      <c r="A1100" s="51"/>
      <c r="B1100" s="11"/>
      <c r="C1100" s="12"/>
      <c r="D1100" s="10"/>
      <c r="E1100" s="39"/>
      <c r="F1100" s="76"/>
      <c r="G1100" s="40"/>
      <c r="H1100" s="40"/>
      <c r="I1100" s="18"/>
    </row>
    <row r="1101" ht="14.25" spans="1:9">
      <c r="A1101" s="51"/>
      <c r="B1101" s="11"/>
      <c r="C1101" s="12"/>
      <c r="D1101" s="10"/>
      <c r="E1101" s="39"/>
      <c r="F1101" s="76"/>
      <c r="G1101" s="40"/>
      <c r="H1101" s="40"/>
      <c r="I1101" s="18"/>
    </row>
    <row r="1102" ht="14.25" spans="1:9">
      <c r="A1102" s="47"/>
      <c r="B1102" s="11"/>
      <c r="C1102" s="12"/>
      <c r="D1102" s="10"/>
      <c r="E1102" s="39"/>
      <c r="F1102" s="76"/>
      <c r="G1102" s="40"/>
      <c r="H1102" s="40"/>
      <c r="I1102" s="18"/>
    </row>
    <row r="1103" ht="14.25" spans="1:9">
      <c r="A1103" s="51"/>
      <c r="B1103" s="11"/>
      <c r="C1103" s="12"/>
      <c r="D1103" s="10"/>
      <c r="E1103" s="39"/>
      <c r="F1103" s="76"/>
      <c r="G1103" s="40"/>
      <c r="H1103" s="40"/>
      <c r="I1103" s="18"/>
    </row>
    <row r="1104" ht="14.25" spans="1:9">
      <c r="A1104" s="51"/>
      <c r="B1104" s="11"/>
      <c r="C1104" s="12"/>
      <c r="D1104" s="10"/>
      <c r="E1104" s="39"/>
      <c r="F1104" s="76"/>
      <c r="G1104" s="40"/>
      <c r="H1104" s="40"/>
      <c r="I1104" s="18"/>
    </row>
    <row r="1105" ht="14.25" spans="1:9">
      <c r="A1105" s="51"/>
      <c r="B1105" s="11"/>
      <c r="C1105" s="12"/>
      <c r="D1105" s="10"/>
      <c r="E1105" s="39"/>
      <c r="F1105" s="76"/>
      <c r="G1105" s="40"/>
      <c r="H1105" s="40"/>
      <c r="I1105" s="18"/>
    </row>
    <row r="1106" ht="14.25" spans="1:9">
      <c r="A1106" s="51"/>
      <c r="B1106" s="11"/>
      <c r="C1106" s="12"/>
      <c r="D1106" s="10"/>
      <c r="E1106" s="39"/>
      <c r="F1106" s="76"/>
      <c r="G1106" s="40"/>
      <c r="H1106" s="40"/>
      <c r="I1106" s="18"/>
    </row>
    <row r="1107" ht="14.25" spans="1:9">
      <c r="A1107" s="51"/>
      <c r="B1107" s="11"/>
      <c r="C1107" s="12"/>
      <c r="D1107" s="10"/>
      <c r="E1107" s="39"/>
      <c r="F1107" s="76"/>
      <c r="G1107" s="40"/>
      <c r="H1107" s="40"/>
      <c r="I1107" s="18"/>
    </row>
    <row r="1108" ht="14.25" spans="1:9">
      <c r="A1108" s="51"/>
      <c r="B1108" s="11"/>
      <c r="C1108" s="12"/>
      <c r="D1108" s="10"/>
      <c r="E1108" s="39"/>
      <c r="F1108" s="76"/>
      <c r="G1108" s="40"/>
      <c r="H1108" s="40"/>
      <c r="I1108" s="18"/>
    </row>
    <row r="1109" ht="14.25" spans="1:9">
      <c r="A1109" s="51"/>
      <c r="B1109" s="11"/>
      <c r="C1109" s="12"/>
      <c r="D1109" s="10"/>
      <c r="E1109" s="39"/>
      <c r="F1109" s="76"/>
      <c r="G1109" s="40"/>
      <c r="H1109" s="40"/>
      <c r="I1109" s="18"/>
    </row>
    <row r="1110" ht="14.25" spans="1:9">
      <c r="A1110" s="51"/>
      <c r="B1110" s="11"/>
      <c r="C1110" s="12"/>
      <c r="D1110" s="10"/>
      <c r="E1110" s="39"/>
      <c r="F1110" s="76"/>
      <c r="G1110" s="40"/>
      <c r="H1110" s="40"/>
      <c r="I1110" s="18"/>
    </row>
    <row r="1111" ht="14.25" spans="1:9">
      <c r="A1111" s="51"/>
      <c r="B1111" s="11"/>
      <c r="C1111" s="12"/>
      <c r="D1111" s="10"/>
      <c r="E1111" s="39"/>
      <c r="F1111" s="76"/>
      <c r="G1111" s="40"/>
      <c r="H1111" s="40"/>
      <c r="I1111" s="18"/>
    </row>
    <row r="1112" ht="14.25" spans="1:9">
      <c r="A1112" s="51"/>
      <c r="B1112" s="11"/>
      <c r="C1112" s="12"/>
      <c r="D1112" s="10"/>
      <c r="E1112" s="39"/>
      <c r="F1112" s="76"/>
      <c r="G1112" s="40"/>
      <c r="H1112" s="40"/>
      <c r="I1112" s="18"/>
    </row>
    <row r="1113" ht="14.25" spans="1:9">
      <c r="A1113" s="51"/>
      <c r="B1113" s="11"/>
      <c r="C1113" s="12"/>
      <c r="D1113" s="10"/>
      <c r="E1113" s="39"/>
      <c r="F1113" s="76"/>
      <c r="G1113" s="40"/>
      <c r="H1113" s="40"/>
      <c r="I1113" s="18"/>
    </row>
    <row r="1114" ht="14.25" spans="1:9">
      <c r="A1114" s="51"/>
      <c r="B1114" s="11"/>
      <c r="C1114" s="12"/>
      <c r="D1114" s="10"/>
      <c r="E1114" s="39"/>
      <c r="F1114" s="76"/>
      <c r="G1114" s="40"/>
      <c r="H1114" s="40"/>
      <c r="I1114" s="18"/>
    </row>
    <row r="1115" ht="14.25" spans="1:9">
      <c r="A1115" s="51"/>
      <c r="B1115" s="11"/>
      <c r="C1115" s="12"/>
      <c r="D1115" s="10"/>
      <c r="E1115" s="39"/>
      <c r="F1115" s="76"/>
      <c r="G1115" s="40"/>
      <c r="H1115" s="40"/>
      <c r="I1115" s="18"/>
    </row>
    <row r="1116" ht="14.25" spans="1:9">
      <c r="A1116" s="51"/>
      <c r="B1116" s="11"/>
      <c r="C1116" s="12"/>
      <c r="D1116" s="10"/>
      <c r="E1116" s="39"/>
      <c r="F1116" s="76"/>
      <c r="G1116" s="40"/>
      <c r="H1116" s="40"/>
      <c r="I1116" s="18"/>
    </row>
    <row r="1117" ht="14.25" spans="1:9">
      <c r="A1117" s="51"/>
      <c r="B1117" s="11"/>
      <c r="C1117" s="12"/>
      <c r="D1117" s="10"/>
      <c r="E1117" s="39"/>
      <c r="F1117" s="76"/>
      <c r="G1117" s="40"/>
      <c r="H1117" s="40"/>
      <c r="I1117" s="18"/>
    </row>
    <row r="1118" ht="14.25" spans="1:9">
      <c r="A1118" s="51"/>
      <c r="B1118" s="11"/>
      <c r="C1118" s="12"/>
      <c r="D1118" s="10"/>
      <c r="E1118" s="39"/>
      <c r="F1118" s="76"/>
      <c r="G1118" s="40"/>
      <c r="H1118" s="40"/>
      <c r="I1118" s="18"/>
    </row>
    <row r="1119" ht="14.25" spans="1:9">
      <c r="A1119" s="51"/>
      <c r="B1119" s="11"/>
      <c r="C1119" s="12"/>
      <c r="D1119" s="10"/>
      <c r="E1119" s="39"/>
      <c r="F1119" s="76"/>
      <c r="G1119" s="40"/>
      <c r="H1119" s="40"/>
      <c r="I1119" s="18"/>
    </row>
    <row r="1120" ht="14.25" spans="1:9">
      <c r="A1120" s="51"/>
      <c r="B1120" s="11"/>
      <c r="C1120" s="12"/>
      <c r="D1120" s="10"/>
      <c r="E1120" s="39"/>
      <c r="F1120" s="76"/>
      <c r="G1120" s="40"/>
      <c r="H1120" s="40"/>
      <c r="I1120" s="18"/>
    </row>
    <row r="1121" ht="14.25" spans="1:9">
      <c r="A1121" s="51"/>
      <c r="B1121" s="11"/>
      <c r="C1121" s="12"/>
      <c r="D1121" s="10"/>
      <c r="E1121" s="39"/>
      <c r="F1121" s="76"/>
      <c r="G1121" s="40"/>
      <c r="H1121" s="40"/>
      <c r="I1121" s="18"/>
    </row>
    <row r="1122" ht="14.25" spans="1:9">
      <c r="A1122" s="51"/>
      <c r="B1122" s="11"/>
      <c r="C1122" s="12"/>
      <c r="D1122" s="10"/>
      <c r="E1122" s="39"/>
      <c r="F1122" s="76"/>
      <c r="G1122" s="40"/>
      <c r="H1122" s="40"/>
      <c r="I1122" s="18"/>
    </row>
    <row r="1123" ht="14.25" spans="1:9">
      <c r="A1123" s="51"/>
      <c r="B1123" s="11"/>
      <c r="C1123" s="12"/>
      <c r="D1123" s="10"/>
      <c r="E1123" s="39"/>
      <c r="F1123" s="76"/>
      <c r="G1123" s="40"/>
      <c r="H1123" s="40"/>
      <c r="I1123" s="18"/>
    </row>
    <row r="1124" ht="14.25" spans="1:9">
      <c r="A1124" s="51"/>
      <c r="B1124" s="11"/>
      <c r="C1124" s="12"/>
      <c r="D1124" s="10"/>
      <c r="E1124" s="39"/>
      <c r="F1124" s="76"/>
      <c r="G1124" s="40"/>
      <c r="H1124" s="40"/>
      <c r="I1124" s="18"/>
    </row>
    <row r="1125" ht="14.25" spans="1:9">
      <c r="A1125" s="51"/>
      <c r="B1125" s="11"/>
      <c r="C1125" s="12"/>
      <c r="D1125" s="10"/>
      <c r="E1125" s="39"/>
      <c r="F1125" s="76"/>
      <c r="G1125" s="40"/>
      <c r="H1125" s="40"/>
      <c r="I1125" s="18"/>
    </row>
    <row r="1126" ht="14.25" spans="1:9">
      <c r="A1126" s="51"/>
      <c r="B1126" s="11"/>
      <c r="C1126" s="12"/>
      <c r="D1126" s="10"/>
      <c r="E1126" s="39"/>
      <c r="F1126" s="76"/>
      <c r="G1126" s="40"/>
      <c r="H1126" s="40"/>
      <c r="I1126" s="18"/>
    </row>
    <row r="1127" ht="14.25" spans="1:9">
      <c r="A1127" s="51"/>
      <c r="B1127" s="11"/>
      <c r="C1127" s="12"/>
      <c r="D1127" s="10"/>
      <c r="E1127" s="39"/>
      <c r="F1127" s="76"/>
      <c r="G1127" s="40"/>
      <c r="H1127" s="40"/>
      <c r="I1127" s="18"/>
    </row>
    <row r="1128" ht="14.25" spans="1:9">
      <c r="A1128" s="51"/>
      <c r="B1128" s="11"/>
      <c r="C1128" s="12"/>
      <c r="D1128" s="10"/>
      <c r="E1128" s="39"/>
      <c r="F1128" s="76"/>
      <c r="G1128" s="40"/>
      <c r="H1128" s="40"/>
      <c r="I1128" s="18"/>
    </row>
    <row r="1129" ht="14.25" spans="1:9">
      <c r="A1129" s="51"/>
      <c r="B1129" s="11"/>
      <c r="C1129" s="12"/>
      <c r="D1129" s="10"/>
      <c r="E1129" s="39"/>
      <c r="F1129" s="76"/>
      <c r="G1129" s="40"/>
      <c r="H1129" s="40"/>
      <c r="I1129" s="18"/>
    </row>
    <row r="1130" ht="14.25" spans="1:9">
      <c r="A1130" s="51"/>
      <c r="B1130" s="11"/>
      <c r="C1130" s="12"/>
      <c r="D1130" s="10"/>
      <c r="E1130" s="39"/>
      <c r="F1130" s="76"/>
      <c r="G1130" s="40"/>
      <c r="H1130" s="40"/>
      <c r="I1130" s="18"/>
    </row>
    <row r="1131" ht="14.25" spans="1:9">
      <c r="A1131" s="51"/>
      <c r="B1131" s="11"/>
      <c r="C1131" s="12"/>
      <c r="D1131" s="10"/>
      <c r="E1131" s="39"/>
      <c r="F1131" s="76"/>
      <c r="G1131" s="40"/>
      <c r="H1131" s="40"/>
      <c r="I1131" s="18"/>
    </row>
    <row r="1132" ht="14.25" spans="1:9">
      <c r="A1132" s="51"/>
      <c r="B1132" s="11"/>
      <c r="C1132" s="12"/>
      <c r="D1132" s="10"/>
      <c r="E1132" s="39"/>
      <c r="F1132" s="76"/>
      <c r="G1132" s="40"/>
      <c r="H1132" s="40"/>
      <c r="I1132" s="18"/>
    </row>
    <row r="1133" ht="14.25" spans="1:9">
      <c r="A1133" s="51"/>
      <c r="B1133" s="11"/>
      <c r="C1133" s="12"/>
      <c r="D1133" s="10"/>
      <c r="E1133" s="39"/>
      <c r="F1133" s="76"/>
      <c r="G1133" s="40"/>
      <c r="H1133" s="40"/>
      <c r="I1133" s="18"/>
    </row>
    <row r="1134" ht="14.25" spans="1:9">
      <c r="A1134" s="51"/>
      <c r="B1134" s="11"/>
      <c r="C1134" s="12"/>
      <c r="D1134" s="10"/>
      <c r="E1134" s="39"/>
      <c r="F1134" s="76"/>
      <c r="G1134" s="40"/>
      <c r="H1134" s="40"/>
      <c r="I1134" s="18"/>
    </row>
    <row r="1135" ht="14.25" spans="1:9">
      <c r="A1135" s="51"/>
      <c r="B1135" s="11"/>
      <c r="C1135" s="12"/>
      <c r="D1135" s="10"/>
      <c r="E1135" s="39"/>
      <c r="F1135" s="76"/>
      <c r="G1135" s="40"/>
      <c r="H1135" s="40"/>
      <c r="I1135" s="18"/>
    </row>
    <row r="1136" ht="14.25" spans="1:9">
      <c r="A1136" s="51"/>
      <c r="B1136" s="11"/>
      <c r="C1136" s="12"/>
      <c r="D1136" s="10"/>
      <c r="E1136" s="39"/>
      <c r="F1136" s="76"/>
      <c r="G1136" s="40"/>
      <c r="H1136" s="40"/>
      <c r="I1136" s="18"/>
    </row>
    <row r="1137" ht="14.25" spans="1:9">
      <c r="A1137" s="51"/>
      <c r="B1137" s="11"/>
      <c r="C1137" s="12"/>
      <c r="D1137" s="10"/>
      <c r="E1137" s="39"/>
      <c r="F1137" s="76"/>
      <c r="G1137" s="40"/>
      <c r="H1137" s="40"/>
      <c r="I1137" s="18"/>
    </row>
    <row r="1138" spans="1:9">
      <c r="A1138" s="51"/>
      <c r="B1138" s="50"/>
      <c r="C1138" s="50"/>
      <c r="D1138" s="50"/>
      <c r="E1138" s="39"/>
      <c r="F1138" s="76"/>
      <c r="G1138" s="40"/>
      <c r="H1138" s="40"/>
      <c r="I1138" s="50"/>
    </row>
    <row r="1139" spans="1:9">
      <c r="A1139" s="51"/>
      <c r="B1139" s="50"/>
      <c r="C1139" s="50"/>
      <c r="D1139" s="50"/>
      <c r="E1139" s="39"/>
      <c r="F1139" s="76"/>
      <c r="G1139" s="40"/>
      <c r="H1139" s="40"/>
      <c r="I1139" s="50"/>
    </row>
    <row r="1140" spans="1:9">
      <c r="A1140" s="51"/>
      <c r="B1140" s="50"/>
      <c r="C1140" s="50"/>
      <c r="D1140" s="50"/>
      <c r="E1140" s="39"/>
      <c r="F1140" s="76"/>
      <c r="G1140" s="40"/>
      <c r="H1140" s="40"/>
      <c r="I1140" s="50"/>
    </row>
    <row r="1141" spans="1:9">
      <c r="A1141" s="51"/>
      <c r="B1141" s="50"/>
      <c r="C1141" s="50"/>
      <c r="D1141" s="50"/>
      <c r="E1141" s="39"/>
      <c r="F1141" s="76"/>
      <c r="G1141" s="40"/>
      <c r="H1141" s="40"/>
      <c r="I1141" s="50"/>
    </row>
    <row r="1142" spans="1:9">
      <c r="A1142" s="51"/>
      <c r="B1142" s="50"/>
      <c r="C1142" s="50"/>
      <c r="D1142" s="50"/>
      <c r="E1142" s="39"/>
      <c r="F1142" s="76"/>
      <c r="G1142" s="40"/>
      <c r="H1142" s="40"/>
      <c r="I1142" s="50"/>
    </row>
    <row r="1143" spans="1:9">
      <c r="A1143" s="51"/>
      <c r="B1143" s="50"/>
      <c r="C1143" s="50"/>
      <c r="D1143" s="50"/>
      <c r="E1143" s="39"/>
      <c r="F1143" s="76"/>
      <c r="G1143" s="40"/>
      <c r="H1143" s="40"/>
      <c r="I1143" s="50"/>
    </row>
    <row r="1144" spans="1:9">
      <c r="A1144" s="51"/>
      <c r="B1144" s="50"/>
      <c r="C1144" s="50"/>
      <c r="D1144" s="50"/>
      <c r="E1144" s="39"/>
      <c r="F1144" s="76"/>
      <c r="G1144" s="40"/>
      <c r="H1144" s="40"/>
      <c r="I1144" s="50"/>
    </row>
    <row r="1145" spans="1:9">
      <c r="A1145" s="51"/>
      <c r="B1145" s="50"/>
      <c r="C1145" s="50"/>
      <c r="D1145" s="50"/>
      <c r="E1145" s="39"/>
      <c r="F1145" s="76"/>
      <c r="G1145" s="40"/>
      <c r="H1145" s="40"/>
      <c r="I1145" s="50"/>
    </row>
    <row r="1146" spans="1:9">
      <c r="A1146" s="51"/>
      <c r="B1146" s="50"/>
      <c r="C1146" s="50"/>
      <c r="D1146" s="50"/>
      <c r="E1146" s="39"/>
      <c r="F1146" s="76"/>
      <c r="G1146" s="40"/>
      <c r="H1146" s="40"/>
      <c r="I1146" s="50"/>
    </row>
    <row r="1147" spans="1:9">
      <c r="A1147" s="51"/>
      <c r="B1147" s="50"/>
      <c r="C1147" s="50"/>
      <c r="D1147" s="50"/>
      <c r="E1147" s="39"/>
      <c r="F1147" s="76"/>
      <c r="G1147" s="40"/>
      <c r="H1147" s="40"/>
      <c r="I1147" s="50"/>
    </row>
    <row r="1148" spans="1:9">
      <c r="A1148" s="51"/>
      <c r="B1148" s="50"/>
      <c r="C1148" s="50"/>
      <c r="D1148" s="50"/>
      <c r="E1148" s="39"/>
      <c r="F1148" s="76"/>
      <c r="G1148" s="40"/>
      <c r="H1148" s="40"/>
      <c r="I1148" s="50"/>
    </row>
    <row r="1149" spans="1:9">
      <c r="A1149" s="51"/>
      <c r="B1149" s="50"/>
      <c r="C1149" s="50"/>
      <c r="D1149" s="50"/>
      <c r="E1149" s="39"/>
      <c r="F1149" s="76"/>
      <c r="G1149" s="40"/>
      <c r="H1149" s="40"/>
      <c r="I1149" s="50"/>
    </row>
    <row r="1150" spans="1:9">
      <c r="A1150" s="51"/>
      <c r="B1150" s="50"/>
      <c r="C1150" s="50"/>
      <c r="D1150" s="50"/>
      <c r="E1150" s="39"/>
      <c r="F1150" s="76"/>
      <c r="G1150" s="40"/>
      <c r="H1150" s="40"/>
      <c r="I1150" s="50"/>
    </row>
    <row r="1151" spans="1:9">
      <c r="A1151" s="51"/>
      <c r="B1151" s="50"/>
      <c r="C1151" s="50"/>
      <c r="D1151" s="50"/>
      <c r="E1151" s="39"/>
      <c r="F1151" s="76"/>
      <c r="G1151" s="40"/>
      <c r="H1151" s="40"/>
      <c r="I1151" s="50"/>
    </row>
    <row r="1152" spans="1:9">
      <c r="A1152" s="51"/>
      <c r="B1152" s="50"/>
      <c r="C1152" s="50"/>
      <c r="D1152" s="50"/>
      <c r="E1152" s="39"/>
      <c r="F1152" s="76"/>
      <c r="G1152" s="40"/>
      <c r="H1152" s="40"/>
      <c r="I1152" s="50"/>
    </row>
    <row r="1153" spans="1:9">
      <c r="A1153" s="51"/>
      <c r="B1153" s="50"/>
      <c r="C1153" s="50"/>
      <c r="D1153" s="50"/>
      <c r="E1153" s="39"/>
      <c r="F1153" s="76"/>
      <c r="G1153" s="40"/>
      <c r="H1153" s="40"/>
      <c r="I1153" s="50"/>
    </row>
    <row r="1154" spans="1:9">
      <c r="A1154" s="51"/>
      <c r="B1154" s="50"/>
      <c r="C1154" s="50"/>
      <c r="D1154" s="50"/>
      <c r="E1154" s="39"/>
      <c r="F1154" s="76"/>
      <c r="G1154" s="40"/>
      <c r="H1154" s="40"/>
      <c r="I1154" s="50"/>
    </row>
    <row r="1155" spans="1:9">
      <c r="A1155" s="51"/>
      <c r="B1155" s="50"/>
      <c r="C1155" s="50"/>
      <c r="D1155" s="50"/>
      <c r="E1155" s="39"/>
      <c r="F1155" s="76"/>
      <c r="G1155" s="40"/>
      <c r="H1155" s="40"/>
      <c r="I1155" s="50"/>
    </row>
    <row r="1156" spans="1:9">
      <c r="A1156" s="47"/>
      <c r="B1156" s="50"/>
      <c r="C1156" s="50"/>
      <c r="D1156" s="50"/>
      <c r="E1156" s="39"/>
      <c r="F1156" s="76"/>
      <c r="G1156" s="40"/>
      <c r="H1156" s="40"/>
      <c r="I1156" s="50"/>
    </row>
    <row r="1157" spans="1:9">
      <c r="A1157" s="51"/>
      <c r="B1157" s="50"/>
      <c r="C1157" s="50"/>
      <c r="D1157" s="50"/>
      <c r="E1157" s="39"/>
      <c r="F1157" s="76"/>
      <c r="G1157" s="40"/>
      <c r="H1157" s="40"/>
      <c r="I1157" s="50"/>
    </row>
    <row r="1158" spans="1:9">
      <c r="A1158" s="51"/>
      <c r="B1158" s="50"/>
      <c r="C1158" s="50"/>
      <c r="D1158" s="50"/>
      <c r="E1158" s="39"/>
      <c r="F1158" s="76"/>
      <c r="G1158" s="40"/>
      <c r="H1158" s="40"/>
      <c r="I1158" s="50"/>
    </row>
    <row r="1159" spans="1:9">
      <c r="A1159" s="51"/>
      <c r="B1159" s="50"/>
      <c r="C1159" s="50"/>
      <c r="D1159" s="50"/>
      <c r="E1159" s="39"/>
      <c r="F1159" s="76"/>
      <c r="G1159" s="40"/>
      <c r="H1159" s="40"/>
      <c r="I1159" s="50"/>
    </row>
    <row r="1160" spans="1:9">
      <c r="A1160" s="47"/>
      <c r="B1160" s="50"/>
      <c r="C1160" s="50"/>
      <c r="D1160" s="50"/>
      <c r="E1160" s="39"/>
      <c r="F1160" s="76"/>
      <c r="G1160" s="40"/>
      <c r="H1160" s="40"/>
      <c r="I1160" s="50"/>
    </row>
    <row r="1161" spans="1:9">
      <c r="A1161" s="51"/>
      <c r="B1161" s="50"/>
      <c r="C1161" s="50"/>
      <c r="D1161" s="50"/>
      <c r="E1161" s="39"/>
      <c r="F1161" s="76"/>
      <c r="G1161" s="40"/>
      <c r="H1161" s="40"/>
      <c r="I1161" s="50"/>
    </row>
    <row r="1162" spans="1:9">
      <c r="A1162" s="51"/>
      <c r="B1162" s="50"/>
      <c r="C1162" s="50"/>
      <c r="D1162" s="50"/>
      <c r="E1162" s="39"/>
      <c r="F1162" s="76"/>
      <c r="G1162" s="40"/>
      <c r="H1162" s="40"/>
      <c r="I1162" s="50"/>
    </row>
    <row r="1163" spans="1:9">
      <c r="A1163" s="51"/>
      <c r="B1163" s="50"/>
      <c r="C1163" s="50"/>
      <c r="D1163" s="50"/>
      <c r="E1163" s="39"/>
      <c r="F1163" s="76"/>
      <c r="G1163" s="40"/>
      <c r="H1163" s="40"/>
      <c r="I1163" s="50"/>
    </row>
    <row r="1164" spans="1:9">
      <c r="A1164" s="51"/>
      <c r="B1164" s="50"/>
      <c r="C1164" s="50"/>
      <c r="D1164" s="50"/>
      <c r="E1164" s="39"/>
      <c r="F1164" s="76"/>
      <c r="G1164" s="40"/>
      <c r="H1164" s="40"/>
      <c r="I1164" s="50"/>
    </row>
    <row r="1165" ht="14.25" spans="1:9">
      <c r="A1165" s="56"/>
      <c r="B1165" s="51"/>
      <c r="C1165" s="51"/>
      <c r="D1165" s="77"/>
      <c r="E1165" s="78"/>
      <c r="F1165" s="79"/>
      <c r="G1165" s="40"/>
      <c r="H1165" s="40"/>
      <c r="I1165" s="50"/>
    </row>
    <row r="1166" spans="1:9">
      <c r="A1166" s="50"/>
      <c r="B1166" s="51"/>
      <c r="C1166" s="51"/>
      <c r="D1166" s="77"/>
      <c r="E1166" s="80"/>
      <c r="F1166" s="79"/>
      <c r="G1166" s="40"/>
      <c r="H1166" s="40"/>
      <c r="I1166" s="50"/>
    </row>
    <row r="1167" spans="1:9">
      <c r="A1167" s="51"/>
      <c r="B1167" s="51"/>
      <c r="C1167" s="51"/>
      <c r="D1167" s="77"/>
      <c r="E1167" s="81"/>
      <c r="F1167" s="79"/>
      <c r="G1167" s="40"/>
      <c r="H1167" s="40"/>
      <c r="I1167" s="50"/>
    </row>
    <row r="1168" spans="1:9">
      <c r="A1168" s="50"/>
      <c r="B1168" s="51"/>
      <c r="C1168" s="51"/>
      <c r="D1168" s="77"/>
      <c r="E1168" s="82"/>
      <c r="F1168" s="79"/>
      <c r="G1168" s="40"/>
      <c r="H1168" s="40"/>
      <c r="I1168" s="50"/>
    </row>
    <row r="1169" spans="1:9">
      <c r="A1169" s="51"/>
      <c r="B1169" s="51"/>
      <c r="C1169" s="51"/>
      <c r="D1169" s="77"/>
      <c r="E1169" s="83"/>
      <c r="F1169" s="79"/>
      <c r="G1169" s="40"/>
      <c r="H1169" s="40"/>
      <c r="I1169" s="50"/>
    </row>
    <row r="1170" spans="1:9">
      <c r="A1170" s="50"/>
      <c r="B1170" s="51"/>
      <c r="C1170" s="51"/>
      <c r="D1170" s="77"/>
      <c r="E1170" s="84"/>
      <c r="F1170" s="79"/>
      <c r="G1170" s="40"/>
      <c r="H1170" s="40"/>
      <c r="I1170" s="50"/>
    </row>
    <row r="1171" spans="1:9">
      <c r="A1171" s="51"/>
      <c r="B1171" s="51"/>
      <c r="C1171" s="51"/>
      <c r="D1171" s="77"/>
      <c r="E1171" s="85"/>
      <c r="F1171" s="79"/>
      <c r="G1171" s="40"/>
      <c r="H1171" s="40"/>
      <c r="I1171" s="50"/>
    </row>
    <row r="1172" spans="1:9">
      <c r="A1172" s="50"/>
      <c r="B1172" s="51"/>
      <c r="C1172" s="51"/>
      <c r="D1172" s="77"/>
      <c r="E1172" s="85"/>
      <c r="F1172" s="79"/>
      <c r="G1172" s="40"/>
      <c r="H1172" s="40"/>
      <c r="I1172" s="50"/>
    </row>
    <row r="1173" spans="1:9">
      <c r="A1173" s="51"/>
      <c r="B1173" s="51"/>
      <c r="C1173" s="51"/>
      <c r="D1173" s="77"/>
      <c r="E1173" s="83"/>
      <c r="F1173" s="79"/>
      <c r="G1173" s="40"/>
      <c r="H1173" s="40"/>
      <c r="I1173" s="50"/>
    </row>
    <row r="1174" spans="1:9">
      <c r="A1174" s="50"/>
      <c r="B1174" s="51"/>
      <c r="C1174" s="51"/>
      <c r="D1174" s="77"/>
      <c r="E1174" s="86"/>
      <c r="F1174" s="79"/>
      <c r="G1174" s="40"/>
      <c r="H1174" s="40"/>
      <c r="I1174" s="50"/>
    </row>
    <row r="1175" spans="1:9">
      <c r="A1175" s="50"/>
      <c r="B1175" s="51"/>
      <c r="C1175" s="51"/>
      <c r="D1175" s="77"/>
      <c r="E1175" s="87"/>
      <c r="F1175" s="79"/>
      <c r="G1175" s="40"/>
      <c r="H1175" s="40"/>
      <c r="I1175" s="50"/>
    </row>
    <row r="1176" spans="1:9">
      <c r="A1176" s="50"/>
      <c r="B1176" s="51"/>
      <c r="C1176" s="51"/>
      <c r="D1176" s="77"/>
      <c r="E1176" s="88"/>
      <c r="F1176" s="79"/>
      <c r="G1176" s="40"/>
      <c r="H1176" s="40"/>
      <c r="I1176" s="50"/>
    </row>
    <row r="1177" spans="1:9">
      <c r="A1177" s="50"/>
      <c r="B1177" s="51"/>
      <c r="C1177" s="51"/>
      <c r="D1177" s="77"/>
      <c r="E1177" s="89"/>
      <c r="F1177" s="79"/>
      <c r="G1177" s="40"/>
      <c r="H1177" s="40"/>
      <c r="I1177" s="50"/>
    </row>
    <row r="1178" spans="1:9">
      <c r="A1178" s="50"/>
      <c r="B1178" s="51"/>
      <c r="C1178" s="51"/>
      <c r="D1178" s="77"/>
      <c r="E1178" s="85"/>
      <c r="F1178" s="79"/>
      <c r="G1178" s="40"/>
      <c r="H1178" s="40"/>
      <c r="I1178" s="50"/>
    </row>
    <row r="1179" spans="1:9">
      <c r="A1179" s="51"/>
      <c r="B1179" s="51"/>
      <c r="C1179" s="51"/>
      <c r="D1179" s="77"/>
      <c r="E1179" s="90"/>
      <c r="F1179" s="79"/>
      <c r="G1179" s="40"/>
      <c r="H1179" s="40"/>
      <c r="I1179" s="50"/>
    </row>
    <row r="1180" spans="1:9">
      <c r="A1180" s="50"/>
      <c r="B1180" s="51"/>
      <c r="C1180" s="51"/>
      <c r="D1180" s="77"/>
      <c r="E1180" s="91"/>
      <c r="F1180" s="79"/>
      <c r="G1180" s="40"/>
      <c r="H1180" s="40"/>
      <c r="I1180" s="50"/>
    </row>
    <row r="1181" spans="1:9">
      <c r="A1181" s="51"/>
      <c r="B1181" s="51"/>
      <c r="C1181" s="51"/>
      <c r="D1181" s="77"/>
      <c r="E1181" s="91"/>
      <c r="F1181" s="79"/>
      <c r="G1181" s="40"/>
      <c r="H1181" s="40"/>
      <c r="I1181" s="50"/>
    </row>
    <row r="1182" spans="1:9">
      <c r="A1182" s="50"/>
      <c r="B1182" s="51"/>
      <c r="C1182" s="51"/>
      <c r="D1182" s="77"/>
      <c r="E1182" s="92"/>
      <c r="F1182" s="79"/>
      <c r="G1182" s="40"/>
      <c r="H1182" s="40"/>
      <c r="I1182" s="50"/>
    </row>
    <row r="1183" spans="1:9">
      <c r="A1183" s="51"/>
      <c r="B1183" s="51"/>
      <c r="C1183" s="51"/>
      <c r="D1183" s="77"/>
      <c r="E1183" s="92"/>
      <c r="F1183" s="79"/>
      <c r="G1183" s="40"/>
      <c r="H1183" s="40"/>
      <c r="I1183" s="50"/>
    </row>
    <row r="1184" spans="1:9">
      <c r="A1184" s="50"/>
      <c r="B1184" s="51"/>
      <c r="C1184" s="51"/>
      <c r="D1184" s="77"/>
      <c r="E1184" s="85"/>
      <c r="F1184" s="79"/>
      <c r="G1184" s="40"/>
      <c r="H1184" s="40"/>
      <c r="I1184" s="50"/>
    </row>
    <row r="1185" spans="1:9">
      <c r="A1185" s="50"/>
      <c r="B1185" s="51"/>
      <c r="C1185" s="51"/>
      <c r="D1185" s="77"/>
      <c r="E1185" s="93"/>
      <c r="F1185" s="79"/>
      <c r="G1185" s="40"/>
      <c r="H1185" s="40"/>
      <c r="I1185" s="50"/>
    </row>
    <row r="1186" spans="1:9">
      <c r="A1186" s="50"/>
      <c r="B1186" s="51"/>
      <c r="C1186" s="51"/>
      <c r="D1186" s="77"/>
      <c r="E1186" s="93"/>
      <c r="F1186" s="79"/>
      <c r="G1186" s="40"/>
      <c r="H1186" s="40"/>
      <c r="I1186" s="50"/>
    </row>
    <row r="1187" spans="1:9">
      <c r="A1187" s="50"/>
      <c r="B1187" s="51"/>
      <c r="C1187" s="51"/>
      <c r="D1187" s="77"/>
      <c r="E1187" s="93"/>
      <c r="F1187" s="79"/>
      <c r="G1187" s="40"/>
      <c r="H1187" s="40"/>
      <c r="I1187" s="50"/>
    </row>
    <row r="1188" spans="1:9">
      <c r="A1188" s="50"/>
      <c r="B1188" s="51"/>
      <c r="C1188" s="51"/>
      <c r="D1188" s="77"/>
      <c r="E1188" s="93"/>
      <c r="F1188" s="79"/>
      <c r="G1188" s="40"/>
      <c r="H1188" s="40"/>
      <c r="I1188" s="50"/>
    </row>
    <row r="1189" spans="1:9">
      <c r="A1189" s="50"/>
      <c r="B1189" s="51"/>
      <c r="C1189" s="51"/>
      <c r="D1189" s="77"/>
      <c r="E1189" s="93"/>
      <c r="F1189" s="79"/>
      <c r="G1189" s="40"/>
      <c r="H1189" s="40"/>
      <c r="I1189" s="50"/>
    </row>
    <row r="1190" spans="1:9">
      <c r="A1190" s="50"/>
      <c r="B1190" s="51"/>
      <c r="C1190" s="51"/>
      <c r="D1190" s="77"/>
      <c r="E1190" s="94"/>
      <c r="F1190" s="79"/>
      <c r="G1190" s="40"/>
      <c r="H1190" s="40"/>
      <c r="I1190" s="50"/>
    </row>
    <row r="1191" spans="1:9">
      <c r="A1191" s="50"/>
      <c r="B1191" s="51"/>
      <c r="C1191" s="51"/>
      <c r="D1191" s="77"/>
      <c r="E1191" s="94"/>
      <c r="F1191" s="79"/>
      <c r="G1191" s="40"/>
      <c r="H1191" s="40"/>
      <c r="I1191" s="50"/>
    </row>
    <row r="1192" spans="1:9">
      <c r="A1192" s="50"/>
      <c r="B1192" s="51"/>
      <c r="C1192" s="51"/>
      <c r="D1192" s="77"/>
      <c r="E1192" s="94"/>
      <c r="F1192" s="79"/>
      <c r="G1192" s="40"/>
      <c r="H1192" s="40"/>
      <c r="I1192" s="50"/>
    </row>
    <row r="1193" spans="1:9">
      <c r="A1193" s="50"/>
      <c r="B1193" s="51"/>
      <c r="C1193" s="51"/>
      <c r="D1193" s="77"/>
      <c r="E1193" s="94"/>
      <c r="F1193" s="79"/>
      <c r="G1193" s="95"/>
      <c r="H1193" s="40"/>
      <c r="I1193" s="50"/>
    </row>
    <row r="1194" spans="1:9">
      <c r="A1194" s="50"/>
      <c r="B1194" s="51"/>
      <c r="C1194" s="51"/>
      <c r="D1194" s="77"/>
      <c r="E1194" s="94"/>
      <c r="F1194" s="79"/>
      <c r="G1194" s="95"/>
      <c r="H1194" s="40"/>
      <c r="I1194" s="50"/>
    </row>
    <row r="1195" spans="1:9">
      <c r="A1195" s="50"/>
      <c r="B1195" s="51"/>
      <c r="C1195" s="51"/>
      <c r="D1195" s="77"/>
      <c r="E1195" s="94"/>
      <c r="F1195" s="79"/>
      <c r="G1195" s="95"/>
      <c r="H1195" s="40"/>
      <c r="I1195" s="50"/>
    </row>
    <row r="1196" spans="1:9">
      <c r="A1196" s="50"/>
      <c r="B1196" s="51"/>
      <c r="C1196" s="51"/>
      <c r="D1196" s="77"/>
      <c r="E1196" s="94"/>
      <c r="F1196" s="79"/>
      <c r="G1196" s="95"/>
      <c r="H1196" s="40"/>
      <c r="I1196" s="50"/>
    </row>
    <row r="1197" spans="1:9">
      <c r="A1197" s="18"/>
      <c r="B1197" s="36"/>
      <c r="C1197" s="36"/>
      <c r="D1197" s="5"/>
      <c r="E1197" s="96"/>
      <c r="F1197" s="79"/>
      <c r="G1197" s="97"/>
      <c r="H1197" s="5"/>
      <c r="I1197" s="36"/>
    </row>
    <row r="1198" spans="1:9">
      <c r="A1198" s="18"/>
      <c r="B1198" s="36"/>
      <c r="C1198" s="36"/>
      <c r="D1198" s="5"/>
      <c r="E1198" s="98"/>
      <c r="F1198" s="79"/>
      <c r="G1198" s="97"/>
      <c r="H1198" s="5"/>
      <c r="I1198" s="36"/>
    </row>
    <row r="1199" spans="1:9">
      <c r="A1199" s="18"/>
      <c r="B1199" s="36"/>
      <c r="C1199" s="36"/>
      <c r="D1199" s="5"/>
      <c r="E1199" s="96"/>
      <c r="F1199" s="79"/>
      <c r="G1199" s="40"/>
      <c r="H1199" s="5"/>
      <c r="I1199" s="36"/>
    </row>
    <row r="1200" spans="1:9">
      <c r="A1200" s="18"/>
      <c r="B1200" s="36"/>
      <c r="C1200" s="36"/>
      <c r="D1200" s="5"/>
      <c r="E1200" s="99"/>
      <c r="F1200" s="79"/>
      <c r="G1200" s="40"/>
      <c r="H1200" s="5"/>
      <c r="I1200" s="36"/>
    </row>
    <row r="1201" spans="1:9">
      <c r="A1201" s="100"/>
      <c r="B1201" s="36"/>
      <c r="C1201" s="36"/>
      <c r="D1201" s="5"/>
      <c r="E1201" s="101"/>
      <c r="F1201" s="79"/>
      <c r="G1201" s="40"/>
      <c r="H1201" s="5"/>
      <c r="I1201" s="36"/>
    </row>
    <row r="1202" spans="1:9">
      <c r="A1202" s="100"/>
      <c r="B1202" s="36"/>
      <c r="C1202" s="36"/>
      <c r="D1202" s="5"/>
      <c r="E1202" s="101"/>
      <c r="F1202" s="79"/>
      <c r="G1202" s="40"/>
      <c r="H1202" s="5"/>
      <c r="I1202" s="36"/>
    </row>
    <row r="1203" spans="1:9">
      <c r="A1203" s="100"/>
      <c r="B1203" s="36"/>
      <c r="C1203" s="36"/>
      <c r="D1203" s="5"/>
      <c r="E1203" s="101"/>
      <c r="F1203" s="79"/>
      <c r="G1203" s="40"/>
      <c r="H1203" s="5"/>
      <c r="I1203" s="36"/>
    </row>
    <row r="1204" spans="1:9">
      <c r="A1204" s="100"/>
      <c r="B1204" s="36"/>
      <c r="C1204" s="36"/>
      <c r="D1204" s="5"/>
      <c r="E1204" s="101"/>
      <c r="F1204" s="79"/>
      <c r="G1204" s="40"/>
      <c r="H1204" s="5"/>
      <c r="I1204" s="36"/>
    </row>
    <row r="1205" spans="1:9">
      <c r="A1205" s="100"/>
      <c r="B1205" s="36"/>
      <c r="C1205" s="36"/>
      <c r="D1205" s="5"/>
      <c r="E1205" s="96"/>
      <c r="F1205" s="79"/>
      <c r="G1205" s="40"/>
      <c r="H1205" s="5"/>
      <c r="I1205" s="36"/>
    </row>
    <row r="1206" spans="1:9">
      <c r="A1206" s="100"/>
      <c r="B1206" s="36"/>
      <c r="C1206" s="36"/>
      <c r="D1206" s="5"/>
      <c r="E1206" s="99"/>
      <c r="F1206" s="79"/>
      <c r="G1206" s="40"/>
      <c r="H1206" s="5"/>
      <c r="I1206" s="36"/>
    </row>
    <row r="1207" spans="1:9">
      <c r="A1207" s="100"/>
      <c r="B1207" s="36"/>
      <c r="C1207" s="36"/>
      <c r="D1207" s="5"/>
      <c r="E1207" s="101"/>
      <c r="F1207" s="79"/>
      <c r="G1207" s="40"/>
      <c r="H1207" s="5"/>
      <c r="I1207" s="36"/>
    </row>
    <row r="1208" spans="1:9">
      <c r="A1208" s="100"/>
      <c r="B1208" s="36"/>
      <c r="C1208" s="36"/>
      <c r="D1208" s="5"/>
      <c r="E1208" s="99"/>
      <c r="F1208" s="79"/>
      <c r="G1208" s="40"/>
      <c r="H1208" s="5"/>
      <c r="I1208" s="36"/>
    </row>
    <row r="1209" spans="1:9">
      <c r="A1209" s="100"/>
      <c r="B1209" s="36"/>
      <c r="C1209" s="36"/>
      <c r="D1209" s="5"/>
      <c r="E1209" s="101"/>
      <c r="F1209" s="79"/>
      <c r="G1209" s="40"/>
      <c r="H1209" s="5"/>
      <c r="I1209" s="36"/>
    </row>
    <row r="1210" spans="1:9">
      <c r="A1210" s="100"/>
      <c r="B1210" s="36"/>
      <c r="C1210" s="36"/>
      <c r="D1210" s="5"/>
      <c r="E1210" s="99"/>
      <c r="F1210" s="79"/>
      <c r="G1210" s="40"/>
      <c r="H1210" s="5"/>
      <c r="I1210" s="36"/>
    </row>
    <row r="1211" spans="1:9">
      <c r="A1211" s="100"/>
      <c r="B1211" s="36"/>
      <c r="C1211" s="36"/>
      <c r="D1211" s="5"/>
      <c r="E1211" s="101"/>
      <c r="F1211" s="79"/>
      <c r="G1211" s="40"/>
      <c r="H1211" s="5"/>
      <c r="I1211" s="36"/>
    </row>
    <row r="1212" spans="1:9">
      <c r="A1212" s="100"/>
      <c r="B1212" s="36"/>
      <c r="C1212" s="36"/>
      <c r="D1212" s="5"/>
      <c r="E1212" s="101"/>
      <c r="F1212" s="79"/>
      <c r="G1212" s="40"/>
      <c r="H1212" s="5"/>
      <c r="I1212" s="36"/>
    </row>
    <row r="1213" spans="1:9">
      <c r="A1213" s="100"/>
      <c r="B1213" s="36"/>
      <c r="C1213" s="36"/>
      <c r="D1213" s="5"/>
      <c r="E1213" s="99"/>
      <c r="F1213" s="79"/>
      <c r="G1213" s="40"/>
      <c r="H1213" s="5"/>
      <c r="I1213" s="36"/>
    </row>
    <row r="1214" spans="1:9">
      <c r="A1214" s="100"/>
      <c r="B1214" s="36"/>
      <c r="C1214" s="36"/>
      <c r="D1214" s="5"/>
      <c r="E1214" s="101"/>
      <c r="F1214" s="79"/>
      <c r="G1214" s="40"/>
      <c r="H1214" s="5"/>
      <c r="I1214" s="36"/>
    </row>
    <row r="1215" spans="1:9">
      <c r="A1215" s="100"/>
      <c r="B1215" s="36"/>
      <c r="C1215" s="36"/>
      <c r="D1215" s="5"/>
      <c r="E1215" s="101"/>
      <c r="F1215" s="79"/>
      <c r="G1215" s="40"/>
      <c r="H1215" s="5"/>
      <c r="I1215" s="36"/>
    </row>
    <row r="1216" spans="1:9">
      <c r="A1216" s="100"/>
      <c r="B1216" s="36"/>
      <c r="C1216" s="36"/>
      <c r="D1216" s="5"/>
      <c r="E1216" s="101"/>
      <c r="F1216" s="79"/>
      <c r="G1216" s="40"/>
      <c r="H1216" s="5"/>
      <c r="I1216" s="36"/>
    </row>
    <row r="1217" spans="1:9">
      <c r="A1217" s="36"/>
      <c r="B1217" s="36"/>
      <c r="C1217" s="36"/>
      <c r="D1217" s="5"/>
      <c r="E1217" s="36"/>
      <c r="F1217" s="79"/>
      <c r="G1217" s="40"/>
      <c r="H1217" s="5"/>
      <c r="I1217" s="36"/>
    </row>
    <row r="1218" spans="1:9">
      <c r="A1218" s="36"/>
      <c r="B1218" s="36"/>
      <c r="C1218" s="36"/>
      <c r="D1218" s="5"/>
      <c r="E1218" s="36"/>
      <c r="F1218" s="79"/>
      <c r="G1218" s="40"/>
      <c r="H1218" s="5"/>
      <c r="I1218" s="36"/>
    </row>
    <row r="1219" spans="1:9">
      <c r="A1219" s="36"/>
      <c r="B1219" s="36"/>
      <c r="C1219" s="36"/>
      <c r="D1219" s="5"/>
      <c r="E1219" s="36"/>
      <c r="F1219" s="79"/>
      <c r="G1219" s="40"/>
      <c r="H1219" s="5"/>
      <c r="I1219" s="36"/>
    </row>
    <row r="1220" spans="1:9">
      <c r="A1220" s="36"/>
      <c r="B1220" s="36"/>
      <c r="C1220" s="36"/>
      <c r="D1220" s="5"/>
      <c r="E1220" s="36"/>
      <c r="F1220" s="79"/>
      <c r="G1220" s="40"/>
      <c r="H1220" s="5"/>
      <c r="I1220" s="36"/>
    </row>
    <row r="1221" spans="1:9">
      <c r="A1221" s="36"/>
      <c r="B1221" s="36"/>
      <c r="C1221" s="36"/>
      <c r="D1221" s="5"/>
      <c r="E1221" s="36"/>
      <c r="F1221" s="79"/>
      <c r="G1221" s="40"/>
      <c r="H1221" s="5"/>
      <c r="I1221" s="36"/>
    </row>
    <row r="1222" spans="1:9">
      <c r="A1222" s="36"/>
      <c r="B1222" s="36"/>
      <c r="C1222" s="36"/>
      <c r="D1222" s="5"/>
      <c r="E1222" s="36"/>
      <c r="F1222" s="79"/>
      <c r="G1222" s="40"/>
      <c r="H1222" s="5"/>
      <c r="I1222" s="36"/>
    </row>
    <row r="1223" spans="1:9">
      <c r="A1223" s="36"/>
      <c r="B1223" s="36"/>
      <c r="C1223" s="36"/>
      <c r="D1223" s="5"/>
      <c r="E1223" s="36"/>
      <c r="F1223" s="79"/>
      <c r="G1223" s="40"/>
      <c r="H1223" s="5"/>
      <c r="I1223" s="36"/>
    </row>
    <row r="1224" spans="1:9">
      <c r="A1224" s="36"/>
      <c r="B1224" s="36"/>
      <c r="C1224" s="36"/>
      <c r="D1224" s="5"/>
      <c r="E1224" s="36"/>
      <c r="F1224" s="79"/>
      <c r="G1224" s="40"/>
      <c r="H1224" s="5"/>
      <c r="I1224" s="36"/>
    </row>
    <row r="1225" spans="1:9">
      <c r="A1225" s="36"/>
      <c r="B1225" s="36"/>
      <c r="C1225" s="36"/>
      <c r="D1225" s="5"/>
      <c r="E1225" s="36"/>
      <c r="F1225" s="79"/>
      <c r="G1225" s="40"/>
      <c r="H1225" s="5"/>
      <c r="I1225" s="36"/>
    </row>
    <row r="1226" spans="1:9">
      <c r="A1226" s="36"/>
      <c r="B1226" s="36"/>
      <c r="C1226" s="36"/>
      <c r="D1226" s="5"/>
      <c r="E1226" s="36"/>
      <c r="F1226" s="79"/>
      <c r="G1226" s="40"/>
      <c r="H1226" s="5"/>
      <c r="I1226" s="36"/>
    </row>
    <row r="1227" spans="1:9">
      <c r="A1227" s="36"/>
      <c r="B1227" s="36"/>
      <c r="C1227" s="36"/>
      <c r="D1227" s="5"/>
      <c r="E1227" s="36"/>
      <c r="F1227" s="79"/>
      <c r="G1227" s="40"/>
      <c r="H1227" s="5"/>
      <c r="I1227" s="36"/>
    </row>
    <row r="1228" spans="1:9">
      <c r="A1228" s="36"/>
      <c r="B1228" s="36"/>
      <c r="C1228" s="36"/>
      <c r="D1228" s="5"/>
      <c r="E1228" s="36"/>
      <c r="F1228" s="79"/>
      <c r="G1228" s="40"/>
      <c r="H1228" s="5"/>
      <c r="I1228" s="36"/>
    </row>
    <row r="1229" spans="1:9">
      <c r="A1229" s="36"/>
      <c r="B1229" s="36"/>
      <c r="C1229" s="36"/>
      <c r="D1229" s="5"/>
      <c r="E1229" s="36"/>
      <c r="F1229" s="79"/>
      <c r="G1229" s="40"/>
      <c r="H1229" s="5"/>
      <c r="I1229" s="36"/>
    </row>
    <row r="1230" spans="1:9">
      <c r="A1230" s="36"/>
      <c r="B1230" s="36"/>
      <c r="C1230" s="36"/>
      <c r="D1230" s="5"/>
      <c r="E1230" s="36"/>
      <c r="F1230" s="79"/>
      <c r="G1230" s="40"/>
      <c r="H1230" s="5"/>
      <c r="I1230" s="36"/>
    </row>
    <row r="1231" spans="1:9">
      <c r="A1231" s="36"/>
      <c r="B1231" s="36"/>
      <c r="C1231" s="36"/>
      <c r="D1231" s="5"/>
      <c r="E1231" s="36"/>
      <c r="F1231" s="79"/>
      <c r="G1231" s="40"/>
      <c r="H1231" s="5"/>
      <c r="I1231" s="36"/>
    </row>
    <row r="1232" spans="1:9">
      <c r="A1232" s="36"/>
      <c r="B1232" s="36"/>
      <c r="C1232" s="36"/>
      <c r="D1232" s="5"/>
      <c r="E1232" s="36"/>
      <c r="F1232" s="79"/>
      <c r="G1232" s="40"/>
      <c r="H1232" s="5"/>
      <c r="I1232" s="36"/>
    </row>
    <row r="1233" spans="1:9">
      <c r="A1233" s="36"/>
      <c r="B1233" s="36"/>
      <c r="C1233" s="36"/>
      <c r="D1233" s="5"/>
      <c r="E1233" s="36"/>
      <c r="F1233" s="79"/>
      <c r="G1233" s="40"/>
      <c r="H1233" s="5"/>
      <c r="I1233" s="36"/>
    </row>
    <row r="1234" spans="1:9">
      <c r="A1234" s="36"/>
      <c r="B1234" s="36"/>
      <c r="C1234" s="36"/>
      <c r="D1234" s="5"/>
      <c r="E1234" s="36"/>
      <c r="F1234" s="79"/>
      <c r="G1234" s="40"/>
      <c r="H1234" s="5"/>
      <c r="I1234" s="36"/>
    </row>
    <row r="1235" spans="1:9">
      <c r="A1235" s="36"/>
      <c r="B1235" s="36"/>
      <c r="C1235" s="36"/>
      <c r="D1235" s="5"/>
      <c r="E1235" s="36"/>
      <c r="F1235" s="79"/>
      <c r="G1235" s="40"/>
      <c r="H1235" s="5"/>
      <c r="I1235" s="36"/>
    </row>
    <row r="1236" spans="1:9">
      <c r="A1236" s="36"/>
      <c r="B1236" s="36"/>
      <c r="C1236" s="36"/>
      <c r="D1236" s="5"/>
      <c r="E1236" s="36"/>
      <c r="F1236" s="79"/>
      <c r="G1236" s="40"/>
      <c r="H1236" s="5"/>
      <c r="I1236" s="36"/>
    </row>
    <row r="1237" spans="1:9">
      <c r="A1237" s="36"/>
      <c r="B1237" s="36"/>
      <c r="C1237" s="36"/>
      <c r="D1237" s="5"/>
      <c r="E1237" s="36"/>
      <c r="F1237" s="79"/>
      <c r="G1237" s="40"/>
      <c r="H1237" s="5"/>
      <c r="I1237" s="36"/>
    </row>
    <row r="1238" spans="2:3">
      <c r="B1238" s="36"/>
      <c r="C1238" s="36"/>
    </row>
    <row r="1239" spans="2:3">
      <c r="B1239" s="36"/>
      <c r="C1239" s="36"/>
    </row>
    <row r="1240" spans="2:3">
      <c r="B1240" s="36"/>
      <c r="C1240" s="36"/>
    </row>
    <row r="1241" spans="2:3">
      <c r="B1241" s="36"/>
      <c r="C1241" s="36"/>
    </row>
    <row r="1242" spans="2:3">
      <c r="B1242" s="36"/>
      <c r="C1242" s="36"/>
    </row>
    <row r="1243" spans="2:3">
      <c r="B1243" s="36"/>
      <c r="C1243" s="36"/>
    </row>
    <row r="1244" spans="2:3">
      <c r="B1244" s="36"/>
      <c r="C1244" s="36"/>
    </row>
    <row r="1245" spans="2:3">
      <c r="B1245" s="36"/>
      <c r="C1245" s="36"/>
    </row>
    <row r="1246" spans="2:3">
      <c r="B1246" s="36"/>
      <c r="C1246" s="36"/>
    </row>
    <row r="1247" spans="2:3">
      <c r="B1247" s="36"/>
      <c r="C1247" s="36"/>
    </row>
    <row r="1248" spans="2:3">
      <c r="B1248" s="36"/>
      <c r="C1248" s="36"/>
    </row>
    <row r="1249" spans="2:3">
      <c r="B1249" s="36"/>
      <c r="C1249" s="36"/>
    </row>
    <row r="1250" spans="2:3">
      <c r="B1250" s="36"/>
      <c r="C1250" s="36"/>
    </row>
    <row r="1251" spans="2:3">
      <c r="B1251" s="36"/>
      <c r="C1251" s="36"/>
    </row>
    <row r="1252" spans="2:3">
      <c r="B1252" s="36"/>
      <c r="C1252" s="36"/>
    </row>
    <row r="1253" spans="2:3">
      <c r="B1253" s="36"/>
      <c r="C1253" s="36"/>
    </row>
    <row r="1254" spans="2:3">
      <c r="B1254" s="36"/>
      <c r="C1254" s="36"/>
    </row>
    <row r="1255" spans="2:3">
      <c r="B1255" s="36"/>
      <c r="C1255" s="36"/>
    </row>
    <row r="1256" spans="2:3">
      <c r="B1256" s="36"/>
      <c r="C1256" s="36"/>
    </row>
    <row r="1257" spans="2:3">
      <c r="B1257" s="36"/>
      <c r="C1257" s="36"/>
    </row>
    <row r="1258" spans="2:3">
      <c r="B1258" s="36"/>
      <c r="C1258" s="36"/>
    </row>
    <row r="1259" spans="2:3">
      <c r="B1259" s="36"/>
      <c r="C1259" s="36"/>
    </row>
    <row r="1260" spans="2:3">
      <c r="B1260" s="36"/>
      <c r="C1260" s="36"/>
    </row>
    <row r="1261" spans="2:3">
      <c r="B1261" s="36"/>
      <c r="C1261" s="36"/>
    </row>
    <row r="1262" spans="2:3">
      <c r="B1262" s="36"/>
      <c r="C1262" s="36"/>
    </row>
    <row r="1263" spans="2:3">
      <c r="B1263" s="36"/>
      <c r="C1263" s="36"/>
    </row>
    <row r="1264" spans="2:3">
      <c r="B1264" s="36"/>
      <c r="C1264" s="36"/>
    </row>
    <row r="1265" spans="2:3">
      <c r="B1265" s="36"/>
      <c r="C1265" s="36"/>
    </row>
    <row r="1266" spans="2:3">
      <c r="B1266" s="36"/>
      <c r="C1266" s="36"/>
    </row>
    <row r="1267" spans="2:3">
      <c r="B1267" s="36"/>
      <c r="C1267" s="36"/>
    </row>
    <row r="1268" spans="2:3">
      <c r="B1268" s="36"/>
      <c r="C1268" s="36"/>
    </row>
    <row r="1269" spans="2:3">
      <c r="B1269" s="36"/>
      <c r="C1269" s="36"/>
    </row>
    <row r="1270" spans="2:3">
      <c r="B1270" s="36"/>
      <c r="C1270" s="36"/>
    </row>
    <row r="1271" spans="2:3">
      <c r="B1271" s="36"/>
      <c r="C1271" s="36"/>
    </row>
    <row r="1272" spans="2:3">
      <c r="B1272" s="36"/>
      <c r="C1272" s="36"/>
    </row>
    <row r="1273" spans="2:3">
      <c r="B1273" s="36"/>
      <c r="C1273" s="36"/>
    </row>
    <row r="1274" spans="2:3">
      <c r="B1274" s="36"/>
      <c r="C1274" s="36"/>
    </row>
    <row r="1275" spans="2:3">
      <c r="B1275" s="36"/>
      <c r="C1275" s="36"/>
    </row>
    <row r="1276" spans="2:3">
      <c r="B1276" s="36"/>
      <c r="C1276" s="36"/>
    </row>
    <row r="1277" spans="2:3">
      <c r="B1277" s="36"/>
      <c r="C1277" s="36"/>
    </row>
    <row r="1278" spans="2:3">
      <c r="B1278" s="36"/>
      <c r="C1278" s="36"/>
    </row>
    <row r="1279" spans="2:3">
      <c r="B1279" s="36"/>
      <c r="C1279" s="36"/>
    </row>
    <row r="1280" spans="2:3">
      <c r="B1280" s="36"/>
      <c r="C1280" s="36"/>
    </row>
    <row r="1281" spans="2:3">
      <c r="B1281" s="36"/>
      <c r="C1281" s="36"/>
    </row>
    <row r="1282" spans="2:3">
      <c r="B1282" s="36"/>
      <c r="C1282" s="36"/>
    </row>
    <row r="1283" spans="2:3">
      <c r="B1283" s="36"/>
      <c r="C1283" s="36"/>
    </row>
    <row r="1284" spans="2:3">
      <c r="B1284" s="36"/>
      <c r="C1284" s="36"/>
    </row>
    <row r="1285" spans="2:3">
      <c r="B1285" s="36"/>
      <c r="C1285" s="36"/>
    </row>
    <row r="1286" spans="2:3">
      <c r="B1286" s="36"/>
      <c r="C1286" s="36"/>
    </row>
    <row r="1287" spans="2:3">
      <c r="B1287" s="36"/>
      <c r="C1287" s="36"/>
    </row>
    <row r="1288" spans="2:3">
      <c r="B1288" s="36"/>
      <c r="C1288" s="36"/>
    </row>
    <row r="1289" spans="2:3">
      <c r="B1289" s="36"/>
      <c r="C1289" s="36"/>
    </row>
    <row r="1290" spans="2:3">
      <c r="B1290" s="36"/>
      <c r="C1290" s="36"/>
    </row>
    <row r="1291" spans="2:3">
      <c r="B1291" s="36"/>
      <c r="C1291" s="36"/>
    </row>
    <row r="1292" spans="2:3">
      <c r="B1292" s="36"/>
      <c r="C1292" s="36"/>
    </row>
    <row r="1293" spans="2:3">
      <c r="B1293" s="36"/>
      <c r="C1293" s="36"/>
    </row>
    <row r="1294" spans="2:3">
      <c r="B1294" s="36"/>
      <c r="C1294" s="36"/>
    </row>
    <row r="1295" spans="2:3">
      <c r="B1295" s="36"/>
      <c r="C1295" s="36"/>
    </row>
    <row r="1296" spans="2:3">
      <c r="B1296" s="36"/>
      <c r="C1296" s="36"/>
    </row>
    <row r="1297" spans="2:3">
      <c r="B1297" s="36"/>
      <c r="C1297" s="36"/>
    </row>
    <row r="1298" spans="2:3">
      <c r="B1298" s="36"/>
      <c r="C1298" s="36"/>
    </row>
    <row r="1299" spans="2:3">
      <c r="B1299" s="36"/>
      <c r="C1299" s="36"/>
    </row>
    <row r="1300" spans="2:3">
      <c r="B1300" s="36"/>
      <c r="C1300" s="36"/>
    </row>
    <row r="1301" spans="2:3">
      <c r="B1301" s="36"/>
      <c r="C1301" s="36"/>
    </row>
    <row r="1302" spans="2:3">
      <c r="B1302" s="36"/>
      <c r="C1302" s="36"/>
    </row>
    <row r="1303" spans="2:3">
      <c r="B1303" s="36"/>
      <c r="C1303" s="36"/>
    </row>
    <row r="1304" spans="2:3">
      <c r="B1304" s="36"/>
      <c r="C1304" s="36"/>
    </row>
    <row r="1305" spans="2:3">
      <c r="B1305" s="36"/>
      <c r="C1305" s="36"/>
    </row>
    <row r="1306" spans="2:3">
      <c r="B1306" s="36"/>
      <c r="C1306" s="36"/>
    </row>
    <row r="1307" spans="2:3">
      <c r="B1307" s="36"/>
      <c r="C1307" s="36"/>
    </row>
    <row r="1308" spans="1:5">
      <c r="A1308" s="36"/>
      <c r="B1308" s="36"/>
      <c r="C1308" s="36"/>
      <c r="D1308" s="5"/>
      <c r="E1308" s="36"/>
    </row>
  </sheetData>
  <protectedRanges>
    <protectedRange sqref="A1:F1" name="区域1"/>
  </protectedRanges>
  <mergeCells count="20">
    <mergeCell ref="E413:E414"/>
    <mergeCell ref="E417:E418"/>
    <mergeCell ref="E419:E420"/>
    <mergeCell ref="E425:E427"/>
    <mergeCell ref="E429:E431"/>
    <mergeCell ref="E438:E439"/>
    <mergeCell ref="E440:E441"/>
    <mergeCell ref="E845:E846"/>
    <mergeCell ref="E849:E850"/>
    <mergeCell ref="E853:E854"/>
    <mergeCell ref="E1165:E1166"/>
    <mergeCell ref="E1173:E1175"/>
    <mergeCell ref="E1176:E1177"/>
    <mergeCell ref="E1190:E1196"/>
    <mergeCell ref="E1197:E1198"/>
    <mergeCell ref="E1200:E1204"/>
    <mergeCell ref="E1206:E1207"/>
    <mergeCell ref="E1208:E1209"/>
    <mergeCell ref="E1210:E1212"/>
    <mergeCell ref="E1213:E1216"/>
  </mergeCells>
  <conditionalFormatting sqref="A206">
    <cfRule type="duplicateValues" dxfId="0" priority="1" stopIfTrue="1"/>
  </conditionalFormatting>
  <conditionalFormatting sqref="A207:A617">
    <cfRule type="duplicateValues" dxfId="0" priority="2" stopIfTrue="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60"/>
  <sheetViews>
    <sheetView workbookViewId="0">
      <selection activeCell="B1" sqref="B$1:B$1048576"/>
    </sheetView>
  </sheetViews>
  <sheetFormatPr defaultColWidth="9" defaultRowHeight="14.25" outlineLevelCol="1"/>
  <cols>
    <col min="1" max="1" width="28.875" style="1" customWidth="1"/>
    <col min="2" max="2" width="25.25" style="1" customWidth="1"/>
  </cols>
  <sheetData>
    <row r="1" spans="1:2">
      <c r="A1" s="2" t="s">
        <v>491</v>
      </c>
      <c r="B1" s="2" t="s">
        <v>492</v>
      </c>
    </row>
    <row r="2" spans="1:2">
      <c r="A2" s="155" t="s">
        <v>494</v>
      </c>
      <c r="B2" s="155" t="s">
        <v>495</v>
      </c>
    </row>
    <row r="3" spans="1:2">
      <c r="A3" s="155" t="s">
        <v>497</v>
      </c>
      <c r="B3" s="155" t="s">
        <v>498</v>
      </c>
    </row>
    <row r="4" spans="1:2">
      <c r="A4" s="155" t="s">
        <v>500</v>
      </c>
      <c r="B4" s="155" t="s">
        <v>501</v>
      </c>
    </row>
    <row r="5" spans="1:2">
      <c r="A5" s="155" t="s">
        <v>503</v>
      </c>
      <c r="B5" s="155" t="s">
        <v>495</v>
      </c>
    </row>
    <row r="6" spans="1:2">
      <c r="A6" s="155" t="s">
        <v>505</v>
      </c>
      <c r="B6" s="155" t="s">
        <v>506</v>
      </c>
    </row>
    <row r="7" spans="1:2">
      <c r="A7" s="155" t="s">
        <v>508</v>
      </c>
      <c r="B7" s="155" t="s">
        <v>509</v>
      </c>
    </row>
    <row r="8" spans="1:2">
      <c r="A8" s="155" t="s">
        <v>511</v>
      </c>
      <c r="B8" s="155" t="s">
        <v>512</v>
      </c>
    </row>
    <row r="9" spans="1:2">
      <c r="A9" s="155" t="s">
        <v>514</v>
      </c>
      <c r="B9" s="155" t="s">
        <v>512</v>
      </c>
    </row>
    <row r="10" spans="1:2">
      <c r="A10" s="155" t="s">
        <v>516</v>
      </c>
      <c r="B10" s="155" t="s">
        <v>517</v>
      </c>
    </row>
    <row r="11" spans="1:2">
      <c r="A11" s="155" t="s">
        <v>519</v>
      </c>
      <c r="B11" s="155" t="s">
        <v>495</v>
      </c>
    </row>
    <row r="12" spans="1:2">
      <c r="A12" s="155" t="s">
        <v>521</v>
      </c>
      <c r="B12" s="155" t="s">
        <v>522</v>
      </c>
    </row>
    <row r="13" spans="1:2">
      <c r="A13" s="155" t="s">
        <v>525</v>
      </c>
      <c r="B13" s="155" t="s">
        <v>526</v>
      </c>
    </row>
    <row r="14" spans="1:2">
      <c r="A14" s="155" t="s">
        <v>528</v>
      </c>
      <c r="B14" s="155" t="s">
        <v>512</v>
      </c>
    </row>
    <row r="15" spans="1:2">
      <c r="A15" s="155" t="s">
        <v>530</v>
      </c>
      <c r="B15" s="155" t="s">
        <v>517</v>
      </c>
    </row>
    <row r="16" spans="1:2">
      <c r="A16" s="155" t="s">
        <v>532</v>
      </c>
      <c r="B16" s="155" t="s">
        <v>506</v>
      </c>
    </row>
    <row r="17" spans="1:2">
      <c r="A17" s="155" t="s">
        <v>534</v>
      </c>
      <c r="B17" s="155" t="s">
        <v>535</v>
      </c>
    </row>
    <row r="18" spans="1:2">
      <c r="A18" s="155" t="s">
        <v>537</v>
      </c>
      <c r="B18" s="155" t="s">
        <v>538</v>
      </c>
    </row>
    <row r="19" spans="1:2">
      <c r="A19" s="155" t="s">
        <v>540</v>
      </c>
      <c r="B19" s="155" t="s">
        <v>541</v>
      </c>
    </row>
    <row r="20" spans="1:2">
      <c r="A20" s="155" t="s">
        <v>543</v>
      </c>
      <c r="B20" s="155" t="s">
        <v>544</v>
      </c>
    </row>
    <row r="21" spans="1:2">
      <c r="A21" s="155" t="s">
        <v>546</v>
      </c>
      <c r="B21" s="155" t="s">
        <v>547</v>
      </c>
    </row>
    <row r="22" spans="1:2">
      <c r="A22" s="155" t="s">
        <v>549</v>
      </c>
      <c r="B22" s="155" t="s">
        <v>550</v>
      </c>
    </row>
    <row r="23" spans="1:2">
      <c r="A23" s="155" t="s">
        <v>552</v>
      </c>
      <c r="B23" s="155" t="s">
        <v>553</v>
      </c>
    </row>
    <row r="24" spans="1:2">
      <c r="A24" s="155" t="s">
        <v>555</v>
      </c>
      <c r="B24" s="155" t="s">
        <v>1875</v>
      </c>
    </row>
    <row r="25" spans="1:2">
      <c r="A25" s="155" t="s">
        <v>558</v>
      </c>
      <c r="B25" s="155" t="s">
        <v>1876</v>
      </c>
    </row>
    <row r="26" spans="1:2">
      <c r="A26" s="155" t="s">
        <v>561</v>
      </c>
      <c r="B26" s="155" t="s">
        <v>541</v>
      </c>
    </row>
    <row r="27" spans="1:2">
      <c r="A27" s="155" t="s">
        <v>563</v>
      </c>
      <c r="B27" s="155" t="s">
        <v>564</v>
      </c>
    </row>
    <row r="28" spans="1:2">
      <c r="A28" s="155" t="s">
        <v>566</v>
      </c>
      <c r="B28" s="155" t="s">
        <v>567</v>
      </c>
    </row>
    <row r="29" spans="1:2">
      <c r="A29" s="155" t="s">
        <v>569</v>
      </c>
      <c r="B29" s="155" t="s">
        <v>570</v>
      </c>
    </row>
    <row r="30" spans="1:2">
      <c r="A30" s="155" t="s">
        <v>572</v>
      </c>
      <c r="B30" s="155" t="s">
        <v>495</v>
      </c>
    </row>
    <row r="31" spans="1:2">
      <c r="A31" s="155" t="s">
        <v>575</v>
      </c>
      <c r="B31" s="155" t="s">
        <v>576</v>
      </c>
    </row>
    <row r="32" spans="1:2">
      <c r="A32" s="155" t="s">
        <v>578</v>
      </c>
      <c r="B32" s="155" t="s">
        <v>541</v>
      </c>
    </row>
    <row r="33" spans="1:2">
      <c r="A33" s="155" t="s">
        <v>580</v>
      </c>
      <c r="B33" s="155" t="s">
        <v>581</v>
      </c>
    </row>
    <row r="34" spans="1:2">
      <c r="A34" s="155" t="s">
        <v>583</v>
      </c>
      <c r="B34" s="155" t="s">
        <v>541</v>
      </c>
    </row>
    <row r="35" spans="1:2">
      <c r="A35" s="155" t="s">
        <v>586</v>
      </c>
      <c r="B35" s="155" t="s">
        <v>541</v>
      </c>
    </row>
    <row r="36" spans="1:2">
      <c r="A36" s="155" t="s">
        <v>589</v>
      </c>
      <c r="B36" s="155" t="s">
        <v>590</v>
      </c>
    </row>
    <row r="37" spans="1:2">
      <c r="A37" s="155" t="s">
        <v>593</v>
      </c>
      <c r="B37" s="155" t="s">
        <v>594</v>
      </c>
    </row>
    <row r="38" spans="1:2">
      <c r="A38" s="155" t="s">
        <v>597</v>
      </c>
      <c r="B38" s="155" t="s">
        <v>576</v>
      </c>
    </row>
    <row r="39" spans="1:2">
      <c r="A39" s="155" t="s">
        <v>600</v>
      </c>
      <c r="B39" s="155" t="s">
        <v>501</v>
      </c>
    </row>
    <row r="40" spans="1:2">
      <c r="A40" s="155" t="s">
        <v>603</v>
      </c>
      <c r="B40" s="155" t="s">
        <v>604</v>
      </c>
    </row>
    <row r="41" spans="1:2">
      <c r="A41" s="155" t="s">
        <v>607</v>
      </c>
      <c r="B41" s="155" t="s">
        <v>506</v>
      </c>
    </row>
    <row r="42" spans="1:2">
      <c r="A42" s="155" t="s">
        <v>1877</v>
      </c>
      <c r="B42" s="155" t="s">
        <v>495</v>
      </c>
    </row>
    <row r="43" spans="1:2">
      <c r="A43" s="155" t="s">
        <v>597</v>
      </c>
      <c r="B43" s="155" t="s">
        <v>535</v>
      </c>
    </row>
    <row r="44" spans="1:2">
      <c r="A44" s="155" t="s">
        <v>615</v>
      </c>
      <c r="B44" s="155" t="s">
        <v>522</v>
      </c>
    </row>
    <row r="45" spans="1:2">
      <c r="A45" s="155" t="s">
        <v>618</v>
      </c>
      <c r="B45" s="155" t="s">
        <v>522</v>
      </c>
    </row>
    <row r="46" spans="1:2">
      <c r="A46" s="155" t="s">
        <v>621</v>
      </c>
      <c r="B46" s="155" t="s">
        <v>522</v>
      </c>
    </row>
    <row r="47" spans="1:2">
      <c r="A47" s="155" t="s">
        <v>1878</v>
      </c>
      <c r="B47" s="155" t="s">
        <v>495</v>
      </c>
    </row>
    <row r="48" spans="1:2">
      <c r="A48" s="155" t="s">
        <v>625</v>
      </c>
      <c r="B48" s="155" t="s">
        <v>626</v>
      </c>
    </row>
    <row r="49" spans="1:2">
      <c r="A49" s="155" t="s">
        <v>628</v>
      </c>
      <c r="B49" s="155" t="s">
        <v>535</v>
      </c>
    </row>
    <row r="50" spans="1:2">
      <c r="A50" s="155" t="s">
        <v>630</v>
      </c>
      <c r="B50" s="155" t="s">
        <v>631</v>
      </c>
    </row>
    <row r="51" spans="1:2">
      <c r="A51" s="155" t="s">
        <v>633</v>
      </c>
      <c r="B51" s="155" t="s">
        <v>541</v>
      </c>
    </row>
    <row r="52" spans="1:2">
      <c r="A52" s="155" t="s">
        <v>635</v>
      </c>
      <c r="B52" s="155" t="s">
        <v>541</v>
      </c>
    </row>
    <row r="53" spans="1:2">
      <c r="A53" s="155" t="s">
        <v>637</v>
      </c>
      <c r="B53" s="155" t="s">
        <v>638</v>
      </c>
    </row>
    <row r="54" spans="1:2">
      <c r="A54" s="155" t="s">
        <v>640</v>
      </c>
      <c r="B54" s="155" t="s">
        <v>641</v>
      </c>
    </row>
    <row r="55" spans="1:2">
      <c r="A55" s="155" t="s">
        <v>643</v>
      </c>
      <c r="B55" s="155" t="s">
        <v>495</v>
      </c>
    </row>
    <row r="56" spans="1:2">
      <c r="A56" s="155" t="s">
        <v>645</v>
      </c>
      <c r="B56" s="155" t="s">
        <v>495</v>
      </c>
    </row>
    <row r="57" spans="1:2">
      <c r="A57" s="155" t="s">
        <v>647</v>
      </c>
      <c r="B57" s="155" t="s">
        <v>648</v>
      </c>
    </row>
    <row r="58" spans="1:2">
      <c r="A58" s="155" t="s">
        <v>650</v>
      </c>
      <c r="B58" s="155" t="s">
        <v>526</v>
      </c>
    </row>
    <row r="59" spans="1:2">
      <c r="A59" s="155" t="s">
        <v>652</v>
      </c>
      <c r="B59" s="155" t="s">
        <v>522</v>
      </c>
    </row>
    <row r="60" spans="1:2">
      <c r="A60" s="155" t="s">
        <v>654</v>
      </c>
      <c r="B60" s="155" t="s">
        <v>509</v>
      </c>
    </row>
    <row r="61" spans="1:2">
      <c r="A61" s="155" t="s">
        <v>656</v>
      </c>
      <c r="B61" s="155" t="s">
        <v>576</v>
      </c>
    </row>
    <row r="62" spans="1:2">
      <c r="A62" s="155" t="s">
        <v>658</v>
      </c>
      <c r="B62" s="155" t="s">
        <v>509</v>
      </c>
    </row>
    <row r="63" spans="1:2">
      <c r="A63" s="155" t="s">
        <v>660</v>
      </c>
      <c r="B63" s="155" t="s">
        <v>495</v>
      </c>
    </row>
    <row r="64" spans="1:2">
      <c r="A64" s="155" t="s">
        <v>662</v>
      </c>
      <c r="B64" s="155" t="s">
        <v>641</v>
      </c>
    </row>
    <row r="65" spans="1:2">
      <c r="A65" s="155" t="s">
        <v>664</v>
      </c>
      <c r="B65" s="155" t="s">
        <v>553</v>
      </c>
    </row>
    <row r="66" spans="1:2">
      <c r="A66" s="155" t="s">
        <v>666</v>
      </c>
      <c r="B66" s="155" t="s">
        <v>495</v>
      </c>
    </row>
    <row r="67" spans="1:2">
      <c r="A67" s="155" t="s">
        <v>668</v>
      </c>
      <c r="B67" s="155" t="s">
        <v>669</v>
      </c>
    </row>
    <row r="68" spans="1:2">
      <c r="A68" s="155" t="s">
        <v>671</v>
      </c>
      <c r="B68" s="155" t="s">
        <v>517</v>
      </c>
    </row>
    <row r="69" spans="1:2">
      <c r="A69" s="155" t="s">
        <v>673</v>
      </c>
      <c r="B69" s="155" t="s">
        <v>526</v>
      </c>
    </row>
    <row r="70" spans="1:2">
      <c r="A70" s="155" t="s">
        <v>675</v>
      </c>
      <c r="B70" s="155" t="s">
        <v>564</v>
      </c>
    </row>
    <row r="71" spans="1:2">
      <c r="A71" s="155" t="s">
        <v>677</v>
      </c>
      <c r="B71" s="155" t="s">
        <v>517</v>
      </c>
    </row>
    <row r="72" spans="1:2">
      <c r="A72" s="155" t="s">
        <v>679</v>
      </c>
      <c r="B72" s="155" t="s">
        <v>680</v>
      </c>
    </row>
    <row r="73" spans="1:2">
      <c r="A73" s="155" t="s">
        <v>682</v>
      </c>
      <c r="B73" s="155" t="s">
        <v>590</v>
      </c>
    </row>
    <row r="74" spans="1:2">
      <c r="A74" s="155" t="s">
        <v>684</v>
      </c>
      <c r="B74" s="155" t="s">
        <v>541</v>
      </c>
    </row>
    <row r="75" spans="1:2">
      <c r="A75" s="155" t="s">
        <v>686</v>
      </c>
      <c r="B75" s="155" t="s">
        <v>687</v>
      </c>
    </row>
    <row r="76" spans="1:2">
      <c r="A76" s="155" t="s">
        <v>689</v>
      </c>
      <c r="B76" s="155" t="s">
        <v>687</v>
      </c>
    </row>
    <row r="77" spans="1:2">
      <c r="A77" s="155" t="s">
        <v>691</v>
      </c>
      <c r="B77" s="155" t="s">
        <v>495</v>
      </c>
    </row>
    <row r="78" spans="1:2">
      <c r="A78" s="155" t="s">
        <v>693</v>
      </c>
      <c r="B78" s="155" t="s">
        <v>604</v>
      </c>
    </row>
    <row r="79" spans="1:2">
      <c r="A79" s="155" t="s">
        <v>695</v>
      </c>
      <c r="B79" s="155" t="s">
        <v>641</v>
      </c>
    </row>
    <row r="80" spans="1:2">
      <c r="A80" s="155" t="s">
        <v>697</v>
      </c>
      <c r="B80" s="155" t="s">
        <v>698</v>
      </c>
    </row>
    <row r="81" spans="1:2">
      <c r="A81" s="155" t="s">
        <v>700</v>
      </c>
      <c r="B81" s="155" t="s">
        <v>641</v>
      </c>
    </row>
    <row r="82" spans="1:2">
      <c r="A82" s="155" t="s">
        <v>702</v>
      </c>
      <c r="B82" s="155" t="s">
        <v>522</v>
      </c>
    </row>
    <row r="83" spans="1:2">
      <c r="A83" s="155" t="s">
        <v>704</v>
      </c>
      <c r="B83" s="155" t="s">
        <v>495</v>
      </c>
    </row>
    <row r="84" spans="1:2">
      <c r="A84" s="155" t="s">
        <v>706</v>
      </c>
      <c r="B84" s="155" t="s">
        <v>594</v>
      </c>
    </row>
    <row r="85" spans="1:2">
      <c r="A85" s="155" t="s">
        <v>708</v>
      </c>
      <c r="B85" s="155" t="s">
        <v>709</v>
      </c>
    </row>
    <row r="86" spans="1:2">
      <c r="A86" s="155" t="s">
        <v>711</v>
      </c>
      <c r="B86" s="155" t="s">
        <v>495</v>
      </c>
    </row>
    <row r="87" spans="1:2">
      <c r="A87" s="155" t="s">
        <v>713</v>
      </c>
      <c r="B87" s="155" t="s">
        <v>495</v>
      </c>
    </row>
    <row r="88" spans="1:2">
      <c r="A88" s="155" t="s">
        <v>715</v>
      </c>
      <c r="B88" s="155" t="s">
        <v>522</v>
      </c>
    </row>
    <row r="89" spans="1:2">
      <c r="A89" s="155" t="s">
        <v>717</v>
      </c>
      <c r="B89" s="155" t="s">
        <v>517</v>
      </c>
    </row>
    <row r="90" spans="1:2">
      <c r="A90" s="155" t="s">
        <v>719</v>
      </c>
      <c r="B90" s="155" t="s">
        <v>495</v>
      </c>
    </row>
    <row r="91" spans="1:2">
      <c r="A91" s="155" t="s">
        <v>721</v>
      </c>
      <c r="B91" s="155" t="s">
        <v>512</v>
      </c>
    </row>
    <row r="92" spans="1:2">
      <c r="A92" s="155" t="s">
        <v>723</v>
      </c>
      <c r="B92" s="155" t="s">
        <v>522</v>
      </c>
    </row>
    <row r="93" spans="1:2">
      <c r="A93" s="155" t="s">
        <v>725</v>
      </c>
      <c r="B93" s="155" t="s">
        <v>495</v>
      </c>
    </row>
    <row r="94" spans="1:2">
      <c r="A94" s="155" t="s">
        <v>727</v>
      </c>
      <c r="B94" s="155" t="s">
        <v>553</v>
      </c>
    </row>
    <row r="95" spans="1:2">
      <c r="A95" s="155" t="s">
        <v>729</v>
      </c>
      <c r="B95" s="155" t="s">
        <v>512</v>
      </c>
    </row>
    <row r="96" spans="1:2">
      <c r="A96" s="155" t="s">
        <v>732</v>
      </c>
      <c r="B96" s="155" t="s">
        <v>641</v>
      </c>
    </row>
    <row r="97" spans="1:2">
      <c r="A97" s="155" t="s">
        <v>556</v>
      </c>
      <c r="B97" s="155" t="s">
        <v>735</v>
      </c>
    </row>
    <row r="98" spans="1:2">
      <c r="A98" s="155" t="s">
        <v>738</v>
      </c>
      <c r="B98" s="155" t="s">
        <v>604</v>
      </c>
    </row>
    <row r="99" spans="1:2">
      <c r="A99" s="155" t="s">
        <v>741</v>
      </c>
      <c r="B99" s="155" t="s">
        <v>742</v>
      </c>
    </row>
    <row r="100" spans="1:2">
      <c r="A100" s="155" t="s">
        <v>744</v>
      </c>
      <c r="B100" s="155" t="s">
        <v>512</v>
      </c>
    </row>
    <row r="101" spans="1:2">
      <c r="A101" s="155" t="s">
        <v>563</v>
      </c>
      <c r="B101" s="155" t="s">
        <v>526</v>
      </c>
    </row>
    <row r="102" spans="1:2">
      <c r="A102" s="155" t="s">
        <v>747</v>
      </c>
      <c r="B102" s="155" t="s">
        <v>495</v>
      </c>
    </row>
    <row r="103" spans="1:2">
      <c r="A103" s="155" t="s">
        <v>749</v>
      </c>
      <c r="B103" s="155" t="s">
        <v>547</v>
      </c>
    </row>
    <row r="104" spans="1:2">
      <c r="A104" s="155" t="s">
        <v>751</v>
      </c>
      <c r="B104" s="155" t="s">
        <v>498</v>
      </c>
    </row>
    <row r="105" spans="1:2">
      <c r="A105" s="155" t="s">
        <v>753</v>
      </c>
      <c r="B105" s="155" t="s">
        <v>648</v>
      </c>
    </row>
    <row r="106" spans="1:2">
      <c r="A106" s="155" t="s">
        <v>755</v>
      </c>
      <c r="B106" s="155" t="s">
        <v>512</v>
      </c>
    </row>
    <row r="107" spans="1:2">
      <c r="A107" s="155" t="s">
        <v>757</v>
      </c>
      <c r="B107" s="155" t="s">
        <v>522</v>
      </c>
    </row>
    <row r="108" spans="1:2">
      <c r="A108" s="155" t="s">
        <v>759</v>
      </c>
      <c r="B108" s="155" t="s">
        <v>522</v>
      </c>
    </row>
    <row r="109" spans="1:2">
      <c r="A109" s="155" t="s">
        <v>761</v>
      </c>
      <c r="B109" s="155" t="s">
        <v>526</v>
      </c>
    </row>
    <row r="110" spans="1:2">
      <c r="A110" s="155" t="s">
        <v>763</v>
      </c>
      <c r="B110" s="155" t="s">
        <v>764</v>
      </c>
    </row>
    <row r="111" spans="1:2">
      <c r="A111" s="155" t="s">
        <v>766</v>
      </c>
      <c r="B111" s="155" t="s">
        <v>522</v>
      </c>
    </row>
    <row r="112" spans="1:2">
      <c r="A112" s="155" t="s">
        <v>768</v>
      </c>
      <c r="B112" s="155" t="s">
        <v>512</v>
      </c>
    </row>
    <row r="113" spans="1:2">
      <c r="A113" s="155" t="s">
        <v>770</v>
      </c>
      <c r="B113" s="155" t="s">
        <v>526</v>
      </c>
    </row>
    <row r="114" spans="1:2">
      <c r="A114" s="155" t="s">
        <v>772</v>
      </c>
      <c r="B114" s="155" t="s">
        <v>522</v>
      </c>
    </row>
    <row r="115" spans="1:2">
      <c r="A115" s="155" t="s">
        <v>774</v>
      </c>
      <c r="B115" s="155" t="s">
        <v>522</v>
      </c>
    </row>
    <row r="116" spans="1:2">
      <c r="A116" s="155" t="s">
        <v>776</v>
      </c>
      <c r="B116" s="155" t="s">
        <v>522</v>
      </c>
    </row>
    <row r="117" spans="1:2">
      <c r="A117" s="155" t="s">
        <v>778</v>
      </c>
      <c r="B117" s="155" t="s">
        <v>779</v>
      </c>
    </row>
    <row r="118" spans="1:2">
      <c r="A118" s="155" t="s">
        <v>781</v>
      </c>
      <c r="B118" s="155" t="s">
        <v>779</v>
      </c>
    </row>
    <row r="119" spans="1:2">
      <c r="A119" s="155" t="s">
        <v>783</v>
      </c>
      <c r="B119" s="155" t="s">
        <v>764</v>
      </c>
    </row>
    <row r="120" spans="1:2">
      <c r="A120" s="155" t="s">
        <v>785</v>
      </c>
      <c r="B120" s="155" t="s">
        <v>779</v>
      </c>
    </row>
    <row r="121" spans="1:2">
      <c r="A121" s="155" t="s">
        <v>787</v>
      </c>
      <c r="B121" s="155" t="s">
        <v>764</v>
      </c>
    </row>
    <row r="122" spans="1:2">
      <c r="A122" s="155" t="s">
        <v>789</v>
      </c>
      <c r="B122" s="155" t="s">
        <v>517</v>
      </c>
    </row>
    <row r="123" spans="1:2">
      <c r="A123" s="155" t="s">
        <v>791</v>
      </c>
      <c r="B123" s="155" t="s">
        <v>522</v>
      </c>
    </row>
    <row r="124" spans="1:2">
      <c r="A124" s="155" t="s">
        <v>793</v>
      </c>
      <c r="B124" s="155" t="s">
        <v>564</v>
      </c>
    </row>
    <row r="125" spans="1:2">
      <c r="A125" s="155" t="s">
        <v>795</v>
      </c>
      <c r="B125" s="155" t="s">
        <v>796</v>
      </c>
    </row>
    <row r="126" spans="1:2">
      <c r="A126" s="155" t="s">
        <v>798</v>
      </c>
      <c r="B126" s="155" t="s">
        <v>522</v>
      </c>
    </row>
    <row r="127" spans="1:2">
      <c r="A127" s="155" t="s">
        <v>800</v>
      </c>
      <c r="B127" s="155" t="s">
        <v>501</v>
      </c>
    </row>
    <row r="128" spans="1:2">
      <c r="A128" s="155" t="s">
        <v>802</v>
      </c>
      <c r="B128" s="155" t="s">
        <v>564</v>
      </c>
    </row>
    <row r="129" spans="1:2">
      <c r="A129" s="155" t="s">
        <v>804</v>
      </c>
      <c r="B129" s="155" t="s">
        <v>564</v>
      </c>
    </row>
    <row r="130" spans="1:2">
      <c r="A130" s="155" t="s">
        <v>806</v>
      </c>
      <c r="B130" s="155" t="s">
        <v>501</v>
      </c>
    </row>
    <row r="131" spans="1:2">
      <c r="A131" s="155" t="s">
        <v>808</v>
      </c>
      <c r="B131" s="155" t="s">
        <v>648</v>
      </c>
    </row>
    <row r="132" spans="1:2">
      <c r="A132" s="155" t="s">
        <v>811</v>
      </c>
      <c r="B132" s="155" t="s">
        <v>509</v>
      </c>
    </row>
    <row r="133" spans="1:2">
      <c r="A133" s="155" t="s">
        <v>813</v>
      </c>
      <c r="B133" s="155" t="s">
        <v>512</v>
      </c>
    </row>
    <row r="134" spans="1:2">
      <c r="A134" s="155" t="s">
        <v>815</v>
      </c>
      <c r="B134" s="155" t="s">
        <v>517</v>
      </c>
    </row>
    <row r="135" spans="1:2">
      <c r="A135" s="155" t="s">
        <v>817</v>
      </c>
      <c r="B135" s="155" t="s">
        <v>818</v>
      </c>
    </row>
    <row r="136" spans="1:2">
      <c r="A136" s="155" t="s">
        <v>820</v>
      </c>
      <c r="B136" s="155" t="s">
        <v>506</v>
      </c>
    </row>
    <row r="137" spans="1:2">
      <c r="A137" s="155" t="s">
        <v>822</v>
      </c>
      <c r="B137" s="155" t="s">
        <v>541</v>
      </c>
    </row>
    <row r="138" spans="1:2">
      <c r="A138" s="155" t="s">
        <v>824</v>
      </c>
      <c r="B138" s="155" t="s">
        <v>825</v>
      </c>
    </row>
    <row r="139" spans="1:2">
      <c r="A139" s="155" t="s">
        <v>827</v>
      </c>
      <c r="B139" s="155" t="s">
        <v>828</v>
      </c>
    </row>
    <row r="140" spans="1:2">
      <c r="A140" s="155" t="s">
        <v>830</v>
      </c>
      <c r="B140" s="155" t="s">
        <v>831</v>
      </c>
    </row>
    <row r="141" spans="1:2">
      <c r="A141" s="155" t="s">
        <v>833</v>
      </c>
      <c r="B141" s="155" t="s">
        <v>541</v>
      </c>
    </row>
    <row r="142" spans="1:2">
      <c r="A142" s="155" t="s">
        <v>835</v>
      </c>
      <c r="B142" s="155" t="s">
        <v>626</v>
      </c>
    </row>
    <row r="143" spans="1:2">
      <c r="A143" s="155" t="s">
        <v>838</v>
      </c>
      <c r="B143" s="155" t="s">
        <v>604</v>
      </c>
    </row>
    <row r="144" spans="1:2">
      <c r="A144" s="155" t="s">
        <v>840</v>
      </c>
      <c r="B144" s="155" t="s">
        <v>841</v>
      </c>
    </row>
    <row r="145" spans="1:2">
      <c r="A145" s="155" t="s">
        <v>843</v>
      </c>
      <c r="B145" s="155" t="s">
        <v>735</v>
      </c>
    </row>
    <row r="146" spans="1:2">
      <c r="A146" s="155" t="s">
        <v>845</v>
      </c>
      <c r="B146" s="155" t="s">
        <v>680</v>
      </c>
    </row>
    <row r="147" spans="1:2">
      <c r="A147" s="155" t="s">
        <v>847</v>
      </c>
      <c r="B147" s="155" t="s">
        <v>535</v>
      </c>
    </row>
    <row r="148" spans="1:2">
      <c r="A148" s="155" t="s">
        <v>849</v>
      </c>
      <c r="B148" s="155" t="s">
        <v>850</v>
      </c>
    </row>
    <row r="149" spans="1:2">
      <c r="A149" s="155" t="s">
        <v>852</v>
      </c>
      <c r="B149" s="155" t="s">
        <v>853</v>
      </c>
    </row>
    <row r="150" spans="1:2">
      <c r="A150" s="155" t="s">
        <v>855</v>
      </c>
      <c r="B150" s="155" t="s">
        <v>541</v>
      </c>
    </row>
    <row r="151" spans="1:2">
      <c r="A151" s="155" t="s">
        <v>857</v>
      </c>
      <c r="B151" s="155" t="s">
        <v>858</v>
      </c>
    </row>
    <row r="152" spans="1:2">
      <c r="A152" s="155" t="s">
        <v>860</v>
      </c>
      <c r="B152" s="155" t="s">
        <v>626</v>
      </c>
    </row>
    <row r="153" spans="1:2">
      <c r="A153" s="155" t="s">
        <v>862</v>
      </c>
      <c r="B153" s="155" t="s">
        <v>863</v>
      </c>
    </row>
    <row r="154" spans="1:2">
      <c r="A154" s="155" t="s">
        <v>865</v>
      </c>
      <c r="B154" s="155" t="s">
        <v>866</v>
      </c>
    </row>
    <row r="155" spans="1:2">
      <c r="A155" s="155" t="s">
        <v>868</v>
      </c>
      <c r="B155" s="155" t="s">
        <v>869</v>
      </c>
    </row>
    <row r="156" spans="1:2">
      <c r="A156" s="155" t="s">
        <v>871</v>
      </c>
      <c r="B156" s="155" t="s">
        <v>872</v>
      </c>
    </row>
    <row r="157" spans="1:2">
      <c r="A157" s="155" t="s">
        <v>874</v>
      </c>
      <c r="B157" s="155" t="s">
        <v>831</v>
      </c>
    </row>
    <row r="158" spans="1:2">
      <c r="A158" s="155" t="s">
        <v>876</v>
      </c>
      <c r="B158" s="155" t="s">
        <v>877</v>
      </c>
    </row>
    <row r="159" spans="1:2">
      <c r="A159" s="155" t="s">
        <v>879</v>
      </c>
      <c r="B159" s="155" t="s">
        <v>880</v>
      </c>
    </row>
    <row r="160" spans="1:2">
      <c r="A160" s="155" t="s">
        <v>882</v>
      </c>
      <c r="B160" s="155" t="s">
        <v>522</v>
      </c>
    </row>
    <row r="161" spans="1:2">
      <c r="A161" s="155" t="s">
        <v>884</v>
      </c>
      <c r="B161" s="155" t="s">
        <v>547</v>
      </c>
    </row>
    <row r="162" spans="1:2">
      <c r="A162" s="155" t="s">
        <v>886</v>
      </c>
      <c r="B162" s="155" t="s">
        <v>887</v>
      </c>
    </row>
    <row r="163" spans="1:2">
      <c r="A163" s="155" t="s">
        <v>889</v>
      </c>
      <c r="B163" s="155" t="s">
        <v>890</v>
      </c>
    </row>
    <row r="164" spans="1:2">
      <c r="A164" s="155" t="s">
        <v>892</v>
      </c>
      <c r="B164" s="155" t="s">
        <v>495</v>
      </c>
    </row>
    <row r="165" spans="1:2">
      <c r="A165" s="155" t="s">
        <v>894</v>
      </c>
      <c r="B165" s="155" t="s">
        <v>564</v>
      </c>
    </row>
    <row r="166" spans="1:2">
      <c r="A166" s="155" t="s">
        <v>896</v>
      </c>
      <c r="B166" s="155" t="s">
        <v>825</v>
      </c>
    </row>
    <row r="167" spans="1:2">
      <c r="A167" s="155" t="s">
        <v>898</v>
      </c>
      <c r="B167" s="155" t="s">
        <v>564</v>
      </c>
    </row>
    <row r="168" spans="1:2">
      <c r="A168" s="155" t="s">
        <v>900</v>
      </c>
      <c r="B168" s="155" t="s">
        <v>522</v>
      </c>
    </row>
    <row r="169" spans="1:2">
      <c r="A169" s="155" t="s">
        <v>811</v>
      </c>
      <c r="B169" s="155" t="s">
        <v>541</v>
      </c>
    </row>
    <row r="170" spans="1:2">
      <c r="A170" s="155" t="s">
        <v>903</v>
      </c>
      <c r="B170" s="155" t="s">
        <v>904</v>
      </c>
    </row>
    <row r="171" spans="1:2">
      <c r="A171" s="155" t="s">
        <v>906</v>
      </c>
      <c r="B171" s="155" t="s">
        <v>828</v>
      </c>
    </row>
    <row r="172" spans="1:2">
      <c r="A172" s="155" t="s">
        <v>908</v>
      </c>
      <c r="B172" s="155" t="s">
        <v>626</v>
      </c>
    </row>
    <row r="173" spans="1:2">
      <c r="A173" s="155" t="s">
        <v>910</v>
      </c>
      <c r="B173" s="155" t="s">
        <v>517</v>
      </c>
    </row>
    <row r="174" spans="1:2">
      <c r="A174" s="155" t="s">
        <v>912</v>
      </c>
      <c r="B174" s="155" t="s">
        <v>522</v>
      </c>
    </row>
    <row r="175" spans="1:2">
      <c r="A175" s="155" t="s">
        <v>914</v>
      </c>
      <c r="B175" s="155" t="s">
        <v>522</v>
      </c>
    </row>
    <row r="176" spans="1:2">
      <c r="A176" s="155" t="s">
        <v>916</v>
      </c>
      <c r="B176" s="155" t="s">
        <v>522</v>
      </c>
    </row>
    <row r="177" spans="1:2">
      <c r="A177" s="155" t="s">
        <v>918</v>
      </c>
      <c r="B177" s="155" t="s">
        <v>522</v>
      </c>
    </row>
    <row r="178" spans="1:2">
      <c r="A178" s="155" t="s">
        <v>920</v>
      </c>
      <c r="B178" s="155" t="s">
        <v>522</v>
      </c>
    </row>
    <row r="179" spans="1:2">
      <c r="A179" s="155" t="s">
        <v>922</v>
      </c>
      <c r="B179" s="155" t="s">
        <v>522</v>
      </c>
    </row>
    <row r="180" spans="1:2">
      <c r="A180" s="155" t="s">
        <v>924</v>
      </c>
      <c r="B180" s="155" t="s">
        <v>522</v>
      </c>
    </row>
    <row r="181" spans="1:2">
      <c r="A181" s="155" t="s">
        <v>926</v>
      </c>
      <c r="B181" s="155" t="s">
        <v>526</v>
      </c>
    </row>
    <row r="182" spans="1:2">
      <c r="A182" s="155" t="s">
        <v>928</v>
      </c>
      <c r="B182" s="155" t="s">
        <v>638</v>
      </c>
    </row>
    <row r="183" spans="1:2">
      <c r="A183" s="155" t="s">
        <v>930</v>
      </c>
      <c r="B183" s="155" t="s">
        <v>535</v>
      </c>
    </row>
    <row r="184" spans="1:2">
      <c r="A184" s="155" t="s">
        <v>932</v>
      </c>
      <c r="B184" s="155" t="s">
        <v>933</v>
      </c>
    </row>
    <row r="185" spans="1:2">
      <c r="A185" s="155" t="s">
        <v>935</v>
      </c>
      <c r="B185" s="155" t="s">
        <v>648</v>
      </c>
    </row>
    <row r="186" spans="1:2">
      <c r="A186" s="155" t="s">
        <v>937</v>
      </c>
      <c r="B186" s="155" t="s">
        <v>522</v>
      </c>
    </row>
    <row r="187" spans="1:2">
      <c r="A187" s="155" t="s">
        <v>939</v>
      </c>
      <c r="B187" s="155" t="s">
        <v>779</v>
      </c>
    </row>
    <row r="188" spans="1:2">
      <c r="A188" s="155" t="s">
        <v>941</v>
      </c>
      <c r="B188" s="155" t="s">
        <v>779</v>
      </c>
    </row>
    <row r="189" spans="1:2">
      <c r="A189" s="155" t="s">
        <v>943</v>
      </c>
      <c r="B189" s="155" t="s">
        <v>541</v>
      </c>
    </row>
    <row r="190" spans="1:2">
      <c r="A190" s="155" t="s">
        <v>945</v>
      </c>
      <c r="B190" s="155" t="s">
        <v>877</v>
      </c>
    </row>
    <row r="191" spans="1:2">
      <c r="A191" s="155" t="s">
        <v>947</v>
      </c>
      <c r="B191" s="155" t="s">
        <v>564</v>
      </c>
    </row>
    <row r="192" spans="1:2">
      <c r="A192" s="155" t="s">
        <v>949</v>
      </c>
      <c r="B192" s="155" t="s">
        <v>950</v>
      </c>
    </row>
    <row r="193" spans="1:2">
      <c r="A193" s="155" t="s">
        <v>952</v>
      </c>
      <c r="B193" s="155" t="s">
        <v>880</v>
      </c>
    </row>
    <row r="194" spans="1:2">
      <c r="A194" s="155" t="s">
        <v>954</v>
      </c>
      <c r="B194" s="155" t="s">
        <v>764</v>
      </c>
    </row>
    <row r="195" spans="1:2">
      <c r="A195" s="155" t="s">
        <v>956</v>
      </c>
      <c r="B195" s="155" t="s">
        <v>779</v>
      </c>
    </row>
    <row r="196" spans="1:2">
      <c r="A196" s="155" t="s">
        <v>958</v>
      </c>
      <c r="B196" s="155" t="s">
        <v>779</v>
      </c>
    </row>
    <row r="197" spans="1:2">
      <c r="A197" s="155" t="s">
        <v>960</v>
      </c>
      <c r="B197" s="155" t="s">
        <v>764</v>
      </c>
    </row>
    <row r="198" spans="1:2">
      <c r="A198" s="155" t="s">
        <v>962</v>
      </c>
      <c r="B198" s="155" t="s">
        <v>779</v>
      </c>
    </row>
    <row r="199" spans="1:2">
      <c r="A199" s="155" t="s">
        <v>964</v>
      </c>
      <c r="B199" s="155" t="s">
        <v>764</v>
      </c>
    </row>
    <row r="200" spans="1:2">
      <c r="A200" s="155" t="s">
        <v>966</v>
      </c>
      <c r="B200" s="155" t="s">
        <v>779</v>
      </c>
    </row>
    <row r="201" spans="1:2">
      <c r="A201" s="155" t="s">
        <v>968</v>
      </c>
      <c r="B201" s="155" t="s">
        <v>517</v>
      </c>
    </row>
    <row r="202" spans="1:2">
      <c r="A202" s="155" t="s">
        <v>970</v>
      </c>
      <c r="B202" s="155" t="s">
        <v>541</v>
      </c>
    </row>
    <row r="203" spans="1:2">
      <c r="A203" s="155" t="s">
        <v>972</v>
      </c>
      <c r="B203" s="155" t="s">
        <v>973</v>
      </c>
    </row>
    <row r="204" spans="1:2">
      <c r="A204" s="155" t="s">
        <v>975</v>
      </c>
      <c r="B204" s="155" t="s">
        <v>541</v>
      </c>
    </row>
    <row r="205" spans="1:2">
      <c r="A205" s="155" t="s">
        <v>977</v>
      </c>
      <c r="B205" s="155" t="s">
        <v>576</v>
      </c>
    </row>
    <row r="206" spans="1:2">
      <c r="A206" s="155" t="s">
        <v>979</v>
      </c>
      <c r="B206" s="155" t="s">
        <v>553</v>
      </c>
    </row>
    <row r="207" spans="1:2">
      <c r="A207" s="155" t="s">
        <v>981</v>
      </c>
      <c r="B207" s="155" t="s">
        <v>626</v>
      </c>
    </row>
    <row r="208" spans="1:2">
      <c r="A208" s="155" t="s">
        <v>983</v>
      </c>
      <c r="B208" s="155" t="s">
        <v>669</v>
      </c>
    </row>
    <row r="209" spans="1:2">
      <c r="A209" s="155" t="s">
        <v>985</v>
      </c>
      <c r="B209" s="155" t="s">
        <v>648</v>
      </c>
    </row>
    <row r="210" spans="1:2">
      <c r="A210" s="155" t="s">
        <v>987</v>
      </c>
      <c r="B210" s="155" t="s">
        <v>988</v>
      </c>
    </row>
    <row r="211" spans="1:2">
      <c r="A211" s="155" t="s">
        <v>990</v>
      </c>
      <c r="B211" s="155" t="s">
        <v>512</v>
      </c>
    </row>
    <row r="212" spans="1:2">
      <c r="A212" s="155" t="s">
        <v>992</v>
      </c>
      <c r="B212" s="155" t="s">
        <v>535</v>
      </c>
    </row>
    <row r="213" spans="1:2">
      <c r="A213" s="155" t="s">
        <v>994</v>
      </c>
      <c r="B213" s="155" t="s">
        <v>995</v>
      </c>
    </row>
    <row r="214" spans="1:2">
      <c r="A214" s="155" t="s">
        <v>997</v>
      </c>
      <c r="B214" s="155" t="s">
        <v>998</v>
      </c>
    </row>
    <row r="215" spans="1:2">
      <c r="A215" s="155" t="s">
        <v>1000</v>
      </c>
      <c r="B215" s="155" t="s">
        <v>564</v>
      </c>
    </row>
    <row r="216" spans="1:2">
      <c r="A216" s="155" t="s">
        <v>1002</v>
      </c>
      <c r="B216" s="155" t="s">
        <v>512</v>
      </c>
    </row>
    <row r="217" spans="1:2">
      <c r="A217" s="155" t="s">
        <v>1004</v>
      </c>
      <c r="B217" s="155" t="s">
        <v>604</v>
      </c>
    </row>
    <row r="218" spans="1:2">
      <c r="A218" s="155" t="s">
        <v>1006</v>
      </c>
      <c r="B218" s="155" t="s">
        <v>779</v>
      </c>
    </row>
    <row r="219" spans="1:2">
      <c r="A219" s="155" t="s">
        <v>1008</v>
      </c>
      <c r="B219" s="155" t="s">
        <v>779</v>
      </c>
    </row>
    <row r="220" spans="1:2">
      <c r="A220" s="155" t="s">
        <v>1010</v>
      </c>
      <c r="B220" s="155" t="s">
        <v>779</v>
      </c>
    </row>
    <row r="221" spans="1:2">
      <c r="A221" s="155" t="s">
        <v>1012</v>
      </c>
      <c r="B221" s="155" t="s">
        <v>779</v>
      </c>
    </row>
    <row r="222" spans="1:2">
      <c r="A222" s="155" t="s">
        <v>1014</v>
      </c>
      <c r="B222" s="155" t="s">
        <v>779</v>
      </c>
    </row>
    <row r="223" spans="1:2">
      <c r="A223" s="155" t="s">
        <v>1016</v>
      </c>
      <c r="B223" s="155" t="s">
        <v>779</v>
      </c>
    </row>
    <row r="224" spans="1:2">
      <c r="A224" s="155" t="s">
        <v>785</v>
      </c>
      <c r="B224" s="155" t="s">
        <v>779</v>
      </c>
    </row>
    <row r="225" spans="1:2">
      <c r="A225" s="155" t="s">
        <v>1019</v>
      </c>
      <c r="B225" s="155" t="s">
        <v>764</v>
      </c>
    </row>
    <row r="226" spans="1:2">
      <c r="A226" s="155" t="s">
        <v>1021</v>
      </c>
      <c r="B226" s="155" t="s">
        <v>764</v>
      </c>
    </row>
    <row r="227" spans="1:2">
      <c r="A227" s="155" t="s">
        <v>1023</v>
      </c>
      <c r="B227" s="155" t="s">
        <v>779</v>
      </c>
    </row>
    <row r="228" spans="1:2">
      <c r="A228" s="155" t="s">
        <v>1025</v>
      </c>
      <c r="B228" s="155" t="s">
        <v>522</v>
      </c>
    </row>
    <row r="229" spans="1:2">
      <c r="A229" s="155" t="s">
        <v>1027</v>
      </c>
      <c r="B229" s="155" t="s">
        <v>522</v>
      </c>
    </row>
    <row r="230" spans="1:2">
      <c r="A230" s="155" t="s">
        <v>1029</v>
      </c>
      <c r="B230" s="155" t="s">
        <v>764</v>
      </c>
    </row>
    <row r="231" spans="1:2">
      <c r="A231" s="155" t="s">
        <v>1031</v>
      </c>
      <c r="B231" s="155" t="s">
        <v>764</v>
      </c>
    </row>
    <row r="232" spans="1:2">
      <c r="A232" s="155" t="s">
        <v>1034</v>
      </c>
      <c r="B232" s="155" t="s">
        <v>564</v>
      </c>
    </row>
    <row r="233" spans="1:2">
      <c r="A233" s="155" t="s">
        <v>1036</v>
      </c>
      <c r="B233" s="155" t="s">
        <v>517</v>
      </c>
    </row>
    <row r="234" spans="1:2">
      <c r="A234" s="155" t="s">
        <v>1038</v>
      </c>
      <c r="B234" s="155" t="s">
        <v>547</v>
      </c>
    </row>
    <row r="235" spans="1:2">
      <c r="A235" s="155" t="s">
        <v>1040</v>
      </c>
      <c r="B235" s="155" t="s">
        <v>495</v>
      </c>
    </row>
    <row r="236" spans="1:2">
      <c r="A236" s="155" t="s">
        <v>1042</v>
      </c>
      <c r="B236" s="155" t="s">
        <v>495</v>
      </c>
    </row>
    <row r="237" spans="1:2">
      <c r="A237" s="155" t="s">
        <v>1044</v>
      </c>
      <c r="B237" s="155" t="s">
        <v>495</v>
      </c>
    </row>
    <row r="238" spans="1:2">
      <c r="A238" s="155" t="s">
        <v>1046</v>
      </c>
      <c r="B238" s="155" t="s">
        <v>517</v>
      </c>
    </row>
    <row r="239" spans="1:2">
      <c r="A239" s="155" t="s">
        <v>1048</v>
      </c>
      <c r="B239" s="155" t="s">
        <v>988</v>
      </c>
    </row>
    <row r="240" spans="1:2">
      <c r="A240" s="155" t="s">
        <v>1050</v>
      </c>
      <c r="B240" s="155" t="s">
        <v>687</v>
      </c>
    </row>
    <row r="241" spans="1:2">
      <c r="A241" s="155" t="s">
        <v>1052</v>
      </c>
      <c r="B241" s="155" t="s">
        <v>541</v>
      </c>
    </row>
    <row r="242" spans="1:2">
      <c r="A242" s="155" t="s">
        <v>1054</v>
      </c>
      <c r="B242" s="155" t="s">
        <v>988</v>
      </c>
    </row>
    <row r="243" spans="1:2">
      <c r="A243" s="155" t="s">
        <v>1056</v>
      </c>
      <c r="B243" s="155" t="s">
        <v>495</v>
      </c>
    </row>
    <row r="244" spans="1:2">
      <c r="A244" s="155" t="s">
        <v>1058</v>
      </c>
      <c r="B244" s="155" t="s">
        <v>501</v>
      </c>
    </row>
    <row r="245" spans="1:2">
      <c r="A245" s="155" t="s">
        <v>1060</v>
      </c>
      <c r="B245" s="155" t="s">
        <v>638</v>
      </c>
    </row>
    <row r="246" spans="1:2">
      <c r="A246" s="155" t="s">
        <v>1062</v>
      </c>
      <c r="B246" s="155" t="s">
        <v>850</v>
      </c>
    </row>
    <row r="247" spans="1:2">
      <c r="A247" s="155" t="s">
        <v>1064</v>
      </c>
      <c r="B247" s="155" t="s">
        <v>973</v>
      </c>
    </row>
    <row r="248" spans="1:2">
      <c r="A248" s="155" t="s">
        <v>1066</v>
      </c>
      <c r="B248" s="155" t="s">
        <v>841</v>
      </c>
    </row>
    <row r="249" spans="1:2">
      <c r="A249" s="155" t="s">
        <v>1068</v>
      </c>
      <c r="B249" s="155" t="s">
        <v>641</v>
      </c>
    </row>
    <row r="250" spans="1:2">
      <c r="A250" s="155" t="s">
        <v>1070</v>
      </c>
      <c r="B250" s="155" t="s">
        <v>687</v>
      </c>
    </row>
    <row r="251" spans="1:2">
      <c r="A251" s="155" t="s">
        <v>1072</v>
      </c>
      <c r="B251" s="155" t="s">
        <v>1073</v>
      </c>
    </row>
    <row r="252" spans="1:2">
      <c r="A252" s="155" t="s">
        <v>1075</v>
      </c>
      <c r="B252" s="155" t="s">
        <v>581</v>
      </c>
    </row>
    <row r="253" spans="1:2">
      <c r="A253" s="155" t="s">
        <v>1077</v>
      </c>
      <c r="B253" s="155" t="s">
        <v>495</v>
      </c>
    </row>
    <row r="254" spans="1:2">
      <c r="A254" s="155" t="s">
        <v>1079</v>
      </c>
      <c r="B254" s="155" t="s">
        <v>825</v>
      </c>
    </row>
    <row r="255" spans="1:2">
      <c r="A255" s="155" t="s">
        <v>1081</v>
      </c>
      <c r="B255" s="155" t="s">
        <v>556</v>
      </c>
    </row>
    <row r="256" spans="1:2">
      <c r="A256" s="155" t="s">
        <v>1083</v>
      </c>
      <c r="B256" s="155" t="s">
        <v>509</v>
      </c>
    </row>
    <row r="257" spans="1:2">
      <c r="A257" s="155" t="s">
        <v>1085</v>
      </c>
      <c r="B257" s="155" t="s">
        <v>626</v>
      </c>
    </row>
    <row r="258" spans="1:2">
      <c r="A258" s="155" t="s">
        <v>1087</v>
      </c>
      <c r="B258" s="155" t="s">
        <v>687</v>
      </c>
    </row>
    <row r="259" spans="1:2">
      <c r="A259" s="155" t="s">
        <v>1089</v>
      </c>
      <c r="B259" s="155" t="s">
        <v>535</v>
      </c>
    </row>
    <row r="260" spans="1:2">
      <c r="A260" s="155" t="s">
        <v>1091</v>
      </c>
      <c r="B260" s="155" t="s">
        <v>626</v>
      </c>
    </row>
    <row r="261" spans="1:2">
      <c r="A261" s="155" t="s">
        <v>1093</v>
      </c>
      <c r="B261" s="155" t="s">
        <v>495</v>
      </c>
    </row>
    <row r="262" spans="1:2">
      <c r="A262" s="155" t="s">
        <v>1095</v>
      </c>
      <c r="B262" s="155" t="s">
        <v>541</v>
      </c>
    </row>
    <row r="263" spans="1:2">
      <c r="A263" s="155" t="s">
        <v>1097</v>
      </c>
      <c r="B263" s="155" t="s">
        <v>1098</v>
      </c>
    </row>
    <row r="264" spans="1:2">
      <c r="A264" s="155" t="s">
        <v>1100</v>
      </c>
      <c r="B264" s="155" t="s">
        <v>535</v>
      </c>
    </row>
    <row r="265" spans="1:2">
      <c r="A265" s="155" t="s">
        <v>1102</v>
      </c>
      <c r="B265" s="155" t="s">
        <v>498</v>
      </c>
    </row>
    <row r="266" spans="1:2">
      <c r="A266" s="155" t="s">
        <v>1104</v>
      </c>
      <c r="B266" s="155" t="s">
        <v>498</v>
      </c>
    </row>
    <row r="267" spans="1:2">
      <c r="A267" s="155" t="s">
        <v>1106</v>
      </c>
      <c r="B267" s="155" t="s">
        <v>866</v>
      </c>
    </row>
    <row r="268" spans="1:2">
      <c r="A268" s="155" t="s">
        <v>1108</v>
      </c>
      <c r="B268" s="155" t="s">
        <v>501</v>
      </c>
    </row>
    <row r="269" spans="1:2">
      <c r="A269" s="155" t="s">
        <v>1110</v>
      </c>
      <c r="B269" s="155" t="s">
        <v>641</v>
      </c>
    </row>
    <row r="270" spans="1:2">
      <c r="A270" s="155" t="s">
        <v>1112</v>
      </c>
      <c r="B270" s="155" t="s">
        <v>626</v>
      </c>
    </row>
    <row r="271" spans="1:2">
      <c r="A271" s="155" t="s">
        <v>1114</v>
      </c>
      <c r="B271" s="155" t="s">
        <v>509</v>
      </c>
    </row>
    <row r="272" spans="1:2">
      <c r="A272" s="155" t="s">
        <v>1116</v>
      </c>
      <c r="B272" s="155" t="s">
        <v>779</v>
      </c>
    </row>
    <row r="273" spans="1:2">
      <c r="A273" s="155" t="s">
        <v>1118</v>
      </c>
      <c r="B273" s="155" t="s">
        <v>509</v>
      </c>
    </row>
    <row r="274" spans="1:2">
      <c r="A274" s="155" t="s">
        <v>1120</v>
      </c>
      <c r="B274" s="155" t="s">
        <v>535</v>
      </c>
    </row>
    <row r="275" spans="1:2">
      <c r="A275" s="155" t="s">
        <v>1122</v>
      </c>
      <c r="B275" s="155" t="s">
        <v>866</v>
      </c>
    </row>
    <row r="276" spans="1:2">
      <c r="A276" s="155" t="s">
        <v>1124</v>
      </c>
      <c r="B276" s="155" t="s">
        <v>1125</v>
      </c>
    </row>
    <row r="277" spans="1:2">
      <c r="A277" s="155" t="s">
        <v>1127</v>
      </c>
      <c r="B277" s="155" t="s">
        <v>1128</v>
      </c>
    </row>
    <row r="278" spans="1:2">
      <c r="A278" s="155" t="s">
        <v>1130</v>
      </c>
      <c r="B278" s="155" t="s">
        <v>564</v>
      </c>
    </row>
    <row r="279" spans="1:2">
      <c r="A279" s="155" t="s">
        <v>1132</v>
      </c>
      <c r="B279" s="155" t="s">
        <v>517</v>
      </c>
    </row>
    <row r="280" spans="1:2">
      <c r="A280" s="155" t="s">
        <v>1134</v>
      </c>
      <c r="B280" s="155" t="s">
        <v>541</v>
      </c>
    </row>
    <row r="281" spans="1:2">
      <c r="A281" s="155" t="s">
        <v>1136</v>
      </c>
      <c r="B281" s="155" t="s">
        <v>1137</v>
      </c>
    </row>
    <row r="282" spans="1:2">
      <c r="A282" s="155" t="s">
        <v>1139</v>
      </c>
      <c r="B282" s="155" t="s">
        <v>556</v>
      </c>
    </row>
    <row r="283" spans="1:2">
      <c r="A283" s="155" t="s">
        <v>1141</v>
      </c>
      <c r="B283" s="155" t="s">
        <v>626</v>
      </c>
    </row>
    <row r="284" spans="1:2">
      <c r="A284" s="155" t="s">
        <v>1143</v>
      </c>
      <c r="B284" s="155" t="s">
        <v>522</v>
      </c>
    </row>
    <row r="285" spans="1:2">
      <c r="A285" s="155" t="s">
        <v>1145</v>
      </c>
      <c r="B285" s="155" t="s">
        <v>626</v>
      </c>
    </row>
    <row r="286" spans="1:2">
      <c r="A286" s="155" t="s">
        <v>1147</v>
      </c>
      <c r="B286" s="155" t="s">
        <v>522</v>
      </c>
    </row>
    <row r="287" spans="1:2">
      <c r="A287" s="155" t="s">
        <v>1149</v>
      </c>
      <c r="B287" s="155" t="s">
        <v>522</v>
      </c>
    </row>
    <row r="288" spans="1:2">
      <c r="A288" s="155" t="s">
        <v>1151</v>
      </c>
      <c r="B288" s="155" t="s">
        <v>1152</v>
      </c>
    </row>
    <row r="289" spans="1:2">
      <c r="A289" s="155" t="s">
        <v>1154</v>
      </c>
      <c r="B289" s="155" t="s">
        <v>512</v>
      </c>
    </row>
    <row r="290" spans="1:2">
      <c r="A290" s="155" t="s">
        <v>505</v>
      </c>
      <c r="B290" s="155" t="s">
        <v>973</v>
      </c>
    </row>
    <row r="291" spans="1:2">
      <c r="A291" s="155" t="s">
        <v>1154</v>
      </c>
      <c r="B291" s="155" t="s">
        <v>735</v>
      </c>
    </row>
    <row r="292" spans="1:2">
      <c r="A292" s="155" t="s">
        <v>1158</v>
      </c>
      <c r="B292" s="155" t="s">
        <v>512</v>
      </c>
    </row>
    <row r="293" spans="1:2">
      <c r="A293" s="155" t="s">
        <v>1160</v>
      </c>
      <c r="B293" s="155" t="s">
        <v>1161</v>
      </c>
    </row>
    <row r="294" spans="1:2">
      <c r="A294" s="155" t="s">
        <v>1163</v>
      </c>
      <c r="B294" s="155" t="s">
        <v>863</v>
      </c>
    </row>
    <row r="295" spans="1:2">
      <c r="A295" s="155" t="s">
        <v>1165</v>
      </c>
      <c r="B295" s="155" t="s">
        <v>564</v>
      </c>
    </row>
    <row r="296" spans="1:2">
      <c r="A296" s="155" t="s">
        <v>1167</v>
      </c>
      <c r="B296" s="155" t="s">
        <v>779</v>
      </c>
    </row>
    <row r="297" spans="1:2">
      <c r="A297" s="155" t="s">
        <v>1169</v>
      </c>
      <c r="B297" s="155" t="s">
        <v>779</v>
      </c>
    </row>
    <row r="298" spans="1:2">
      <c r="A298" s="155" t="s">
        <v>1171</v>
      </c>
      <c r="B298" s="155" t="s">
        <v>1172</v>
      </c>
    </row>
    <row r="299" spans="1:2">
      <c r="A299" s="155" t="s">
        <v>977</v>
      </c>
      <c r="B299" s="155" t="s">
        <v>709</v>
      </c>
    </row>
    <row r="300" spans="1:2">
      <c r="A300" s="155" t="s">
        <v>1175</v>
      </c>
      <c r="B300" s="155" t="s">
        <v>541</v>
      </c>
    </row>
    <row r="301" spans="1:2">
      <c r="A301" s="155" t="s">
        <v>1177</v>
      </c>
      <c r="B301" s="155" t="s">
        <v>779</v>
      </c>
    </row>
    <row r="302" spans="1:2">
      <c r="A302" s="155" t="s">
        <v>1179</v>
      </c>
      <c r="B302" s="155" t="s">
        <v>1180</v>
      </c>
    </row>
    <row r="303" spans="1:2">
      <c r="A303" s="155" t="s">
        <v>1182</v>
      </c>
      <c r="B303" s="155" t="s">
        <v>764</v>
      </c>
    </row>
    <row r="304" spans="1:2">
      <c r="A304" s="155" t="s">
        <v>1184</v>
      </c>
      <c r="B304" s="155" t="s">
        <v>764</v>
      </c>
    </row>
    <row r="305" spans="1:2">
      <c r="A305" s="155" t="s">
        <v>1186</v>
      </c>
      <c r="B305" s="155" t="s">
        <v>764</v>
      </c>
    </row>
    <row r="306" spans="1:2">
      <c r="A306" s="155" t="s">
        <v>1188</v>
      </c>
      <c r="B306" s="155" t="s">
        <v>495</v>
      </c>
    </row>
    <row r="307" spans="1:2">
      <c r="A307" s="155" t="s">
        <v>1190</v>
      </c>
      <c r="B307" s="155" t="s">
        <v>850</v>
      </c>
    </row>
    <row r="308" spans="1:2">
      <c r="A308" s="155" t="s">
        <v>1192</v>
      </c>
      <c r="B308" s="155" t="s">
        <v>576</v>
      </c>
    </row>
    <row r="309" spans="1:2">
      <c r="A309" s="155" t="s">
        <v>1194</v>
      </c>
      <c r="B309" s="155" t="s">
        <v>779</v>
      </c>
    </row>
    <row r="310" spans="1:2">
      <c r="A310" s="155" t="s">
        <v>1196</v>
      </c>
      <c r="B310" s="155" t="s">
        <v>522</v>
      </c>
    </row>
    <row r="311" spans="1:2">
      <c r="A311" s="155" t="s">
        <v>1198</v>
      </c>
      <c r="B311" s="155" t="s">
        <v>1199</v>
      </c>
    </row>
    <row r="312" spans="1:2">
      <c r="A312" s="155" t="s">
        <v>1201</v>
      </c>
      <c r="B312" s="155" t="s">
        <v>779</v>
      </c>
    </row>
    <row r="313" spans="1:2">
      <c r="A313" s="155" t="s">
        <v>1203</v>
      </c>
      <c r="B313" s="155" t="s">
        <v>512</v>
      </c>
    </row>
    <row r="314" spans="1:2">
      <c r="A314" s="155" t="s">
        <v>1205</v>
      </c>
      <c r="B314" s="155" t="s">
        <v>517</v>
      </c>
    </row>
    <row r="315" spans="1:2">
      <c r="A315" s="155" t="s">
        <v>1194</v>
      </c>
      <c r="B315" s="155" t="s">
        <v>1128</v>
      </c>
    </row>
    <row r="316" spans="1:2">
      <c r="A316" s="155" t="s">
        <v>1208</v>
      </c>
      <c r="B316" s="155" t="s">
        <v>1209</v>
      </c>
    </row>
    <row r="317" spans="1:2">
      <c r="A317" s="155" t="s">
        <v>1211</v>
      </c>
      <c r="B317" s="155" t="s">
        <v>522</v>
      </c>
    </row>
    <row r="318" spans="1:2">
      <c r="A318" s="155" t="s">
        <v>1213</v>
      </c>
      <c r="B318" s="155" t="s">
        <v>522</v>
      </c>
    </row>
    <row r="319" spans="1:2">
      <c r="A319" s="155" t="s">
        <v>1215</v>
      </c>
      <c r="B319" s="155" t="s">
        <v>626</v>
      </c>
    </row>
    <row r="320" spans="1:2">
      <c r="A320" s="155" t="s">
        <v>1217</v>
      </c>
      <c r="B320" s="155" t="s">
        <v>818</v>
      </c>
    </row>
    <row r="321" spans="1:2">
      <c r="A321" s="155" t="s">
        <v>1219</v>
      </c>
      <c r="B321" s="155" t="s">
        <v>512</v>
      </c>
    </row>
    <row r="322" spans="1:2">
      <c r="A322" s="155" t="s">
        <v>1221</v>
      </c>
      <c r="B322" s="155" t="s">
        <v>1222</v>
      </c>
    </row>
    <row r="323" spans="1:2">
      <c r="A323" s="155" t="s">
        <v>1224</v>
      </c>
      <c r="B323" s="155" t="s">
        <v>1180</v>
      </c>
    </row>
    <row r="324" spans="1:2">
      <c r="A324" s="155" t="s">
        <v>1226</v>
      </c>
      <c r="B324" s="155" t="s">
        <v>535</v>
      </c>
    </row>
    <row r="325" spans="1:2">
      <c r="A325" s="155" t="s">
        <v>1228</v>
      </c>
      <c r="B325" s="155" t="s">
        <v>553</v>
      </c>
    </row>
    <row r="326" spans="1:2">
      <c r="A326" s="155" t="s">
        <v>1230</v>
      </c>
      <c r="B326" s="155" t="s">
        <v>779</v>
      </c>
    </row>
    <row r="327" spans="1:2">
      <c r="A327" s="155" t="s">
        <v>1232</v>
      </c>
      <c r="B327" s="155" t="s">
        <v>564</v>
      </c>
    </row>
    <row r="328" spans="1:2">
      <c r="A328" s="155" t="s">
        <v>1234</v>
      </c>
      <c r="B328" s="155" t="s">
        <v>779</v>
      </c>
    </row>
    <row r="329" spans="1:2">
      <c r="A329" s="155" t="s">
        <v>1236</v>
      </c>
      <c r="B329" s="155" t="s">
        <v>779</v>
      </c>
    </row>
    <row r="330" spans="1:2">
      <c r="A330" s="155" t="s">
        <v>1239</v>
      </c>
      <c r="B330" s="155" t="s">
        <v>779</v>
      </c>
    </row>
    <row r="331" spans="1:2">
      <c r="A331" s="155" t="s">
        <v>1241</v>
      </c>
      <c r="B331" s="155" t="s">
        <v>779</v>
      </c>
    </row>
    <row r="332" spans="1:2">
      <c r="A332" s="155" t="s">
        <v>1243</v>
      </c>
      <c r="B332" s="155" t="s">
        <v>512</v>
      </c>
    </row>
    <row r="333" spans="1:2">
      <c r="A333" s="155" t="s">
        <v>1245</v>
      </c>
      <c r="B333" s="155" t="s">
        <v>779</v>
      </c>
    </row>
    <row r="334" spans="1:2">
      <c r="A334" s="155" t="s">
        <v>1247</v>
      </c>
      <c r="B334" s="155" t="s">
        <v>764</v>
      </c>
    </row>
    <row r="335" spans="1:2">
      <c r="A335" s="155" t="s">
        <v>1249</v>
      </c>
      <c r="B335" s="155" t="s">
        <v>779</v>
      </c>
    </row>
    <row r="336" spans="1:2">
      <c r="A336" s="155" t="s">
        <v>1251</v>
      </c>
      <c r="B336" s="155" t="s">
        <v>604</v>
      </c>
    </row>
    <row r="337" spans="1:2">
      <c r="A337" s="155" t="s">
        <v>1253</v>
      </c>
      <c r="B337" s="155" t="s">
        <v>1254</v>
      </c>
    </row>
    <row r="338" spans="1:2">
      <c r="A338" s="155" t="s">
        <v>1256</v>
      </c>
      <c r="B338" s="155" t="s">
        <v>522</v>
      </c>
    </row>
    <row r="339" spans="1:2">
      <c r="A339" s="155" t="s">
        <v>1258</v>
      </c>
      <c r="B339" s="155" t="s">
        <v>687</v>
      </c>
    </row>
    <row r="340" spans="1:2">
      <c r="A340" s="155" t="s">
        <v>1260</v>
      </c>
      <c r="B340" s="155" t="s">
        <v>522</v>
      </c>
    </row>
    <row r="341" spans="1:2">
      <c r="A341" s="155" t="s">
        <v>1262</v>
      </c>
      <c r="B341" s="155" t="s">
        <v>1161</v>
      </c>
    </row>
    <row r="342" spans="1:2">
      <c r="A342" s="155" t="s">
        <v>1264</v>
      </c>
      <c r="B342" s="155" t="s">
        <v>553</v>
      </c>
    </row>
    <row r="343" spans="1:2">
      <c r="A343" s="155" t="s">
        <v>1266</v>
      </c>
      <c r="B343" s="155" t="s">
        <v>547</v>
      </c>
    </row>
    <row r="344" spans="1:2">
      <c r="A344" s="155" t="s">
        <v>1268</v>
      </c>
      <c r="B344" s="155" t="s">
        <v>541</v>
      </c>
    </row>
    <row r="345" spans="1:2">
      <c r="A345" s="155" t="s">
        <v>1270</v>
      </c>
      <c r="B345" s="155" t="s">
        <v>779</v>
      </c>
    </row>
    <row r="346" spans="1:2">
      <c r="A346" s="155" t="s">
        <v>1272</v>
      </c>
      <c r="B346" s="155" t="s">
        <v>522</v>
      </c>
    </row>
    <row r="347" spans="1:2">
      <c r="A347" s="155" t="s">
        <v>1274</v>
      </c>
      <c r="B347" s="155" t="s">
        <v>517</v>
      </c>
    </row>
    <row r="348" spans="1:2">
      <c r="A348" s="155" t="s">
        <v>1276</v>
      </c>
      <c r="B348" s="155" t="s">
        <v>779</v>
      </c>
    </row>
    <row r="349" spans="1:2">
      <c r="A349" s="155" t="s">
        <v>1278</v>
      </c>
      <c r="B349" s="155" t="s">
        <v>495</v>
      </c>
    </row>
    <row r="350" spans="1:2">
      <c r="A350" s="155" t="s">
        <v>1280</v>
      </c>
      <c r="B350" s="155" t="s">
        <v>1281</v>
      </c>
    </row>
    <row r="351" spans="1:2">
      <c r="A351" s="155" t="s">
        <v>1283</v>
      </c>
      <c r="B351" s="155" t="s">
        <v>512</v>
      </c>
    </row>
    <row r="352" spans="1:2">
      <c r="A352" s="155" t="s">
        <v>1285</v>
      </c>
      <c r="B352" s="155" t="s">
        <v>626</v>
      </c>
    </row>
    <row r="353" spans="1:2">
      <c r="A353" s="155" t="s">
        <v>1287</v>
      </c>
      <c r="B353" s="155" t="s">
        <v>550</v>
      </c>
    </row>
    <row r="354" spans="1:2">
      <c r="A354" s="155" t="s">
        <v>1289</v>
      </c>
      <c r="B354" s="155" t="s">
        <v>779</v>
      </c>
    </row>
    <row r="355" spans="1:2">
      <c r="A355" s="155" t="s">
        <v>1291</v>
      </c>
      <c r="B355" s="155" t="s">
        <v>512</v>
      </c>
    </row>
    <row r="356" spans="1:2">
      <c r="A356" s="155" t="s">
        <v>1293</v>
      </c>
      <c r="B356" s="155" t="s">
        <v>512</v>
      </c>
    </row>
    <row r="357" spans="1:2">
      <c r="A357" s="155" t="s">
        <v>1295</v>
      </c>
      <c r="B357" s="155" t="s">
        <v>1125</v>
      </c>
    </row>
    <row r="358" spans="1:2">
      <c r="A358" s="155" t="s">
        <v>1297</v>
      </c>
      <c r="B358" s="155" t="s">
        <v>522</v>
      </c>
    </row>
    <row r="359" spans="1:2">
      <c r="A359" s="155" t="s">
        <v>559</v>
      </c>
      <c r="B359" s="155" t="s">
        <v>570</v>
      </c>
    </row>
    <row r="360" spans="1:2">
      <c r="A360" s="155" t="s">
        <v>1300</v>
      </c>
      <c r="B360" s="155" t="s">
        <v>825</v>
      </c>
    </row>
    <row r="361" spans="1:2">
      <c r="A361" s="155" t="s">
        <v>1302</v>
      </c>
      <c r="B361" s="155" t="s">
        <v>498</v>
      </c>
    </row>
    <row r="362" spans="1:2">
      <c r="A362" s="155" t="s">
        <v>1304</v>
      </c>
      <c r="B362" s="155" t="s">
        <v>1305</v>
      </c>
    </row>
    <row r="363" spans="1:2">
      <c r="A363" s="155" t="s">
        <v>1307</v>
      </c>
      <c r="B363" s="155" t="s">
        <v>1308</v>
      </c>
    </row>
    <row r="364" spans="1:2">
      <c r="A364" s="155" t="s">
        <v>1310</v>
      </c>
      <c r="B364" s="155" t="s">
        <v>1311</v>
      </c>
    </row>
    <row r="365" spans="1:2">
      <c r="A365" s="155" t="s">
        <v>1313</v>
      </c>
      <c r="B365" s="155" t="s">
        <v>522</v>
      </c>
    </row>
    <row r="366" spans="1:2">
      <c r="A366" s="155" t="s">
        <v>1315</v>
      </c>
      <c r="B366" s="155" t="s">
        <v>626</v>
      </c>
    </row>
    <row r="367" spans="1:2">
      <c r="A367" s="155" t="s">
        <v>1317</v>
      </c>
      <c r="B367" s="155" t="s">
        <v>495</v>
      </c>
    </row>
    <row r="368" spans="1:2">
      <c r="A368" s="155" t="s">
        <v>1319</v>
      </c>
      <c r="B368" s="155" t="s">
        <v>522</v>
      </c>
    </row>
    <row r="369" spans="1:2">
      <c r="A369" s="155" t="s">
        <v>1321</v>
      </c>
      <c r="B369" s="155" t="s">
        <v>522</v>
      </c>
    </row>
    <row r="370" spans="1:2">
      <c r="A370" s="155" t="s">
        <v>1323</v>
      </c>
      <c r="B370" s="155" t="s">
        <v>535</v>
      </c>
    </row>
    <row r="371" spans="1:2">
      <c r="A371" s="155" t="s">
        <v>1325</v>
      </c>
      <c r="B371" s="155" t="s">
        <v>535</v>
      </c>
    </row>
    <row r="372" spans="1:2">
      <c r="A372" s="155" t="s">
        <v>1327</v>
      </c>
      <c r="B372" s="155" t="s">
        <v>764</v>
      </c>
    </row>
    <row r="373" spans="1:2">
      <c r="A373" s="155" t="s">
        <v>1329</v>
      </c>
      <c r="B373" s="155" t="s">
        <v>495</v>
      </c>
    </row>
    <row r="374" spans="1:2">
      <c r="A374" s="155" t="s">
        <v>1331</v>
      </c>
      <c r="B374" s="155" t="s">
        <v>517</v>
      </c>
    </row>
    <row r="375" spans="1:2">
      <c r="A375" s="155" t="s">
        <v>1333</v>
      </c>
      <c r="B375" s="155" t="s">
        <v>858</v>
      </c>
    </row>
    <row r="376" spans="1:2">
      <c r="A376" s="155" t="s">
        <v>1335</v>
      </c>
      <c r="B376" s="155" t="s">
        <v>680</v>
      </c>
    </row>
    <row r="377" spans="1:2">
      <c r="A377" s="155" t="s">
        <v>1337</v>
      </c>
      <c r="B377" s="155" t="s">
        <v>828</v>
      </c>
    </row>
    <row r="378" spans="1:2">
      <c r="A378" s="155" t="s">
        <v>1339</v>
      </c>
      <c r="B378" s="155" t="s">
        <v>626</v>
      </c>
    </row>
    <row r="379" spans="1:2">
      <c r="A379" s="155" t="s">
        <v>1341</v>
      </c>
      <c r="B379" s="155" t="s">
        <v>512</v>
      </c>
    </row>
    <row r="380" spans="1:2">
      <c r="A380" s="155" t="s">
        <v>1343</v>
      </c>
      <c r="B380" s="155" t="s">
        <v>522</v>
      </c>
    </row>
    <row r="381" spans="1:2">
      <c r="A381" s="155" t="s">
        <v>1345</v>
      </c>
      <c r="B381" s="155" t="s">
        <v>1172</v>
      </c>
    </row>
    <row r="382" spans="1:2">
      <c r="A382" s="155" t="s">
        <v>1347</v>
      </c>
      <c r="B382" s="155" t="s">
        <v>825</v>
      </c>
    </row>
    <row r="383" spans="1:2">
      <c r="A383" s="155" t="s">
        <v>1349</v>
      </c>
      <c r="B383" s="155" t="s">
        <v>526</v>
      </c>
    </row>
    <row r="384" spans="1:2">
      <c r="A384" s="155" t="s">
        <v>1351</v>
      </c>
      <c r="B384" s="155" t="s">
        <v>512</v>
      </c>
    </row>
    <row r="385" spans="1:2">
      <c r="A385" s="155" t="s">
        <v>1353</v>
      </c>
      <c r="B385" s="155" t="s">
        <v>512</v>
      </c>
    </row>
    <row r="386" spans="1:2">
      <c r="A386" s="155" t="s">
        <v>1355</v>
      </c>
      <c r="B386" s="155" t="s">
        <v>522</v>
      </c>
    </row>
    <row r="387" spans="1:2">
      <c r="A387" s="155" t="s">
        <v>1357</v>
      </c>
      <c r="B387" s="155" t="s">
        <v>1358</v>
      </c>
    </row>
    <row r="388" spans="1:2">
      <c r="A388" s="155" t="s">
        <v>1360</v>
      </c>
      <c r="B388" s="155" t="s">
        <v>687</v>
      </c>
    </row>
    <row r="389" spans="1:2">
      <c r="A389" s="155" t="s">
        <v>1362</v>
      </c>
      <c r="B389" s="155" t="s">
        <v>541</v>
      </c>
    </row>
    <row r="390" spans="1:2">
      <c r="A390" s="155" t="s">
        <v>1364</v>
      </c>
      <c r="B390" s="155" t="s">
        <v>995</v>
      </c>
    </row>
    <row r="391" spans="1:2">
      <c r="A391" s="155" t="s">
        <v>1366</v>
      </c>
      <c r="B391" s="155" t="s">
        <v>526</v>
      </c>
    </row>
    <row r="392" spans="1:2">
      <c r="A392" s="155" t="s">
        <v>1368</v>
      </c>
      <c r="B392" s="155" t="s">
        <v>1369</v>
      </c>
    </row>
    <row r="393" spans="1:2">
      <c r="A393" s="155" t="s">
        <v>1371</v>
      </c>
      <c r="B393" s="155" t="s">
        <v>495</v>
      </c>
    </row>
    <row r="394" spans="1:2">
      <c r="A394" s="155" t="s">
        <v>1373</v>
      </c>
      <c r="B394" s="155" t="s">
        <v>522</v>
      </c>
    </row>
    <row r="395" spans="1:2">
      <c r="A395" s="155" t="s">
        <v>1375</v>
      </c>
      <c r="B395" s="155" t="s">
        <v>522</v>
      </c>
    </row>
    <row r="396" spans="1:2">
      <c r="A396" s="155" t="s">
        <v>1377</v>
      </c>
      <c r="B396" s="155" t="s">
        <v>564</v>
      </c>
    </row>
    <row r="397" spans="1:2">
      <c r="A397" s="155" t="s">
        <v>1379</v>
      </c>
      <c r="B397" s="155" t="s">
        <v>541</v>
      </c>
    </row>
    <row r="398" spans="1:2">
      <c r="A398" s="155" t="s">
        <v>1381</v>
      </c>
      <c r="B398" s="155" t="s">
        <v>564</v>
      </c>
    </row>
    <row r="399" spans="1:2">
      <c r="A399" s="155" t="s">
        <v>1383</v>
      </c>
      <c r="B399" s="155" t="s">
        <v>526</v>
      </c>
    </row>
    <row r="400" spans="1:2">
      <c r="A400" s="155" t="s">
        <v>1385</v>
      </c>
      <c r="B400" s="155" t="s">
        <v>522</v>
      </c>
    </row>
    <row r="401" spans="1:2">
      <c r="A401" s="155" t="s">
        <v>1387</v>
      </c>
      <c r="B401" s="155" t="s">
        <v>522</v>
      </c>
    </row>
    <row r="402" spans="1:2">
      <c r="A402" s="155" t="s">
        <v>1389</v>
      </c>
      <c r="B402" s="155" t="s">
        <v>1172</v>
      </c>
    </row>
    <row r="403" spans="1:2">
      <c r="A403" s="155" t="s">
        <v>1391</v>
      </c>
      <c r="B403" s="155" t="s">
        <v>626</v>
      </c>
    </row>
    <row r="404" spans="1:2">
      <c r="A404" s="155" t="s">
        <v>1393</v>
      </c>
      <c r="B404" s="155" t="s">
        <v>512</v>
      </c>
    </row>
    <row r="405" spans="1:2">
      <c r="A405" s="155" t="s">
        <v>1395</v>
      </c>
      <c r="B405" s="155" t="s">
        <v>512</v>
      </c>
    </row>
    <row r="406" spans="1:2">
      <c r="A406" s="155" t="s">
        <v>1397</v>
      </c>
      <c r="B406" s="155" t="s">
        <v>541</v>
      </c>
    </row>
    <row r="407" spans="1:2">
      <c r="A407" s="155" t="s">
        <v>1399</v>
      </c>
      <c r="B407" s="155" t="s">
        <v>522</v>
      </c>
    </row>
    <row r="408" spans="1:2">
      <c r="A408" s="155" t="s">
        <v>1401</v>
      </c>
      <c r="B408" s="155" t="s">
        <v>1402</v>
      </c>
    </row>
    <row r="409" spans="1:2">
      <c r="A409" s="155" t="s">
        <v>1404</v>
      </c>
      <c r="B409" s="155" t="s">
        <v>522</v>
      </c>
    </row>
    <row r="410" spans="1:2">
      <c r="A410" s="155" t="s">
        <v>1406</v>
      </c>
      <c r="B410" s="155" t="s">
        <v>1407</v>
      </c>
    </row>
    <row r="411" spans="1:2">
      <c r="A411" s="155" t="s">
        <v>1410</v>
      </c>
      <c r="B411" s="155" t="s">
        <v>522</v>
      </c>
    </row>
    <row r="412" spans="1:2">
      <c r="A412" s="155" t="s">
        <v>1412</v>
      </c>
      <c r="B412" s="155" t="s">
        <v>1413</v>
      </c>
    </row>
    <row r="413" spans="1:2">
      <c r="A413" s="155" t="s">
        <v>1415</v>
      </c>
      <c r="B413" s="155" t="s">
        <v>1416</v>
      </c>
    </row>
    <row r="414" spans="1:2">
      <c r="A414" s="155" t="s">
        <v>1418</v>
      </c>
      <c r="B414" s="155" t="s">
        <v>1419</v>
      </c>
    </row>
    <row r="415" spans="1:2">
      <c r="A415" s="155" t="s">
        <v>1421</v>
      </c>
      <c r="B415" s="155" t="s">
        <v>863</v>
      </c>
    </row>
    <row r="416" spans="1:2">
      <c r="A416" s="155" t="s">
        <v>1423</v>
      </c>
      <c r="B416" s="155" t="s">
        <v>576</v>
      </c>
    </row>
    <row r="417" spans="1:2">
      <c r="A417" s="155" t="s">
        <v>1425</v>
      </c>
      <c r="B417" s="155" t="s">
        <v>570</v>
      </c>
    </row>
    <row r="418" spans="1:2">
      <c r="A418" s="155" t="s">
        <v>1427</v>
      </c>
      <c r="B418" s="155" t="s">
        <v>735</v>
      </c>
    </row>
    <row r="419" spans="1:2">
      <c r="A419" s="155" t="s">
        <v>1429</v>
      </c>
      <c r="B419" s="155" t="s">
        <v>841</v>
      </c>
    </row>
    <row r="420" spans="1:2">
      <c r="A420" s="155" t="s">
        <v>1431</v>
      </c>
      <c r="B420" s="155" t="s">
        <v>735</v>
      </c>
    </row>
    <row r="421" spans="1:2">
      <c r="A421" s="155" t="s">
        <v>1433</v>
      </c>
      <c r="B421" s="155" t="s">
        <v>512</v>
      </c>
    </row>
    <row r="422" spans="1:2">
      <c r="A422" s="155" t="s">
        <v>1435</v>
      </c>
      <c r="B422" s="155" t="s">
        <v>512</v>
      </c>
    </row>
    <row r="423" spans="1:2">
      <c r="A423" s="155" t="s">
        <v>1437</v>
      </c>
      <c r="B423" s="155" t="s">
        <v>526</v>
      </c>
    </row>
    <row r="424" spans="1:2">
      <c r="A424" s="155" t="s">
        <v>1439</v>
      </c>
      <c r="B424" s="155" t="s">
        <v>512</v>
      </c>
    </row>
    <row r="425" spans="1:2">
      <c r="A425" s="155" t="s">
        <v>1441</v>
      </c>
      <c r="B425" s="155" t="s">
        <v>547</v>
      </c>
    </row>
    <row r="426" spans="1:2">
      <c r="A426" s="155" t="s">
        <v>1443</v>
      </c>
      <c r="B426" s="155" t="s">
        <v>779</v>
      </c>
    </row>
    <row r="427" spans="1:2">
      <c r="A427" s="155" t="s">
        <v>1445</v>
      </c>
      <c r="B427" s="155" t="s">
        <v>1446</v>
      </c>
    </row>
    <row r="428" spans="1:2">
      <c r="A428" s="155" t="s">
        <v>1448</v>
      </c>
      <c r="B428" s="155" t="s">
        <v>1449</v>
      </c>
    </row>
    <row r="429" spans="1:2">
      <c r="A429" s="155" t="s">
        <v>1451</v>
      </c>
      <c r="B429" s="155" t="s">
        <v>576</v>
      </c>
    </row>
    <row r="430" spans="1:2">
      <c r="A430" s="155" t="s">
        <v>1453</v>
      </c>
      <c r="B430" s="155" t="s">
        <v>1209</v>
      </c>
    </row>
    <row r="431" spans="1:2">
      <c r="A431" s="155" t="s">
        <v>1455</v>
      </c>
      <c r="B431" s="155" t="s">
        <v>512</v>
      </c>
    </row>
    <row r="432" spans="1:2">
      <c r="A432" s="155" t="s">
        <v>1457</v>
      </c>
      <c r="B432" s="155" t="s">
        <v>779</v>
      </c>
    </row>
    <row r="433" spans="1:2">
      <c r="A433" s="155" t="s">
        <v>1459</v>
      </c>
      <c r="B433" s="155" t="s">
        <v>1460</v>
      </c>
    </row>
    <row r="434" spans="1:2">
      <c r="A434" s="155" t="s">
        <v>1462</v>
      </c>
      <c r="B434" s="155" t="s">
        <v>512</v>
      </c>
    </row>
    <row r="435" spans="1:2">
      <c r="A435" s="155" t="s">
        <v>600</v>
      </c>
      <c r="B435" s="155" t="s">
        <v>1464</v>
      </c>
    </row>
    <row r="436" spans="1:2">
      <c r="A436" s="155" t="s">
        <v>1466</v>
      </c>
      <c r="B436" s="155" t="s">
        <v>1152</v>
      </c>
    </row>
    <row r="437" spans="1:2">
      <c r="A437" s="155" t="s">
        <v>1468</v>
      </c>
      <c r="B437" s="155" t="s">
        <v>512</v>
      </c>
    </row>
    <row r="438" spans="1:2">
      <c r="A438" s="155" t="s">
        <v>1470</v>
      </c>
      <c r="B438" s="155" t="s">
        <v>564</v>
      </c>
    </row>
    <row r="439" spans="1:2">
      <c r="A439" s="155" t="s">
        <v>1472</v>
      </c>
      <c r="B439" s="155" t="s">
        <v>517</v>
      </c>
    </row>
    <row r="440" spans="1:2">
      <c r="A440" s="155" t="s">
        <v>1474</v>
      </c>
      <c r="B440" s="155" t="s">
        <v>522</v>
      </c>
    </row>
    <row r="441" spans="1:2">
      <c r="A441" s="155" t="s">
        <v>1476</v>
      </c>
      <c r="B441" s="155" t="s">
        <v>998</v>
      </c>
    </row>
    <row r="442" spans="1:2">
      <c r="A442" s="155" t="s">
        <v>1478</v>
      </c>
      <c r="B442" s="155" t="s">
        <v>866</v>
      </c>
    </row>
    <row r="443" spans="1:2">
      <c r="A443" s="155" t="s">
        <v>1481</v>
      </c>
      <c r="B443" s="155" t="s">
        <v>1482</v>
      </c>
    </row>
    <row r="444" spans="1:2">
      <c r="A444" s="155" t="s">
        <v>1485</v>
      </c>
      <c r="B444" s="155" t="s">
        <v>1482</v>
      </c>
    </row>
    <row r="445" spans="1:2">
      <c r="A445" s="155" t="s">
        <v>1488</v>
      </c>
      <c r="B445" s="155" t="s">
        <v>1482</v>
      </c>
    </row>
    <row r="446" spans="1:2">
      <c r="A446" s="155" t="s">
        <v>1491</v>
      </c>
      <c r="B446" s="155" t="s">
        <v>1492</v>
      </c>
    </row>
    <row r="447" spans="1:2">
      <c r="A447" s="155" t="s">
        <v>1495</v>
      </c>
      <c r="B447" s="155" t="s">
        <v>1496</v>
      </c>
    </row>
    <row r="448" spans="1:2">
      <c r="A448" s="155" t="s">
        <v>1499</v>
      </c>
      <c r="B448" s="155" t="s">
        <v>1500</v>
      </c>
    </row>
    <row r="449" spans="1:2">
      <c r="A449" s="155" t="s">
        <v>1503</v>
      </c>
      <c r="B449" s="155" t="s">
        <v>1482</v>
      </c>
    </row>
    <row r="450" spans="1:2">
      <c r="A450" s="155" t="s">
        <v>1506</v>
      </c>
      <c r="B450" s="155" t="s">
        <v>1507</v>
      </c>
    </row>
    <row r="451" spans="1:2">
      <c r="A451" s="155" t="s">
        <v>1510</v>
      </c>
      <c r="B451" s="155" t="s">
        <v>1496</v>
      </c>
    </row>
    <row r="452" spans="1:2">
      <c r="A452" s="155" t="s">
        <v>1513</v>
      </c>
      <c r="B452" s="155" t="s">
        <v>1482</v>
      </c>
    </row>
    <row r="453" spans="1:2">
      <c r="A453" s="155" t="s">
        <v>1516</v>
      </c>
      <c r="B453" s="155" t="s">
        <v>1482</v>
      </c>
    </row>
    <row r="454" spans="1:2">
      <c r="A454" s="155" t="s">
        <v>1519</v>
      </c>
      <c r="B454" s="155" t="s">
        <v>1482</v>
      </c>
    </row>
    <row r="455" spans="1:2">
      <c r="A455" s="155" t="s">
        <v>1522</v>
      </c>
      <c r="B455" s="155" t="s">
        <v>1523</v>
      </c>
    </row>
    <row r="456" spans="1:2">
      <c r="A456" s="155" t="s">
        <v>1526</v>
      </c>
      <c r="B456" s="155" t="s">
        <v>1527</v>
      </c>
    </row>
    <row r="457" spans="1:2">
      <c r="A457" s="155" t="s">
        <v>1530</v>
      </c>
      <c r="B457" s="155" t="s">
        <v>1482</v>
      </c>
    </row>
    <row r="458" spans="1:2">
      <c r="A458" s="155" t="s">
        <v>1533</v>
      </c>
      <c r="B458" s="155" t="s">
        <v>1482</v>
      </c>
    </row>
    <row r="459" spans="1:2">
      <c r="A459" s="155" t="s">
        <v>1536</v>
      </c>
      <c r="B459" s="155" t="s">
        <v>1537</v>
      </c>
    </row>
    <row r="460" spans="1:2">
      <c r="A460" s="4"/>
      <c r="B460"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积分项目</vt:lpstr>
      <vt:lpstr>员工基本信息</vt:lpstr>
      <vt:lpstr>员工信息</vt:lpstr>
      <vt:lpstr>原始数据（1月）</vt:lpstr>
      <vt:lpstr>原始数据（2月）</vt:lpstr>
      <vt:lpstr>原始数据（3月）</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陈曦月</dc:creator>
  <cp:lastModifiedBy>J*M</cp:lastModifiedBy>
  <dcterms:created xsi:type="dcterms:W3CDTF">2020-05-08T09:27:00Z</dcterms:created>
  <dcterms:modified xsi:type="dcterms:W3CDTF">2020-05-22T02:42:00Z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