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792c6562eb52712/Documents/Trabajo/Random Acts/Ingreso/Presentación/"/>
    </mc:Choice>
  </mc:AlternateContent>
  <xr:revisionPtr revIDLastSave="535" documentId="8_{03AFB581-4312-4C24-9F7D-3C85CF55D867}" xr6:coauthVersionLast="46" xr6:coauthVersionMax="46" xr10:uidLastSave="{7929667C-E0CF-4614-8F6E-790DDB90CC02}"/>
  <bookViews>
    <workbookView xWindow="-108" yWindow="-108" windowWidth="23256" windowHeight="12720" xr2:uid="{4DD871D8-DE2B-4F46-A95D-3F852E84CBE2}"/>
  </bookViews>
  <sheets>
    <sheet name="Sheet1" sheetId="1" r:id="rId1"/>
    <sheet name="Tier" sheetId="7" r:id="rId2"/>
    <sheet name="Calendar" sheetId="3" r:id="rId3"/>
  </sheets>
  <definedNames>
    <definedName name="_xlnm._FilterDatabase" localSheetId="0" hidden="1">Sheet1!$C$1:$R$51</definedName>
    <definedName name="_xlcn.WorksheetConnection_Copyof2019SampleLYBUNTReport.xlsxTable1" hidden="1">Table1[]</definedName>
    <definedName name="_xlcn.WorksheetConnection_Copyof2019SampleLYBUNTReport.xlsxTable4" hidden="1">Tier[]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1" name="Table1" connection="WorksheetConnection_Copy of 2019 Sample LYBUNT Report.xlsx!Table1"/>
          <x15:modelTable id="Table4" name="Table4" connection="WorksheetConnection_Copy of 2019 Sample LYBUNT Report.xlsx!Table4"/>
        </x15:modelTables>
        <x15:modelRelationships>
          <x15:modelRelationship fromTable="Table1" fromColumn="2019 Tier" toTable="Table4" toColumn="Tier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Y2" i="1"/>
  <c r="Z2" i="1" s="1"/>
  <c r="Y3" i="1"/>
  <c r="Z3" i="1" s="1"/>
  <c r="Y4" i="1"/>
  <c r="Z4" i="1" s="1"/>
  <c r="Y5" i="1"/>
  <c r="Z5" i="1" s="1"/>
  <c r="Y6" i="1"/>
  <c r="Z6" i="1" s="1"/>
  <c r="Y7" i="1"/>
  <c r="Z7" i="1" s="1"/>
  <c r="Y8" i="1"/>
  <c r="Z8" i="1" s="1"/>
  <c r="Y9" i="1"/>
  <c r="Z9" i="1" s="1"/>
  <c r="Y10" i="1"/>
  <c r="Z10" i="1" s="1"/>
  <c r="Y11" i="1"/>
  <c r="Z11" i="1" s="1"/>
  <c r="Y12" i="1"/>
  <c r="Z12" i="1" s="1"/>
  <c r="Y13" i="1"/>
  <c r="Z13" i="1" s="1"/>
  <c r="Y14" i="1"/>
  <c r="Z14" i="1" s="1"/>
  <c r="Y15" i="1"/>
  <c r="Z15" i="1" s="1"/>
  <c r="Y16" i="1"/>
  <c r="Z16" i="1" s="1"/>
  <c r="Y17" i="1"/>
  <c r="Z17" i="1" s="1"/>
  <c r="Y18" i="1"/>
  <c r="Z18" i="1" s="1"/>
  <c r="Y19" i="1"/>
  <c r="Z19" i="1" s="1"/>
  <c r="Y20" i="1"/>
  <c r="Z20" i="1" s="1"/>
  <c r="Y21" i="1"/>
  <c r="Z21" i="1" s="1"/>
  <c r="Y22" i="1"/>
  <c r="Z22" i="1" s="1"/>
  <c r="Y23" i="1"/>
  <c r="Z23" i="1" s="1"/>
  <c r="Y24" i="1"/>
  <c r="Z24" i="1" s="1"/>
  <c r="Y25" i="1"/>
  <c r="Z25" i="1" s="1"/>
  <c r="Y26" i="1"/>
  <c r="Z26" i="1" s="1"/>
  <c r="Y27" i="1"/>
  <c r="Z27" i="1" s="1"/>
  <c r="Y28" i="1"/>
  <c r="Z28" i="1" s="1"/>
  <c r="Y29" i="1"/>
  <c r="Z29" i="1" s="1"/>
  <c r="Y30" i="1"/>
  <c r="Z30" i="1" s="1"/>
  <c r="Y31" i="1"/>
  <c r="Z31" i="1" s="1"/>
  <c r="Y32" i="1"/>
  <c r="Z32" i="1" s="1"/>
  <c r="Y33" i="1"/>
  <c r="Z33" i="1" s="1"/>
  <c r="Y34" i="1"/>
  <c r="Z34" i="1" s="1"/>
  <c r="Y35" i="1"/>
  <c r="Z35" i="1" s="1"/>
  <c r="Y36" i="1"/>
  <c r="Z36" i="1" s="1"/>
  <c r="Y37" i="1"/>
  <c r="Z37" i="1" s="1"/>
  <c r="Y38" i="1"/>
  <c r="Z38" i="1" s="1"/>
  <c r="Y39" i="1"/>
  <c r="Z39" i="1" s="1"/>
  <c r="Y40" i="1"/>
  <c r="Z40" i="1" s="1"/>
  <c r="Y41" i="1"/>
  <c r="Z41" i="1" s="1"/>
  <c r="Y42" i="1"/>
  <c r="Z42" i="1" s="1"/>
  <c r="Y43" i="1"/>
  <c r="Z43" i="1" s="1"/>
  <c r="Y44" i="1"/>
  <c r="Z44" i="1" s="1"/>
  <c r="Y45" i="1"/>
  <c r="Z45" i="1" s="1"/>
  <c r="Y46" i="1"/>
  <c r="Z46" i="1" s="1"/>
  <c r="Y47" i="1"/>
  <c r="Z47" i="1" s="1"/>
  <c r="Y48" i="1"/>
  <c r="Z48" i="1" s="1"/>
  <c r="Y49" i="1"/>
  <c r="Z49" i="1" s="1"/>
  <c r="Y50" i="1"/>
  <c r="Z50" i="1" s="1"/>
  <c r="Y51" i="1"/>
  <c r="Z51" i="1" s="1"/>
  <c r="Q2" i="1"/>
  <c r="V2" i="1" s="1"/>
  <c r="W2" i="1" s="1"/>
  <c r="Q3" i="1"/>
  <c r="V3" i="1" s="1"/>
  <c r="Q4" i="1"/>
  <c r="V4" i="1" s="1"/>
  <c r="Q5" i="1"/>
  <c r="V5" i="1" s="1"/>
  <c r="Q6" i="1"/>
  <c r="V6" i="1" s="1"/>
  <c r="Q7" i="1"/>
  <c r="V7" i="1" s="1"/>
  <c r="Q8" i="1"/>
  <c r="V8" i="1" s="1"/>
  <c r="Q9" i="1"/>
  <c r="V9" i="1" s="1"/>
  <c r="Q10" i="1"/>
  <c r="V10" i="1" s="1"/>
  <c r="Q11" i="1"/>
  <c r="V11" i="1" s="1"/>
  <c r="Q12" i="1"/>
  <c r="V12" i="1" s="1"/>
  <c r="Q13" i="1"/>
  <c r="V13" i="1" s="1"/>
  <c r="Q14" i="1"/>
  <c r="V14" i="1" s="1"/>
  <c r="Q15" i="1"/>
  <c r="V15" i="1" s="1"/>
  <c r="Q16" i="1"/>
  <c r="V16" i="1" s="1"/>
  <c r="Q17" i="1"/>
  <c r="V17" i="1" s="1"/>
  <c r="Q18" i="1"/>
  <c r="V18" i="1" s="1"/>
  <c r="Q19" i="1"/>
  <c r="V19" i="1" s="1"/>
  <c r="Q20" i="1"/>
  <c r="V20" i="1" s="1"/>
  <c r="Q21" i="1"/>
  <c r="V21" i="1" s="1"/>
  <c r="Q22" i="1"/>
  <c r="V22" i="1" s="1"/>
  <c r="Q23" i="1"/>
  <c r="V23" i="1" s="1"/>
  <c r="Q24" i="1"/>
  <c r="V24" i="1" s="1"/>
  <c r="Q25" i="1"/>
  <c r="V25" i="1" s="1"/>
  <c r="Q26" i="1"/>
  <c r="V26" i="1" s="1"/>
  <c r="Q27" i="1"/>
  <c r="V27" i="1" s="1"/>
  <c r="Q28" i="1"/>
  <c r="V28" i="1" s="1"/>
  <c r="Q29" i="1"/>
  <c r="V29" i="1" s="1"/>
  <c r="Q30" i="1"/>
  <c r="V30" i="1" s="1"/>
  <c r="Q31" i="1"/>
  <c r="V31" i="1" s="1"/>
  <c r="Q32" i="1"/>
  <c r="V32" i="1" s="1"/>
  <c r="Q33" i="1"/>
  <c r="V33" i="1" s="1"/>
  <c r="Q34" i="1"/>
  <c r="V34" i="1" s="1"/>
  <c r="Q35" i="1"/>
  <c r="V35" i="1" s="1"/>
  <c r="Q36" i="1"/>
  <c r="V36" i="1" s="1"/>
  <c r="Q37" i="1"/>
  <c r="V37" i="1" s="1"/>
  <c r="Q38" i="1"/>
  <c r="V38" i="1" s="1"/>
  <c r="Q39" i="1"/>
  <c r="V39" i="1" s="1"/>
  <c r="Q40" i="1"/>
  <c r="V40" i="1" s="1"/>
  <c r="Q41" i="1"/>
  <c r="V41" i="1" s="1"/>
  <c r="Q42" i="1"/>
  <c r="V42" i="1" s="1"/>
  <c r="Q43" i="1"/>
  <c r="V43" i="1" s="1"/>
  <c r="Q44" i="1"/>
  <c r="V44" i="1" s="1"/>
  <c r="Q45" i="1"/>
  <c r="V45" i="1" s="1"/>
  <c r="Q46" i="1"/>
  <c r="V46" i="1" s="1"/>
  <c r="Q47" i="1"/>
  <c r="V47" i="1" s="1"/>
  <c r="Q48" i="1"/>
  <c r="V48" i="1" s="1"/>
  <c r="Q49" i="1"/>
  <c r="V49" i="1" s="1"/>
  <c r="Q50" i="1"/>
  <c r="V50" i="1" s="1"/>
  <c r="Q51" i="1"/>
  <c r="V51" i="1" s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U47" i="1" l="1"/>
  <c r="U39" i="1"/>
  <c r="U31" i="1"/>
  <c r="U23" i="1"/>
  <c r="U15" i="1"/>
  <c r="U7" i="1"/>
  <c r="W49" i="1"/>
  <c r="W41" i="1"/>
  <c r="W25" i="1"/>
  <c r="W17" i="1"/>
  <c r="W9" i="1"/>
  <c r="U46" i="1"/>
  <c r="U38" i="1"/>
  <c r="U30" i="1"/>
  <c r="U22" i="1"/>
  <c r="U14" i="1"/>
  <c r="U6" i="1"/>
  <c r="W33" i="1"/>
  <c r="W48" i="1"/>
  <c r="W40" i="1"/>
  <c r="W32" i="1"/>
  <c r="W24" i="1"/>
  <c r="W16" i="1"/>
  <c r="W8" i="1"/>
  <c r="U45" i="1"/>
  <c r="U37" i="1"/>
  <c r="U29" i="1"/>
  <c r="U21" i="1"/>
  <c r="U13" i="1"/>
  <c r="U5" i="1"/>
  <c r="U44" i="1"/>
  <c r="U36" i="1"/>
  <c r="U28" i="1"/>
  <c r="U20" i="1"/>
  <c r="U12" i="1"/>
  <c r="U4" i="1"/>
  <c r="U51" i="1"/>
  <c r="U43" i="1"/>
  <c r="U35" i="1"/>
  <c r="U27" i="1"/>
  <c r="U19" i="1"/>
  <c r="U11" i="1"/>
  <c r="U3" i="1"/>
  <c r="W45" i="1"/>
  <c r="W37" i="1"/>
  <c r="W29" i="1"/>
  <c r="X29" i="1" s="1"/>
  <c r="W21" i="1"/>
  <c r="X21" i="1" s="1"/>
  <c r="W13" i="1"/>
  <c r="X13" i="1" s="1"/>
  <c r="W5" i="1"/>
  <c r="U50" i="1"/>
  <c r="U42" i="1"/>
  <c r="U34" i="1"/>
  <c r="U26" i="1"/>
  <c r="U18" i="1"/>
  <c r="U10" i="1"/>
  <c r="U2" i="1"/>
  <c r="X2" i="1" s="1"/>
  <c r="W44" i="1"/>
  <c r="W36" i="1"/>
  <c r="W28" i="1"/>
  <c r="W20" i="1"/>
  <c r="W12" i="1"/>
  <c r="W4" i="1"/>
  <c r="U49" i="1"/>
  <c r="U41" i="1"/>
  <c r="U33" i="1"/>
  <c r="U25" i="1"/>
  <c r="U17" i="1"/>
  <c r="U9" i="1"/>
  <c r="U48" i="1"/>
  <c r="U40" i="1"/>
  <c r="U32" i="1"/>
  <c r="X32" i="1" s="1"/>
  <c r="U24" i="1"/>
  <c r="U16" i="1"/>
  <c r="U8" i="1"/>
  <c r="W51" i="1"/>
  <c r="W35" i="1"/>
  <c r="W19" i="1"/>
  <c r="W3" i="1"/>
  <c r="X3" i="1" s="1"/>
  <c r="W47" i="1"/>
  <c r="W23" i="1"/>
  <c r="X23" i="1" s="1"/>
  <c r="W39" i="1"/>
  <c r="W15" i="1"/>
  <c r="W46" i="1"/>
  <c r="W38" i="1"/>
  <c r="W22" i="1"/>
  <c r="W43" i="1"/>
  <c r="X43" i="1" s="1"/>
  <c r="W27" i="1"/>
  <c r="W11" i="1"/>
  <c r="W34" i="1"/>
  <c r="X34" i="1" s="1"/>
  <c r="W14" i="1"/>
  <c r="W31" i="1"/>
  <c r="X31" i="1" s="1"/>
  <c r="W10" i="1"/>
  <c r="W50" i="1"/>
  <c r="W30" i="1"/>
  <c r="W7" i="1"/>
  <c r="W26" i="1"/>
  <c r="W6" i="1"/>
  <c r="W42" i="1"/>
  <c r="W18" i="1"/>
  <c r="X38" i="1" l="1"/>
  <c r="X42" i="1"/>
  <c r="X40" i="1"/>
  <c r="X4" i="1"/>
  <c r="X46" i="1"/>
  <c r="X25" i="1"/>
  <c r="X5" i="1"/>
  <c r="X19" i="1"/>
  <c r="X35" i="1"/>
  <c r="X8" i="1"/>
  <c r="X28" i="1"/>
  <c r="X20" i="1"/>
  <c r="X33" i="1"/>
  <c r="X45" i="1"/>
  <c r="X11" i="1"/>
  <c r="X47" i="1"/>
  <c r="X44" i="1"/>
  <c r="X16" i="1"/>
  <c r="X22" i="1"/>
  <c r="X39" i="1"/>
  <c r="X6" i="1"/>
  <c r="X50" i="1"/>
  <c r="X18" i="1"/>
  <c r="X26" i="1"/>
  <c r="X17" i="1"/>
  <c r="X24" i="1"/>
  <c r="X7" i="1"/>
  <c r="X30" i="1"/>
  <c r="X36" i="1"/>
  <c r="X41" i="1"/>
  <c r="X37" i="1"/>
  <c r="X49" i="1"/>
  <c r="X27" i="1"/>
  <c r="X51" i="1"/>
  <c r="X12" i="1"/>
  <c r="X48" i="1"/>
  <c r="X9" i="1"/>
  <c r="X14" i="1"/>
  <c r="X15" i="1"/>
  <c r="X10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1EE124B-8AE8-4006-A13B-74101A8BB0C3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D88F116C-BE8E-4802-BFD0-78E327D43E6C}" name="WorksheetConnection_Copy of 2019 Sample LYBUNT Report.xlsx!Table1" type="102" refreshedVersion="6" minRefreshableVersion="5">
    <extLst>
      <ext xmlns:x15="http://schemas.microsoft.com/office/spreadsheetml/2010/11/main" uri="{DE250136-89BD-433C-8126-D09CA5730AF9}">
        <x15:connection id="Table1" autoDelete="1">
          <x15:rangePr sourceName="_xlcn.WorksheetConnection_Copyof2019SampleLYBUNTReport.xlsxTable1"/>
        </x15:connection>
      </ext>
    </extLst>
  </connection>
  <connection id="3" xr16:uid="{DAA80AF9-8A25-45A7-BDCE-4FC0377A1A36}" name="WorksheetConnection_Copy of 2019 Sample LYBUNT Report.xlsx!Table4" type="102" refreshedVersion="6" minRefreshableVersion="5">
    <extLst>
      <ext xmlns:x15="http://schemas.microsoft.com/office/spreadsheetml/2010/11/main" uri="{DE250136-89BD-433C-8126-D09CA5730AF9}">
        <x15:connection id="Table4">
          <x15:rangePr sourceName="_xlcn.WorksheetConnection_Copyof2019SampleLYBUNTReport.xlsxTable4"/>
        </x15:connection>
      </ext>
    </extLst>
  </connection>
</connections>
</file>

<file path=xl/sharedStrings.xml><?xml version="1.0" encoding="utf-8"?>
<sst xmlns="http://schemas.openxmlformats.org/spreadsheetml/2006/main" count="305" uniqueCount="109">
  <si>
    <t>Constituent Type</t>
  </si>
  <si>
    <t>Primary Group</t>
  </si>
  <si>
    <t>First Name</t>
  </si>
  <si>
    <t>Last Name</t>
  </si>
  <si>
    <t>Annual Report Name</t>
  </si>
  <si>
    <t>Total Gifts in 2020</t>
  </si>
  <si>
    <t>2020 Tier</t>
  </si>
  <si>
    <t>Total Gifts in 2019</t>
  </si>
  <si>
    <t>2019 Tier</t>
  </si>
  <si>
    <t>First gift date</t>
  </si>
  <si>
    <t>First gift amount</t>
  </si>
  <si>
    <t>Last gift date</t>
  </si>
  <si>
    <t>Last gift amount</t>
  </si>
  <si>
    <t>Consecutive Years of Giving</t>
  </si>
  <si>
    <t>Individual</t>
  </si>
  <si>
    <t>Up to $50</t>
  </si>
  <si>
    <t>$51-$100</t>
  </si>
  <si>
    <t>$101-$250</t>
  </si>
  <si>
    <t>$501-$1,000</t>
  </si>
  <si>
    <t>Alpha</t>
  </si>
  <si>
    <t>Bravo</t>
  </si>
  <si>
    <t>Charlie</t>
  </si>
  <si>
    <t>Email Group</t>
  </si>
  <si>
    <t>Delta</t>
  </si>
  <si>
    <t>Echo</t>
  </si>
  <si>
    <t>Golf</t>
  </si>
  <si>
    <t>Hotel</t>
  </si>
  <si>
    <t>Juliett</t>
  </si>
  <si>
    <t>Kilo</t>
  </si>
  <si>
    <t>Lima</t>
  </si>
  <si>
    <t>Mike</t>
  </si>
  <si>
    <t>November</t>
  </si>
  <si>
    <t>Papa</t>
  </si>
  <si>
    <t>Romeo</t>
  </si>
  <si>
    <t>Sierra</t>
  </si>
  <si>
    <t>Tango</t>
  </si>
  <si>
    <t>Victor</t>
  </si>
  <si>
    <t>Whiskey</t>
  </si>
  <si>
    <t>Foxtrot</t>
  </si>
  <si>
    <t>India</t>
  </si>
  <si>
    <t>Oscar</t>
  </si>
  <si>
    <t>Uniform</t>
  </si>
  <si>
    <t>Zulu</t>
  </si>
  <si>
    <t>Papa Alpha</t>
  </si>
  <si>
    <t>Sierra Alpha</t>
  </si>
  <si>
    <t>Tango Alpha</t>
  </si>
  <si>
    <t>Juliett Bravo</t>
  </si>
  <si>
    <t>Sierra Bravo</t>
  </si>
  <si>
    <t>Alpha Bravo</t>
  </si>
  <si>
    <t>Romeo Bravo</t>
  </si>
  <si>
    <t>Hotel Charlie</t>
  </si>
  <si>
    <t>November Delta</t>
  </si>
  <si>
    <t>Romeo Delta</t>
  </si>
  <si>
    <t>Tango Echo</t>
  </si>
  <si>
    <t>Alpha Foxtrot</t>
  </si>
  <si>
    <t>Whiskey Golf</t>
  </si>
  <si>
    <t>Hotel Hotel</t>
  </si>
  <si>
    <t>Golf Hotel</t>
  </si>
  <si>
    <t>Lima Hotel</t>
  </si>
  <si>
    <t>Romeo India</t>
  </si>
  <si>
    <t>Alpha Juliett</t>
  </si>
  <si>
    <t>Bravo Juliett</t>
  </si>
  <si>
    <t>Charlie Juliett</t>
  </si>
  <si>
    <t>Mike Lima</t>
  </si>
  <si>
    <t>Sierra Lima</t>
  </si>
  <si>
    <t>Tango Lima</t>
  </si>
  <si>
    <t>Hotel Lima</t>
  </si>
  <si>
    <t>Juliett Mike</t>
  </si>
  <si>
    <t>Mike Mike</t>
  </si>
  <si>
    <t>Sierra Mike</t>
  </si>
  <si>
    <t>Kilo Oscar</t>
  </si>
  <si>
    <t>Charlie Oscar</t>
  </si>
  <si>
    <t>November Oscar</t>
  </si>
  <si>
    <t>Echo Oscar</t>
  </si>
  <si>
    <t>Hotel Oscar</t>
  </si>
  <si>
    <t>Sierra Papa</t>
  </si>
  <si>
    <t>Charlie Sierra</t>
  </si>
  <si>
    <t>Alpha Sierra</t>
  </si>
  <si>
    <t>Juliett Sierra</t>
  </si>
  <si>
    <t>Kilo Sierra</t>
  </si>
  <si>
    <t>Victor Sierra</t>
  </si>
  <si>
    <t>Delta Tango</t>
  </si>
  <si>
    <t>Lima Tango</t>
  </si>
  <si>
    <t>Echo Uniform</t>
  </si>
  <si>
    <t>Charlie Zulu</t>
  </si>
  <si>
    <t>Bravo Bravo</t>
  </si>
  <si>
    <t>Romeo Romeo</t>
  </si>
  <si>
    <t>Date</t>
  </si>
  <si>
    <t>New donors?</t>
  </si>
  <si>
    <t>First gift Tier</t>
  </si>
  <si>
    <t>Last gift Tier</t>
  </si>
  <si>
    <t>$251-$500</t>
  </si>
  <si>
    <t>$500-$1000</t>
  </si>
  <si>
    <t>Min</t>
  </si>
  <si>
    <t>Max</t>
  </si>
  <si>
    <t>ID</t>
  </si>
  <si>
    <t>Difference with the upper ammount in Tier</t>
  </si>
  <si>
    <t>Increment ammount (Last gift - First gift)</t>
  </si>
  <si>
    <t>Incremented/decremented?  (Last gift - First gift)</t>
  </si>
  <si>
    <t>Max ammount in Tier (Last gift)2</t>
  </si>
  <si>
    <t>Min ammount in Tier (Last gift)</t>
  </si>
  <si>
    <t>Potential Increment</t>
  </si>
  <si>
    <t>First year Tier1</t>
  </si>
  <si>
    <t>Last year Tier1</t>
  </si>
  <si>
    <t>2019 Tier1</t>
  </si>
  <si>
    <t>Num</t>
  </si>
  <si>
    <t>Persona</t>
  </si>
  <si>
    <t>Loyal Impactful</t>
  </si>
  <si>
    <t>Loyal with potential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</si>
</sst>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8">
    <xf numFmtId="0" fontId="0" fillId="0" borderId="0" xfId="0"/>
    <xf numFmtId="14" fontId="0" fillId="0" borderId="0" xfId="0" applyNumberFormat="1"/>
    <xf numFmtId="0" fontId="0" fillId="0" borderId="1" xfId="0" applyFont="1" applyBorder="1"/>
    <xf numFmtId="0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/>
    <xf numFmtId="44" fontId="0" fillId="0" borderId="0" xfId="1" applyFont="1" applyAlignment="1"/>
    <xf numFmtId="44" fontId="0" fillId="0" borderId="0" xfId="1" applyFont="1"/>
  </cellXfs>
  <cellStyles count="2">
    <cellStyle name="Currency" xfId="1" builtinId="4"/>
    <cellStyle name="Normal" xfId="0" builtinId="0"/>
  </cellStyles>
  <dxfs count="19">
    <dxf>
      <numFmt numFmtId="19" formatCode="m/d/yyyy"/>
    </dxf>
    <dxf>
      <numFmt numFmtId="19" formatCode="m/d/yyyy"/>
    </dxf>
    <dxf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0" formatCode="General"/>
    </dxf>
    <dxf>
      <numFmt numFmtId="19" formatCode="m/d/yyyy"/>
    </dxf>
    <dxf>
      <numFmt numFmtId="0" formatCode="General"/>
    </dxf>
    <dxf>
      <alignment horizontal="general" vertical="bottom" textRotation="0" wrapText="0" indent="0" justifyLastLine="0" shrinkToFit="0" readingOrder="0"/>
    </dxf>
  </dxfs>
  <tableStyles count="1" defaultTableStyle="TableStyleMedium2" defaultPivotStyle="PivotStyleLight16">
    <tableStyle name="Invisible" pivot="0" table="0" count="0" xr9:uid="{1C64EB78-518B-4407-B438-37FC3835AE8C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D2E22EB-F0D9-4B2E-8644-ED90850740B6}" name="Table1" displayName="Table1" ref="A1:Z51" totalsRowShown="0" headerRowDxfId="18">
  <autoFilter ref="A1:Z51" xr:uid="{E6EECBE8-F0D8-4134-A155-24253D95B0FD}"/>
  <tableColumns count="26">
    <tableColumn id="18" xr3:uid="{68805877-A2F9-467C-A26A-621C94CD1565}" name="Num"/>
    <tableColumn id="24" xr3:uid="{4C7845B7-532D-41B7-B1C0-01139C25E97B}" name="ID" dataDxfId="17">
      <calculatedColumnFormula>_xlfn.CONCAT(Table1[[#This Row],[Annual Report Name]],"-",Table1[[#This Row],[Num]])</calculatedColumnFormula>
    </tableColumn>
    <tableColumn id="1" xr3:uid="{CFFBBE06-F12D-4CDC-86C2-46D9F14F8C27}" name="Constituent Type"/>
    <tableColumn id="2" xr3:uid="{AC895896-450F-46AF-A7A0-9FA9723DF4AD}" name="Primary Group"/>
    <tableColumn id="3" xr3:uid="{8DBED057-36C9-4B1B-B93C-A156DFD2181B}" name="First Name"/>
    <tableColumn id="4" xr3:uid="{4843533C-B572-45A1-9DB2-D1EAA598E56A}" name="Last Name"/>
    <tableColumn id="5" xr3:uid="{FAD965EB-21A9-4883-A487-90A8C5D8680A}" name="Annual Report Name"/>
    <tableColumn id="6" xr3:uid="{CBB9ED03-B895-4F0F-82A5-8C27FF18F2A9}" name="Total Gifts in 2020"/>
    <tableColumn id="7" xr3:uid="{9148DAFF-2B49-4829-9375-7A040E4E9B1C}" name="2020 Tier"/>
    <tableColumn id="8" xr3:uid="{E7716AAD-79CE-4DBD-B2A1-D4DC677CF7B0}" name="Total Gifts in 2019"/>
    <tableColumn id="9" xr3:uid="{333D14F2-EBD5-4D4A-A268-487FE8F304D9}" name="2019 Tier"/>
    <tableColumn id="10" xr3:uid="{5F62EE52-37BA-4CCF-B95F-BA71D3D9601E}" name="First gift date" dataDxfId="16"/>
    <tableColumn id="11" xr3:uid="{4E195D60-BFDD-42CF-AD4C-B34D736B6844}" name="First gift amount"/>
    <tableColumn id="16" xr3:uid="{ED5006BC-A5FA-47E0-8C45-6B996DC77D94}" name="First gift Tier" dataDxfId="15">
      <calculatedColumnFormula>IF( Table1[[#This Row],[First gift amount]]&lt;=50, "Up to $50", IF( AND(Table1[[#This Row],[First gift amount]]&gt;50,Table1[[#This Row],[First gift amount]]&lt;=100), "$51-$100", IF( AND(Table1[[#This Row],[First gift amount]]&gt;100,Table1[[#This Row],[First gift amount]]&lt;=250), "$101-$250", IF( AND(Table1[[#This Row],[First gift amount]]&gt;250,Table1[[#This Row],[First gift amount]]&lt;=500), "$251-$500", "$501-$1000"))))</calculatedColumnFormula>
    </tableColumn>
    <tableColumn id="12" xr3:uid="{9C24A812-3723-4A92-9E51-3F585D9BCB8A}" name="Last gift date" dataDxfId="14"/>
    <tableColumn id="13" xr3:uid="{0A81769A-94AF-4E85-9526-3A858B846870}" name="Last gift amount"/>
    <tableColumn id="17" xr3:uid="{8FD2DD8A-AC7A-4284-B3A3-149D9E87E8D8}" name="Last gift Tier" dataDxfId="13">
      <calculatedColumnFormula>IF( Table1[[#This Row],[Last gift amount]]&lt;=50, "Up to $50", IF( AND(Table1[[#This Row],[Last gift amount]]&gt;50,Table1[[#This Row],[Last gift amount]]&lt;=100), "$51-$100", IF( AND(Table1[[#This Row],[Last gift amount]]&gt;100,Table1[[#This Row],[Last gift amount]]&lt;=250), "$101-$250", IF( AND(Table1[[#This Row],[Last gift amount]]&gt;250,Table1[[#This Row],[Last gift amount]]&lt;=500), "$251-$500", "$501-$1000"))))</calculatedColumnFormula>
    </tableColumn>
    <tableColumn id="14" xr3:uid="{9522540D-AADF-404D-8164-1FAC7D5BDE8B}" name="Consecutive Years of Giving"/>
    <tableColumn id="26" xr3:uid="{D96C5127-56B8-4AEF-A542-4B00BD17C45D}" name="Persona"/>
    <tableColumn id="15" xr3:uid="{592B8C38-7D1D-4D2C-9318-31518AB35D98}" name="New donors?" dataDxfId="12">
      <calculatedColumnFormula>YEAR(Table1[[#This Row],[First gift date]])=YEAR(Table1[[#This Row],[Last gift date]])</calculatedColumnFormula>
    </tableColumn>
    <tableColumn id="23" xr3:uid="{CA6FC38D-7973-4166-AE2E-F017E0E8CABA}" name="Min ammount in Tier (Last gift)" dataDxfId="11">
      <calculatedColumnFormula>VLOOKUP(Table1[[#This Row],[Last gift Tier]],Tier[#All],4,0)</calculatedColumnFormula>
    </tableColumn>
    <tableColumn id="22" xr3:uid="{F62B225E-85ED-4C43-B7BC-53BE0E98E450}" name="Max ammount in Tier (Last gift)2" dataDxfId="10">
      <calculatedColumnFormula>VLOOKUP(Table1[[#This Row],[Last gift Tier]],Tier[#All],5,0)</calculatedColumnFormula>
    </tableColumn>
    <tableColumn id="21" xr3:uid="{10153A6A-93EE-47C6-918E-5B0445264FDF}" name="Difference with the upper ammount in Tier" dataDxfId="9">
      <calculatedColumnFormula>Table1[[#This Row],[Max ammount in Tier (Last gift)2]]-Table1[[#This Row],[Last gift amount]]</calculatedColumnFormula>
    </tableColumn>
    <tableColumn id="25" xr3:uid="{A123BEDD-315F-4726-B048-3F8CE166A92B}" name="Potential Increment" dataDxfId="8">
      <calculatedColumnFormula>IF(Table1[[#This Row],[Difference with the upper ammount in Tier]]&lt;AVERAGE(Table1[[#This Row],[Min ammount in Tier (Last gift)]],Table1[[#This Row],[Max ammount in Tier (Last gift)2]]),"Yes","No")</calculatedColumnFormula>
    </tableColumn>
    <tableColumn id="19" xr3:uid="{4059F8C3-F244-4965-AFA9-DA212D83E0B3}" name="Increment ammount (Last gift - First gift)" dataDxfId="7">
      <calculatedColumnFormula>Table1[[#This Row],[Last gift amount]]-Table1[[#This Row],[First gift amount]]</calculatedColumnFormula>
    </tableColumn>
    <tableColumn id="20" xr3:uid="{B67108EE-5BC1-4E1A-BC5F-CAD285CBE0E0}" name="Incremented/decremented?  (Last gift - First gift)" dataDxfId="6">
      <calculatedColumnFormula>IF(Table1[[#This Row],[Increment ammount (Last gift - First gift)]]&lt;0,"Decremented",IF(Table1[[#This Row],[Increment ammount (Last gift - First gift)]]&gt;0,"Incremented","Same ammount"))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D730CDD-FFD3-4917-835A-804992BAB57F}" name="Tier" displayName="Tier" ref="A1:E6" totalsRowShown="0">
  <autoFilter ref="A1:E6" xr:uid="{5D8C16F9-A73C-4C35-AF12-023F8D06DD07}"/>
  <tableColumns count="5">
    <tableColumn id="1" xr3:uid="{9D912AD3-A488-4F91-A512-397694EB324C}" name="First year Tier1" dataDxfId="5"/>
    <tableColumn id="5" xr3:uid="{876C8BB6-DBE5-46C7-8BCA-2D1D55210220}" name="Last year Tier1" dataDxfId="4"/>
    <tableColumn id="4" xr3:uid="{E41CE945-0C65-49F1-B087-B408A3362328}" name="2019 Tier1" dataDxfId="3"/>
    <tableColumn id="2" xr3:uid="{CFC081B9-0898-4445-8E63-8B0C9ACD2E42}" name="Min"/>
    <tableColumn id="3" xr3:uid="{10476620-9B5F-40D7-99D3-1AC939A0EBC4}" name="Max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A7C449D-F163-418E-821C-08B8ED0FAC68}" name="Calendar1stGift" displayName="Calendar1stGift" ref="A1:A2923" totalsRowShown="0">
  <autoFilter ref="A1:A2923" xr:uid="{E81B2303-2FA8-4BFF-B27C-4A52B3091DC2}"/>
  <tableColumns count="1">
    <tableColumn id="1" xr3:uid="{91DFBD06-07BE-4EA1-ACF3-60E08861B938}" name="Date" dataDxfId="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687AE34-A6FD-455E-AAED-314D3EA9F95B}" name="CalendarLastGift" displayName="CalendarLastGift" ref="C1:C2923" totalsRowShown="0">
  <autoFilter ref="C1:C2923" xr:uid="{CBE27FFE-C2E1-4CD0-A305-B4DFD5A61C86}"/>
  <tableColumns count="1">
    <tableColumn id="1" xr3:uid="{88A5C9B3-4361-4A46-BA13-1F2FBD955BA0}" name="Date" dataDxfId="1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FA32538-AE09-4990-8675-203AE520F488}" name="Calendar2019" displayName="Calendar2019" ref="E1:E2923" totalsRowShown="0">
  <autoFilter ref="E1:E2923" xr:uid="{9F668C1D-AE71-452C-ACD4-5CF4B0EF7EE1}"/>
  <tableColumns count="1">
    <tableColumn id="1" xr3:uid="{4B1358E3-24AD-47F0-9A69-AFAA7401DB77}" name="Dat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4456B2-6569-4924-B609-18DF568121C3}">
  <dimension ref="A1:Z51"/>
  <sheetViews>
    <sheetView tabSelected="1" workbookViewId="0">
      <selection activeCell="J1" sqref="J1"/>
    </sheetView>
  </sheetViews>
  <sheetFormatPr defaultRowHeight="14.4" x14ac:dyDescent="0.3"/>
  <cols>
    <col min="1" max="1" width="5" bestFit="1" customWidth="1"/>
    <col min="2" max="2" width="19.77734375" customWidth="1"/>
    <col min="3" max="3" width="15.109375" customWidth="1"/>
    <col min="4" max="4" width="11.77734375" customWidth="1"/>
    <col min="5" max="5" width="13.6640625" customWidth="1"/>
    <col min="6" max="6" width="14" customWidth="1"/>
    <col min="7" max="7" width="17.77734375" customWidth="1"/>
    <col min="8" max="8" width="10.44140625" customWidth="1"/>
    <col min="9" max="9" width="17.77734375" customWidth="1"/>
    <col min="10" max="10" width="11.33203125" customWidth="1"/>
    <col min="11" max="11" width="13.77734375" customWidth="1"/>
    <col min="12" max="12" width="16.6640625" customWidth="1"/>
    <col min="13" max="13" width="13.44140625" customWidth="1"/>
    <col min="14" max="14" width="13.6640625" customWidth="1"/>
    <col min="15" max="15" width="16.5546875" customWidth="1"/>
    <col min="16" max="16" width="13.33203125" customWidth="1"/>
    <col min="17" max="17" width="11.77734375" customWidth="1"/>
    <col min="18" max="18" width="26.5546875" bestFit="1" customWidth="1"/>
    <col min="19" max="19" width="17.33203125" bestFit="1" customWidth="1"/>
    <col min="20" max="21" width="8.88671875" customWidth="1"/>
    <col min="22" max="22" width="9.5546875" customWidth="1"/>
    <col min="23" max="23" width="12" style="7" customWidth="1"/>
    <col min="24" max="24" width="12" customWidth="1"/>
    <col min="25" max="25" width="12.21875" customWidth="1"/>
    <col min="26" max="26" width="14.6640625" customWidth="1"/>
  </cols>
  <sheetData>
    <row r="1" spans="1:26" s="5" customFormat="1" ht="26.4" customHeight="1" x14ac:dyDescent="0.3">
      <c r="A1" s="5" t="s">
        <v>105</v>
      </c>
      <c r="B1" s="5" t="s">
        <v>95</v>
      </c>
      <c r="C1" s="5" t="s">
        <v>0</v>
      </c>
      <c r="D1" s="5" t="s">
        <v>1</v>
      </c>
      <c r="E1" s="5" t="s">
        <v>2</v>
      </c>
      <c r="F1" s="5" t="s">
        <v>3</v>
      </c>
      <c r="G1" s="5" t="s">
        <v>4</v>
      </c>
      <c r="H1" s="5" t="s">
        <v>5</v>
      </c>
      <c r="I1" s="5" t="s">
        <v>6</v>
      </c>
      <c r="J1" s="5" t="s">
        <v>7</v>
      </c>
      <c r="K1" s="5" t="s">
        <v>8</v>
      </c>
      <c r="L1" s="5" t="s">
        <v>9</v>
      </c>
      <c r="M1" s="5" t="s">
        <v>10</v>
      </c>
      <c r="N1" s="5" t="s">
        <v>89</v>
      </c>
      <c r="O1" s="5" t="s">
        <v>11</v>
      </c>
      <c r="P1" s="5" t="s">
        <v>12</v>
      </c>
      <c r="Q1" s="5" t="s">
        <v>90</v>
      </c>
      <c r="R1" s="5" t="s">
        <v>13</v>
      </c>
      <c r="S1" s="5" t="s">
        <v>106</v>
      </c>
      <c r="T1" s="5" t="s">
        <v>88</v>
      </c>
      <c r="U1" s="5" t="s">
        <v>100</v>
      </c>
      <c r="V1" s="5" t="s">
        <v>99</v>
      </c>
      <c r="W1" s="6" t="s">
        <v>96</v>
      </c>
      <c r="X1" s="5" t="s">
        <v>101</v>
      </c>
      <c r="Y1" s="4" t="s">
        <v>97</v>
      </c>
      <c r="Z1" s="5" t="s">
        <v>98</v>
      </c>
    </row>
    <row r="2" spans="1:26" x14ac:dyDescent="0.3">
      <c r="A2">
        <v>1</v>
      </c>
      <c r="B2" t="str">
        <f>_xlfn.CONCAT(Table1[[#This Row],[Annual Report Name]],"-",Table1[[#This Row],[Num]])</f>
        <v>Alpha Bravo-1</v>
      </c>
      <c r="C2" t="s">
        <v>14</v>
      </c>
      <c r="E2" t="s">
        <v>19</v>
      </c>
      <c r="F2" t="s">
        <v>20</v>
      </c>
      <c r="G2" t="s">
        <v>48</v>
      </c>
      <c r="H2">
        <v>0</v>
      </c>
      <c r="J2">
        <v>11.09</v>
      </c>
      <c r="K2" t="s">
        <v>15</v>
      </c>
      <c r="L2" s="1">
        <v>43032</v>
      </c>
      <c r="M2">
        <v>6.51</v>
      </c>
      <c r="N2" t="str">
        <f>IF( Table1[[#This Row],[First gift amount]]&lt;=50, "Up to $50", IF( AND(Table1[[#This Row],[First gift amount]]&gt;50,Table1[[#This Row],[First gift amount]]&lt;=100), "$51-$100", IF( AND(Table1[[#This Row],[First gift amount]]&gt;100,Table1[[#This Row],[First gift amount]]&lt;=250), "$101-$250", IF( AND(Table1[[#This Row],[First gift amount]]&gt;250,Table1[[#This Row],[First gift amount]]&lt;=500), "$251-$500", "$501-$1000"))))</f>
        <v>Up to $50</v>
      </c>
      <c r="O2" s="1">
        <v>43679</v>
      </c>
      <c r="P2">
        <v>11.09</v>
      </c>
      <c r="Q2" t="str">
        <f>IF( Table1[[#This Row],[Last gift amount]]&lt;=50, "Up to $50", IF( AND(Table1[[#This Row],[Last gift amount]]&gt;50,Table1[[#This Row],[Last gift amount]]&lt;=100), "$51-$100", IF( AND(Table1[[#This Row],[Last gift amount]]&gt;100,Table1[[#This Row],[Last gift amount]]&lt;=250), "$101-$250", IF( AND(Table1[[#This Row],[Last gift amount]]&gt;250,Table1[[#This Row],[Last gift amount]]&lt;=500), "$251-$500", "$501-$1000"))))</f>
        <v>Up to $50</v>
      </c>
      <c r="R2">
        <v>1</v>
      </c>
      <c r="T2" t="b">
        <f>YEAR(Table1[[#This Row],[First gift date]])=YEAR(Table1[[#This Row],[Last gift date]])</f>
        <v>0</v>
      </c>
      <c r="U2">
        <f>VLOOKUP(Table1[[#This Row],[Last gift Tier]],Tier[#All],4,0)</f>
        <v>0</v>
      </c>
      <c r="V2">
        <f>VLOOKUP(Table1[[#This Row],[Last gift Tier]],Tier[#All],5,0)</f>
        <v>50</v>
      </c>
      <c r="W2" s="7">
        <f>Table1[[#This Row],[Max ammount in Tier (Last gift)2]]-Table1[[#This Row],[Last gift amount]]</f>
        <v>38.909999999999997</v>
      </c>
      <c r="X2" t="str">
        <f>IF(Table1[[#This Row],[Difference with the upper ammount in Tier]]&lt;AVERAGE(Table1[[#This Row],[Min ammount in Tier (Last gift)]],Table1[[#This Row],[Max ammount in Tier (Last gift)2]]),"Yes","No")</f>
        <v>No</v>
      </c>
      <c r="Y2">
        <f>Table1[[#This Row],[Last gift amount]]-Table1[[#This Row],[First gift amount]]</f>
        <v>4.58</v>
      </c>
      <c r="Z2" s="3" t="str">
        <f>IF(Table1[[#This Row],[Increment ammount (Last gift - First gift)]]&lt;0,"Decremented",IF(Table1[[#This Row],[Increment ammount (Last gift - First gift)]]&gt;0,"Incremented","Same ammount"))</f>
        <v>Incremented</v>
      </c>
    </row>
    <row r="3" spans="1:26" x14ac:dyDescent="0.3">
      <c r="A3">
        <v>2</v>
      </c>
      <c r="B3" t="str">
        <f>_xlfn.CONCAT(Table1[[#This Row],[Annual Report Name]],"-",Table1[[#This Row],[Num]])</f>
        <v>Alpha Bravo-2</v>
      </c>
      <c r="C3" t="s">
        <v>14</v>
      </c>
      <c r="E3" t="s">
        <v>19</v>
      </c>
      <c r="F3" t="s">
        <v>20</v>
      </c>
      <c r="G3" t="s">
        <v>48</v>
      </c>
      <c r="H3">
        <v>0</v>
      </c>
      <c r="J3">
        <v>21.88</v>
      </c>
      <c r="K3" t="s">
        <v>15</v>
      </c>
      <c r="L3" s="1">
        <v>43678</v>
      </c>
      <c r="M3">
        <v>21.88</v>
      </c>
      <c r="N3" t="str">
        <f>IF( Table1[[#This Row],[First gift amount]]&lt;=50, "Up to $50", IF( AND(Table1[[#This Row],[First gift amount]]&gt;50,Table1[[#This Row],[First gift amount]]&lt;=100), "$51-$100", IF( AND(Table1[[#This Row],[First gift amount]]&gt;100,Table1[[#This Row],[First gift amount]]&lt;=250), "$101-$250", IF( AND(Table1[[#This Row],[First gift amount]]&gt;250,Table1[[#This Row],[First gift amount]]&lt;=500), "$251-$500", "$501-$1000"))))</f>
        <v>Up to $50</v>
      </c>
      <c r="O3" s="1">
        <v>43678</v>
      </c>
      <c r="P3">
        <v>21.88</v>
      </c>
      <c r="Q3" t="str">
        <f>IF( Table1[[#This Row],[Last gift amount]]&lt;=50, "Up to $50", IF( AND(Table1[[#This Row],[Last gift amount]]&gt;50,Table1[[#This Row],[Last gift amount]]&lt;=100), "$51-$100", IF( AND(Table1[[#This Row],[Last gift amount]]&gt;100,Table1[[#This Row],[Last gift amount]]&lt;=250), "$101-$250", IF( AND(Table1[[#This Row],[Last gift amount]]&gt;250,Table1[[#This Row],[Last gift amount]]&lt;=500), "$251-$500", "$501-$1000"))))</f>
        <v>Up to $50</v>
      </c>
      <c r="R3">
        <v>1</v>
      </c>
      <c r="T3" t="b">
        <f>YEAR(Table1[[#This Row],[First gift date]])=YEAR(Table1[[#This Row],[Last gift date]])</f>
        <v>1</v>
      </c>
      <c r="U3">
        <f>VLOOKUP(Table1[[#This Row],[Last gift Tier]],Tier[#All],4,0)</f>
        <v>0</v>
      </c>
      <c r="V3">
        <f>VLOOKUP(Table1[[#This Row],[Last gift Tier]],Tier[#All],5,0)</f>
        <v>50</v>
      </c>
      <c r="W3" s="7">
        <f>Table1[[#This Row],[Max ammount in Tier (Last gift)2]]-Table1[[#This Row],[Last gift amount]]</f>
        <v>28.12</v>
      </c>
      <c r="X3" t="str">
        <f>IF(Table1[[#This Row],[Difference with the upper ammount in Tier]]&lt;AVERAGE(Table1[[#This Row],[Min ammount in Tier (Last gift)]],Table1[[#This Row],[Max ammount in Tier (Last gift)2]]),"Yes","No")</f>
        <v>No</v>
      </c>
      <c r="Y3">
        <f>Table1[[#This Row],[Last gift amount]]-Table1[[#This Row],[First gift amount]]</f>
        <v>0</v>
      </c>
      <c r="Z3" s="3" t="str">
        <f>IF(Table1[[#This Row],[Increment ammount (Last gift - First gift)]]&lt;0,"Decremented",IF(Table1[[#This Row],[Increment ammount (Last gift - First gift)]]&gt;0,"Incremented","Same ammount"))</f>
        <v>Same ammount</v>
      </c>
    </row>
    <row r="4" spans="1:26" x14ac:dyDescent="0.3">
      <c r="A4">
        <v>3</v>
      </c>
      <c r="B4" t="str">
        <f>_xlfn.CONCAT(Table1[[#This Row],[Annual Report Name]],"-",Table1[[#This Row],[Num]])</f>
        <v>Alpha Foxtrot-3</v>
      </c>
      <c r="C4" t="s">
        <v>14</v>
      </c>
      <c r="E4" t="s">
        <v>19</v>
      </c>
      <c r="F4" t="s">
        <v>38</v>
      </c>
      <c r="G4" t="s">
        <v>54</v>
      </c>
      <c r="H4">
        <v>0</v>
      </c>
      <c r="J4">
        <v>11.09</v>
      </c>
      <c r="K4" t="s">
        <v>15</v>
      </c>
      <c r="L4" s="1">
        <v>43680</v>
      </c>
      <c r="M4">
        <v>11.09</v>
      </c>
      <c r="N4" t="str">
        <f>IF( Table1[[#This Row],[First gift amount]]&lt;=50, "Up to $50", IF( AND(Table1[[#This Row],[First gift amount]]&gt;50,Table1[[#This Row],[First gift amount]]&lt;=100), "$51-$100", IF( AND(Table1[[#This Row],[First gift amount]]&gt;100,Table1[[#This Row],[First gift amount]]&lt;=250), "$101-$250", IF( AND(Table1[[#This Row],[First gift amount]]&gt;250,Table1[[#This Row],[First gift amount]]&lt;=500), "$251-$500", "$501-$1000"))))</f>
        <v>Up to $50</v>
      </c>
      <c r="O4" s="1">
        <v>43680</v>
      </c>
      <c r="P4">
        <v>11.09</v>
      </c>
      <c r="Q4" t="str">
        <f>IF( Table1[[#This Row],[Last gift amount]]&lt;=50, "Up to $50", IF( AND(Table1[[#This Row],[Last gift amount]]&gt;50,Table1[[#This Row],[Last gift amount]]&lt;=100), "$51-$100", IF( AND(Table1[[#This Row],[Last gift amount]]&gt;100,Table1[[#This Row],[Last gift amount]]&lt;=250), "$101-$250", IF( AND(Table1[[#This Row],[Last gift amount]]&gt;250,Table1[[#This Row],[Last gift amount]]&lt;=500), "$251-$500", "$501-$1000"))))</f>
        <v>Up to $50</v>
      </c>
      <c r="R4">
        <v>1</v>
      </c>
      <c r="T4" t="b">
        <f>YEAR(Table1[[#This Row],[First gift date]])=YEAR(Table1[[#This Row],[Last gift date]])</f>
        <v>1</v>
      </c>
      <c r="U4">
        <f>VLOOKUP(Table1[[#This Row],[Last gift Tier]],Tier[#All],4,0)</f>
        <v>0</v>
      </c>
      <c r="V4">
        <f>VLOOKUP(Table1[[#This Row],[Last gift Tier]],Tier[#All],5,0)</f>
        <v>50</v>
      </c>
      <c r="W4" s="7">
        <f>Table1[[#This Row],[Max ammount in Tier (Last gift)2]]-Table1[[#This Row],[Last gift amount]]</f>
        <v>38.909999999999997</v>
      </c>
      <c r="X4" t="str">
        <f>IF(Table1[[#This Row],[Difference with the upper ammount in Tier]]&lt;AVERAGE(Table1[[#This Row],[Min ammount in Tier (Last gift)]],Table1[[#This Row],[Max ammount in Tier (Last gift)2]]),"Yes","No")</f>
        <v>No</v>
      </c>
      <c r="Y4">
        <f>Table1[[#This Row],[Last gift amount]]-Table1[[#This Row],[First gift amount]]</f>
        <v>0</v>
      </c>
      <c r="Z4" s="3" t="str">
        <f>IF(Table1[[#This Row],[Increment ammount (Last gift - First gift)]]&lt;0,"Decremented",IF(Table1[[#This Row],[Increment ammount (Last gift - First gift)]]&gt;0,"Incremented","Same ammount"))</f>
        <v>Same ammount</v>
      </c>
    </row>
    <row r="5" spans="1:26" x14ac:dyDescent="0.3">
      <c r="A5">
        <v>4</v>
      </c>
      <c r="B5" t="str">
        <f>_xlfn.CONCAT(Table1[[#This Row],[Annual Report Name]],"-",Table1[[#This Row],[Num]])</f>
        <v>Alpha Juliett-4</v>
      </c>
      <c r="C5" t="s">
        <v>14</v>
      </c>
      <c r="E5" t="s">
        <v>19</v>
      </c>
      <c r="F5" t="s">
        <v>27</v>
      </c>
      <c r="G5" t="s">
        <v>60</v>
      </c>
      <c r="H5">
        <v>0</v>
      </c>
      <c r="J5">
        <v>11.09</v>
      </c>
      <c r="K5" t="s">
        <v>15</v>
      </c>
      <c r="L5" s="1">
        <v>43679</v>
      </c>
      <c r="M5">
        <v>11.09</v>
      </c>
      <c r="N5" t="str">
        <f>IF( Table1[[#This Row],[First gift amount]]&lt;=50, "Up to $50", IF( AND(Table1[[#This Row],[First gift amount]]&gt;50,Table1[[#This Row],[First gift amount]]&lt;=100), "$51-$100", IF( AND(Table1[[#This Row],[First gift amount]]&gt;100,Table1[[#This Row],[First gift amount]]&lt;=250), "$101-$250", IF( AND(Table1[[#This Row],[First gift amount]]&gt;250,Table1[[#This Row],[First gift amount]]&lt;=500), "$251-$500", "$501-$1000"))))</f>
        <v>Up to $50</v>
      </c>
      <c r="O5" s="1">
        <v>43679</v>
      </c>
      <c r="P5">
        <v>11.09</v>
      </c>
      <c r="Q5" t="str">
        <f>IF( Table1[[#This Row],[Last gift amount]]&lt;=50, "Up to $50", IF( AND(Table1[[#This Row],[Last gift amount]]&gt;50,Table1[[#This Row],[Last gift amount]]&lt;=100), "$51-$100", IF( AND(Table1[[#This Row],[Last gift amount]]&gt;100,Table1[[#This Row],[Last gift amount]]&lt;=250), "$101-$250", IF( AND(Table1[[#This Row],[Last gift amount]]&gt;250,Table1[[#This Row],[Last gift amount]]&lt;=500), "$251-$500", "$501-$1000"))))</f>
        <v>Up to $50</v>
      </c>
      <c r="R5">
        <v>1</v>
      </c>
      <c r="T5" t="b">
        <f>YEAR(Table1[[#This Row],[First gift date]])=YEAR(Table1[[#This Row],[Last gift date]])</f>
        <v>1</v>
      </c>
      <c r="U5">
        <f>VLOOKUP(Table1[[#This Row],[Last gift Tier]],Tier[#All],4,0)</f>
        <v>0</v>
      </c>
      <c r="V5">
        <f>VLOOKUP(Table1[[#This Row],[Last gift Tier]],Tier[#All],5,0)</f>
        <v>50</v>
      </c>
      <c r="W5" s="7">
        <f>Table1[[#This Row],[Max ammount in Tier (Last gift)2]]-Table1[[#This Row],[Last gift amount]]</f>
        <v>38.909999999999997</v>
      </c>
      <c r="X5" t="str">
        <f>IF(Table1[[#This Row],[Difference with the upper ammount in Tier]]&lt;AVERAGE(Table1[[#This Row],[Min ammount in Tier (Last gift)]],Table1[[#This Row],[Max ammount in Tier (Last gift)2]]),"Yes","No")</f>
        <v>No</v>
      </c>
      <c r="Y5">
        <f>Table1[[#This Row],[Last gift amount]]-Table1[[#This Row],[First gift amount]]</f>
        <v>0</v>
      </c>
      <c r="Z5" s="3" t="str">
        <f>IF(Table1[[#This Row],[Increment ammount (Last gift - First gift)]]&lt;0,"Decremented",IF(Table1[[#This Row],[Increment ammount (Last gift - First gift)]]&gt;0,"Incremented","Same ammount"))</f>
        <v>Same ammount</v>
      </c>
    </row>
    <row r="6" spans="1:26" x14ac:dyDescent="0.3">
      <c r="A6">
        <v>5</v>
      </c>
      <c r="B6" t="str">
        <f>_xlfn.CONCAT(Table1[[#This Row],[Annual Report Name]],"-",Table1[[#This Row],[Num]])</f>
        <v>Alpha Sierra-5</v>
      </c>
      <c r="C6" t="s">
        <v>14</v>
      </c>
      <c r="E6" t="s">
        <v>19</v>
      </c>
      <c r="F6" t="s">
        <v>34</v>
      </c>
      <c r="G6" t="s">
        <v>77</v>
      </c>
      <c r="H6">
        <v>0</v>
      </c>
      <c r="J6">
        <v>20</v>
      </c>
      <c r="K6" t="s">
        <v>15</v>
      </c>
      <c r="L6" s="1">
        <v>43484</v>
      </c>
      <c r="M6">
        <v>20</v>
      </c>
      <c r="N6" t="str">
        <f>IF( Table1[[#This Row],[First gift amount]]&lt;=50, "Up to $50", IF( AND(Table1[[#This Row],[First gift amount]]&gt;50,Table1[[#This Row],[First gift amount]]&lt;=100), "$51-$100", IF( AND(Table1[[#This Row],[First gift amount]]&gt;100,Table1[[#This Row],[First gift amount]]&lt;=250), "$101-$250", IF( AND(Table1[[#This Row],[First gift amount]]&gt;250,Table1[[#This Row],[First gift amount]]&lt;=500), "$251-$500", "$501-$1000"))))</f>
        <v>Up to $50</v>
      </c>
      <c r="O6" s="1">
        <v>43484</v>
      </c>
      <c r="P6">
        <v>20</v>
      </c>
      <c r="Q6" t="str">
        <f>IF( Table1[[#This Row],[Last gift amount]]&lt;=50, "Up to $50", IF( AND(Table1[[#This Row],[Last gift amount]]&gt;50,Table1[[#This Row],[Last gift amount]]&lt;=100), "$51-$100", IF( AND(Table1[[#This Row],[Last gift amount]]&gt;100,Table1[[#This Row],[Last gift amount]]&lt;=250), "$101-$250", IF( AND(Table1[[#This Row],[Last gift amount]]&gt;250,Table1[[#This Row],[Last gift amount]]&lt;=500), "$251-$500", "$501-$1000"))))</f>
        <v>Up to $50</v>
      </c>
      <c r="R6">
        <v>1</v>
      </c>
      <c r="T6" t="b">
        <f>YEAR(Table1[[#This Row],[First gift date]])=YEAR(Table1[[#This Row],[Last gift date]])</f>
        <v>1</v>
      </c>
      <c r="U6">
        <f>VLOOKUP(Table1[[#This Row],[Last gift Tier]],Tier[#All],4,0)</f>
        <v>0</v>
      </c>
      <c r="V6">
        <f>VLOOKUP(Table1[[#This Row],[Last gift Tier]],Tier[#All],5,0)</f>
        <v>50</v>
      </c>
      <c r="W6" s="7">
        <f>Table1[[#This Row],[Max ammount in Tier (Last gift)2]]-Table1[[#This Row],[Last gift amount]]</f>
        <v>30</v>
      </c>
      <c r="X6" t="str">
        <f>IF(Table1[[#This Row],[Difference with the upper ammount in Tier]]&lt;AVERAGE(Table1[[#This Row],[Min ammount in Tier (Last gift)]],Table1[[#This Row],[Max ammount in Tier (Last gift)2]]),"Yes","No")</f>
        <v>No</v>
      </c>
      <c r="Y6">
        <f>Table1[[#This Row],[Last gift amount]]-Table1[[#This Row],[First gift amount]]</f>
        <v>0</v>
      </c>
      <c r="Z6" s="3" t="str">
        <f>IF(Table1[[#This Row],[Increment ammount (Last gift - First gift)]]&lt;0,"Decremented",IF(Table1[[#This Row],[Increment ammount (Last gift - First gift)]]&gt;0,"Incremented","Same ammount"))</f>
        <v>Same ammount</v>
      </c>
    </row>
    <row r="7" spans="1:26" x14ac:dyDescent="0.3">
      <c r="A7">
        <v>6</v>
      </c>
      <c r="B7" t="str">
        <f>_xlfn.CONCAT(Table1[[#This Row],[Annual Report Name]],"-",Table1[[#This Row],[Num]])</f>
        <v>Alpha Sierra-6</v>
      </c>
      <c r="C7" t="s">
        <v>14</v>
      </c>
      <c r="E7" t="s">
        <v>19</v>
      </c>
      <c r="F7" t="s">
        <v>34</v>
      </c>
      <c r="G7" t="s">
        <v>77</v>
      </c>
      <c r="H7">
        <v>0</v>
      </c>
      <c r="J7">
        <v>11.09</v>
      </c>
      <c r="K7" t="s">
        <v>15</v>
      </c>
      <c r="L7" s="1">
        <v>43679</v>
      </c>
      <c r="M7">
        <v>11.09</v>
      </c>
      <c r="N7" t="str">
        <f>IF( Table1[[#This Row],[First gift amount]]&lt;=50, "Up to $50", IF( AND(Table1[[#This Row],[First gift amount]]&gt;50,Table1[[#This Row],[First gift amount]]&lt;=100), "$51-$100", IF( AND(Table1[[#This Row],[First gift amount]]&gt;100,Table1[[#This Row],[First gift amount]]&lt;=250), "$101-$250", IF( AND(Table1[[#This Row],[First gift amount]]&gt;250,Table1[[#This Row],[First gift amount]]&lt;=500), "$251-$500", "$501-$1000"))))</f>
        <v>Up to $50</v>
      </c>
      <c r="O7" s="1">
        <v>43679</v>
      </c>
      <c r="P7">
        <v>11.09</v>
      </c>
      <c r="Q7" t="str">
        <f>IF( Table1[[#This Row],[Last gift amount]]&lt;=50, "Up to $50", IF( AND(Table1[[#This Row],[Last gift amount]]&gt;50,Table1[[#This Row],[Last gift amount]]&lt;=100), "$51-$100", IF( AND(Table1[[#This Row],[Last gift amount]]&gt;100,Table1[[#This Row],[Last gift amount]]&lt;=250), "$101-$250", IF( AND(Table1[[#This Row],[Last gift amount]]&gt;250,Table1[[#This Row],[Last gift amount]]&lt;=500), "$251-$500", "$501-$1000"))))</f>
        <v>Up to $50</v>
      </c>
      <c r="R7">
        <v>1</v>
      </c>
      <c r="T7" t="b">
        <f>YEAR(Table1[[#This Row],[First gift date]])=YEAR(Table1[[#This Row],[Last gift date]])</f>
        <v>1</v>
      </c>
      <c r="U7">
        <f>VLOOKUP(Table1[[#This Row],[Last gift Tier]],Tier[#All],4,0)</f>
        <v>0</v>
      </c>
      <c r="V7">
        <f>VLOOKUP(Table1[[#This Row],[Last gift Tier]],Tier[#All],5,0)</f>
        <v>50</v>
      </c>
      <c r="W7" s="7">
        <f>Table1[[#This Row],[Max ammount in Tier (Last gift)2]]-Table1[[#This Row],[Last gift amount]]</f>
        <v>38.909999999999997</v>
      </c>
      <c r="X7" t="str">
        <f>IF(Table1[[#This Row],[Difference with the upper ammount in Tier]]&lt;AVERAGE(Table1[[#This Row],[Min ammount in Tier (Last gift)]],Table1[[#This Row],[Max ammount in Tier (Last gift)2]]),"Yes","No")</f>
        <v>No</v>
      </c>
      <c r="Y7">
        <f>Table1[[#This Row],[Last gift amount]]-Table1[[#This Row],[First gift amount]]</f>
        <v>0</v>
      </c>
      <c r="Z7" s="3" t="str">
        <f>IF(Table1[[#This Row],[Increment ammount (Last gift - First gift)]]&lt;0,"Decremented",IF(Table1[[#This Row],[Increment ammount (Last gift - First gift)]]&gt;0,"Incremented","Same ammount"))</f>
        <v>Same ammount</v>
      </c>
    </row>
    <row r="8" spans="1:26" x14ac:dyDescent="0.3">
      <c r="A8">
        <v>7</v>
      </c>
      <c r="B8" t="str">
        <f>_xlfn.CONCAT(Table1[[#This Row],[Annual Report Name]],"-",Table1[[#This Row],[Num]])</f>
        <v>Bravo Bravo-7</v>
      </c>
      <c r="C8" t="s">
        <v>14</v>
      </c>
      <c r="E8" t="s">
        <v>20</v>
      </c>
      <c r="F8" t="s">
        <v>20</v>
      </c>
      <c r="G8" t="s">
        <v>85</v>
      </c>
      <c r="H8">
        <v>0</v>
      </c>
      <c r="J8">
        <v>33</v>
      </c>
      <c r="K8" t="s">
        <v>15</v>
      </c>
      <c r="L8" s="1">
        <v>43700</v>
      </c>
      <c r="M8">
        <v>33</v>
      </c>
      <c r="N8" t="str">
        <f>IF( Table1[[#This Row],[First gift amount]]&lt;=50, "Up to $50", IF( AND(Table1[[#This Row],[First gift amount]]&gt;50,Table1[[#This Row],[First gift amount]]&lt;=100), "$51-$100", IF( AND(Table1[[#This Row],[First gift amount]]&gt;100,Table1[[#This Row],[First gift amount]]&lt;=250), "$101-$250", IF( AND(Table1[[#This Row],[First gift amount]]&gt;250,Table1[[#This Row],[First gift amount]]&lt;=500), "$251-$500", "$501-$1000"))))</f>
        <v>Up to $50</v>
      </c>
      <c r="O8" s="1">
        <v>43700</v>
      </c>
      <c r="P8">
        <v>33</v>
      </c>
      <c r="Q8" t="str">
        <f>IF( Table1[[#This Row],[Last gift amount]]&lt;=50, "Up to $50", IF( AND(Table1[[#This Row],[Last gift amount]]&gt;50,Table1[[#This Row],[Last gift amount]]&lt;=100), "$51-$100", IF( AND(Table1[[#This Row],[Last gift amount]]&gt;100,Table1[[#This Row],[Last gift amount]]&lt;=250), "$101-$250", IF( AND(Table1[[#This Row],[Last gift amount]]&gt;250,Table1[[#This Row],[Last gift amount]]&lt;=500), "$251-$500", "$501-$1000"))))</f>
        <v>Up to $50</v>
      </c>
      <c r="R8">
        <v>1</v>
      </c>
      <c r="T8" t="b">
        <f>YEAR(Table1[[#This Row],[First gift date]])=YEAR(Table1[[#This Row],[Last gift date]])</f>
        <v>1</v>
      </c>
      <c r="U8">
        <f>VLOOKUP(Table1[[#This Row],[Last gift Tier]],Tier[#All],4,0)</f>
        <v>0</v>
      </c>
      <c r="V8">
        <f>VLOOKUP(Table1[[#This Row],[Last gift Tier]],Tier[#All],5,0)</f>
        <v>50</v>
      </c>
      <c r="W8" s="7">
        <f>Table1[[#This Row],[Max ammount in Tier (Last gift)2]]-Table1[[#This Row],[Last gift amount]]</f>
        <v>17</v>
      </c>
      <c r="X8" t="str">
        <f>IF(Table1[[#This Row],[Difference with the upper ammount in Tier]]&lt;AVERAGE(Table1[[#This Row],[Min ammount in Tier (Last gift)]],Table1[[#This Row],[Max ammount in Tier (Last gift)2]]),"Yes","No")</f>
        <v>Yes</v>
      </c>
      <c r="Y8">
        <f>Table1[[#This Row],[Last gift amount]]-Table1[[#This Row],[First gift amount]]</f>
        <v>0</v>
      </c>
      <c r="Z8" s="3" t="str">
        <f>IF(Table1[[#This Row],[Increment ammount (Last gift - First gift)]]&lt;0,"Decremented",IF(Table1[[#This Row],[Increment ammount (Last gift - First gift)]]&gt;0,"Incremented","Same ammount"))</f>
        <v>Same ammount</v>
      </c>
    </row>
    <row r="9" spans="1:26" x14ac:dyDescent="0.3">
      <c r="A9">
        <v>8</v>
      </c>
      <c r="B9" t="str">
        <f>_xlfn.CONCAT(Table1[[#This Row],[Annual Report Name]],"-",Table1[[#This Row],[Num]])</f>
        <v>Bravo Juliett-8</v>
      </c>
      <c r="C9" t="s">
        <v>14</v>
      </c>
      <c r="E9" t="s">
        <v>20</v>
      </c>
      <c r="F9" t="s">
        <v>27</v>
      </c>
      <c r="G9" t="s">
        <v>61</v>
      </c>
      <c r="H9">
        <v>0</v>
      </c>
      <c r="J9">
        <v>27.28</v>
      </c>
      <c r="K9" t="s">
        <v>15</v>
      </c>
      <c r="L9" s="1">
        <v>43313</v>
      </c>
      <c r="M9">
        <v>27.27</v>
      </c>
      <c r="N9" t="str">
        <f>IF( Table1[[#This Row],[First gift amount]]&lt;=50, "Up to $50", IF( AND(Table1[[#This Row],[First gift amount]]&gt;50,Table1[[#This Row],[First gift amount]]&lt;=100), "$51-$100", IF( AND(Table1[[#This Row],[First gift amount]]&gt;100,Table1[[#This Row],[First gift amount]]&lt;=250), "$101-$250", IF( AND(Table1[[#This Row],[First gift amount]]&gt;250,Table1[[#This Row],[First gift amount]]&lt;=500), "$251-$500", "$501-$1000"))))</f>
        <v>Up to $50</v>
      </c>
      <c r="O9" s="1">
        <v>43677</v>
      </c>
      <c r="P9">
        <v>27.28</v>
      </c>
      <c r="Q9" t="str">
        <f>IF( Table1[[#This Row],[Last gift amount]]&lt;=50, "Up to $50", IF( AND(Table1[[#This Row],[Last gift amount]]&gt;50,Table1[[#This Row],[Last gift amount]]&lt;=100), "$51-$100", IF( AND(Table1[[#This Row],[Last gift amount]]&gt;100,Table1[[#This Row],[Last gift amount]]&lt;=250), "$101-$250", IF( AND(Table1[[#This Row],[Last gift amount]]&gt;250,Table1[[#This Row],[Last gift amount]]&lt;=500), "$251-$500", "$501-$1000"))))</f>
        <v>Up to $50</v>
      </c>
      <c r="R9">
        <v>2</v>
      </c>
      <c r="T9" t="b">
        <f>YEAR(Table1[[#This Row],[First gift date]])=YEAR(Table1[[#This Row],[Last gift date]])</f>
        <v>0</v>
      </c>
      <c r="U9">
        <f>VLOOKUP(Table1[[#This Row],[Last gift Tier]],Tier[#All],4,0)</f>
        <v>0</v>
      </c>
      <c r="V9">
        <f>VLOOKUP(Table1[[#This Row],[Last gift Tier]],Tier[#All],5,0)</f>
        <v>50</v>
      </c>
      <c r="W9" s="7">
        <f>Table1[[#This Row],[Max ammount in Tier (Last gift)2]]-Table1[[#This Row],[Last gift amount]]</f>
        <v>22.72</v>
      </c>
      <c r="X9" t="str">
        <f>IF(Table1[[#This Row],[Difference with the upper ammount in Tier]]&lt;AVERAGE(Table1[[#This Row],[Min ammount in Tier (Last gift)]],Table1[[#This Row],[Max ammount in Tier (Last gift)2]]),"Yes","No")</f>
        <v>Yes</v>
      </c>
      <c r="Y9">
        <f>Table1[[#This Row],[Last gift amount]]-Table1[[#This Row],[First gift amount]]</f>
        <v>1.0000000000001563E-2</v>
      </c>
      <c r="Z9" s="3" t="str">
        <f>IF(Table1[[#This Row],[Increment ammount (Last gift - First gift)]]&lt;0,"Decremented",IF(Table1[[#This Row],[Increment ammount (Last gift - First gift)]]&gt;0,"Incremented","Same ammount"))</f>
        <v>Incremented</v>
      </c>
    </row>
    <row r="10" spans="1:26" x14ac:dyDescent="0.3">
      <c r="A10">
        <v>9</v>
      </c>
      <c r="B10" t="str">
        <f>_xlfn.CONCAT(Table1[[#This Row],[Annual Report Name]],"-",Table1[[#This Row],[Num]])</f>
        <v>Charlie Juliett-9</v>
      </c>
      <c r="C10" t="s">
        <v>14</v>
      </c>
      <c r="D10" t="s">
        <v>22</v>
      </c>
      <c r="E10" t="s">
        <v>21</v>
      </c>
      <c r="F10" t="s">
        <v>27</v>
      </c>
      <c r="G10" t="s">
        <v>62</v>
      </c>
      <c r="H10">
        <v>0</v>
      </c>
      <c r="J10">
        <v>50</v>
      </c>
      <c r="K10" t="s">
        <v>15</v>
      </c>
      <c r="L10" s="1">
        <v>43502</v>
      </c>
      <c r="M10">
        <v>50</v>
      </c>
      <c r="N10" t="str">
        <f>IF( Table1[[#This Row],[First gift amount]]&lt;=50, "Up to $50", IF( AND(Table1[[#This Row],[First gift amount]]&gt;50,Table1[[#This Row],[First gift amount]]&lt;=100), "$51-$100", IF( AND(Table1[[#This Row],[First gift amount]]&gt;100,Table1[[#This Row],[First gift amount]]&lt;=250), "$101-$250", IF( AND(Table1[[#This Row],[First gift amount]]&gt;250,Table1[[#This Row],[First gift amount]]&lt;=500), "$251-$500", "$501-$1000"))))</f>
        <v>Up to $50</v>
      </c>
      <c r="O10" s="1">
        <v>43502</v>
      </c>
      <c r="P10">
        <v>50</v>
      </c>
      <c r="Q10" t="str">
        <f>IF( Table1[[#This Row],[Last gift amount]]&lt;=50, "Up to $50", IF( AND(Table1[[#This Row],[Last gift amount]]&gt;50,Table1[[#This Row],[Last gift amount]]&lt;=100), "$51-$100", IF( AND(Table1[[#This Row],[Last gift amount]]&gt;100,Table1[[#This Row],[Last gift amount]]&lt;=250), "$101-$250", IF( AND(Table1[[#This Row],[Last gift amount]]&gt;250,Table1[[#This Row],[Last gift amount]]&lt;=500), "$251-$500", "$501-$1000"))))</f>
        <v>Up to $50</v>
      </c>
      <c r="R10">
        <v>1</v>
      </c>
      <c r="T10" t="b">
        <f>YEAR(Table1[[#This Row],[First gift date]])=YEAR(Table1[[#This Row],[Last gift date]])</f>
        <v>1</v>
      </c>
      <c r="U10">
        <f>VLOOKUP(Table1[[#This Row],[Last gift Tier]],Tier[#All],4,0)</f>
        <v>0</v>
      </c>
      <c r="V10">
        <f>VLOOKUP(Table1[[#This Row],[Last gift Tier]],Tier[#All],5,0)</f>
        <v>50</v>
      </c>
      <c r="W10" s="7">
        <f>Table1[[#This Row],[Max ammount in Tier (Last gift)2]]-Table1[[#This Row],[Last gift amount]]</f>
        <v>0</v>
      </c>
      <c r="X10" t="str">
        <f>IF(Table1[[#This Row],[Difference with the upper ammount in Tier]]&lt;AVERAGE(Table1[[#This Row],[Min ammount in Tier (Last gift)]],Table1[[#This Row],[Max ammount in Tier (Last gift)2]]),"Yes","No")</f>
        <v>Yes</v>
      </c>
      <c r="Y10">
        <f>Table1[[#This Row],[Last gift amount]]-Table1[[#This Row],[First gift amount]]</f>
        <v>0</v>
      </c>
      <c r="Z10" s="3" t="str">
        <f>IF(Table1[[#This Row],[Increment ammount (Last gift - First gift)]]&lt;0,"Decremented",IF(Table1[[#This Row],[Increment ammount (Last gift - First gift)]]&gt;0,"Incremented","Same ammount"))</f>
        <v>Same ammount</v>
      </c>
    </row>
    <row r="11" spans="1:26" x14ac:dyDescent="0.3">
      <c r="A11">
        <v>10</v>
      </c>
      <c r="B11" t="str">
        <f>_xlfn.CONCAT(Table1[[#This Row],[Annual Report Name]],"-",Table1[[#This Row],[Num]])</f>
        <v>Charlie Oscar-10</v>
      </c>
      <c r="C11" t="s">
        <v>14</v>
      </c>
      <c r="E11" t="s">
        <v>21</v>
      </c>
      <c r="F11" t="s">
        <v>40</v>
      </c>
      <c r="G11" t="s">
        <v>71</v>
      </c>
      <c r="H11">
        <v>0</v>
      </c>
      <c r="J11">
        <v>11.09</v>
      </c>
      <c r="K11" t="s">
        <v>15</v>
      </c>
      <c r="L11" s="1">
        <v>43313</v>
      </c>
      <c r="M11">
        <v>21.88</v>
      </c>
      <c r="N11" t="str">
        <f>IF( Table1[[#This Row],[First gift amount]]&lt;=50, "Up to $50", IF( AND(Table1[[#This Row],[First gift amount]]&gt;50,Table1[[#This Row],[First gift amount]]&lt;=100), "$51-$100", IF( AND(Table1[[#This Row],[First gift amount]]&gt;100,Table1[[#This Row],[First gift amount]]&lt;=250), "$101-$250", IF( AND(Table1[[#This Row],[First gift amount]]&gt;250,Table1[[#This Row],[First gift amount]]&lt;=500), "$251-$500", "$501-$1000"))))</f>
        <v>Up to $50</v>
      </c>
      <c r="O11" s="1">
        <v>43678</v>
      </c>
      <c r="P11">
        <v>11.09</v>
      </c>
      <c r="Q11" t="str">
        <f>IF( Table1[[#This Row],[Last gift amount]]&lt;=50, "Up to $50", IF( AND(Table1[[#This Row],[Last gift amount]]&gt;50,Table1[[#This Row],[Last gift amount]]&lt;=100), "$51-$100", IF( AND(Table1[[#This Row],[Last gift amount]]&gt;100,Table1[[#This Row],[Last gift amount]]&lt;=250), "$101-$250", IF( AND(Table1[[#This Row],[Last gift amount]]&gt;250,Table1[[#This Row],[Last gift amount]]&lt;=500), "$251-$500", "$501-$1000"))))</f>
        <v>Up to $50</v>
      </c>
      <c r="R11">
        <v>2</v>
      </c>
      <c r="T11" t="b">
        <f>YEAR(Table1[[#This Row],[First gift date]])=YEAR(Table1[[#This Row],[Last gift date]])</f>
        <v>0</v>
      </c>
      <c r="U11">
        <f>VLOOKUP(Table1[[#This Row],[Last gift Tier]],Tier[#All],4,0)</f>
        <v>0</v>
      </c>
      <c r="V11">
        <f>VLOOKUP(Table1[[#This Row],[Last gift Tier]],Tier[#All],5,0)</f>
        <v>50</v>
      </c>
      <c r="W11" s="7">
        <f>Table1[[#This Row],[Max ammount in Tier (Last gift)2]]-Table1[[#This Row],[Last gift amount]]</f>
        <v>38.909999999999997</v>
      </c>
      <c r="X11" t="str">
        <f>IF(Table1[[#This Row],[Difference with the upper ammount in Tier]]&lt;AVERAGE(Table1[[#This Row],[Min ammount in Tier (Last gift)]],Table1[[#This Row],[Max ammount in Tier (Last gift)2]]),"Yes","No")</f>
        <v>No</v>
      </c>
      <c r="Y11">
        <f>Table1[[#This Row],[Last gift amount]]-Table1[[#This Row],[First gift amount]]</f>
        <v>-10.79</v>
      </c>
      <c r="Z11" s="3" t="str">
        <f>IF(Table1[[#This Row],[Increment ammount (Last gift - First gift)]]&lt;0,"Decremented",IF(Table1[[#This Row],[Increment ammount (Last gift - First gift)]]&gt;0,"Incremented","Same ammount"))</f>
        <v>Decremented</v>
      </c>
    </row>
    <row r="12" spans="1:26" x14ac:dyDescent="0.3">
      <c r="A12">
        <v>11</v>
      </c>
      <c r="B12" t="str">
        <f>_xlfn.CONCAT(Table1[[#This Row],[Annual Report Name]],"-",Table1[[#This Row],[Num]])</f>
        <v>Charlie Oscar-11</v>
      </c>
      <c r="C12" t="s">
        <v>14</v>
      </c>
      <c r="E12" t="s">
        <v>21</v>
      </c>
      <c r="F12" t="s">
        <v>40</v>
      </c>
      <c r="G12" t="s">
        <v>71</v>
      </c>
      <c r="H12">
        <v>0</v>
      </c>
      <c r="J12">
        <v>100</v>
      </c>
      <c r="K12" t="s">
        <v>16</v>
      </c>
      <c r="L12" s="1">
        <v>43515</v>
      </c>
      <c r="M12">
        <v>100</v>
      </c>
      <c r="N12" t="str">
        <f>IF( Table1[[#This Row],[First gift amount]]&lt;=50, "Up to $50", IF( AND(Table1[[#This Row],[First gift amount]]&gt;50,Table1[[#This Row],[First gift amount]]&lt;=100), "$51-$100", IF( AND(Table1[[#This Row],[First gift amount]]&gt;100,Table1[[#This Row],[First gift amount]]&lt;=250), "$101-$250", IF( AND(Table1[[#This Row],[First gift amount]]&gt;250,Table1[[#This Row],[First gift amount]]&lt;=500), "$251-$500", "$501-$1000"))))</f>
        <v>$51-$100</v>
      </c>
      <c r="O12" s="1">
        <v>43515</v>
      </c>
      <c r="P12">
        <v>100</v>
      </c>
      <c r="Q12" t="str">
        <f>IF( Table1[[#This Row],[Last gift amount]]&lt;=50, "Up to $50", IF( AND(Table1[[#This Row],[Last gift amount]]&gt;50,Table1[[#This Row],[Last gift amount]]&lt;=100), "$51-$100", IF( AND(Table1[[#This Row],[Last gift amount]]&gt;100,Table1[[#This Row],[Last gift amount]]&lt;=250), "$101-$250", IF( AND(Table1[[#This Row],[Last gift amount]]&gt;250,Table1[[#This Row],[Last gift amount]]&lt;=500), "$251-$500", "$501-$1000"))))</f>
        <v>$51-$100</v>
      </c>
      <c r="R12">
        <v>1</v>
      </c>
      <c r="T12" t="b">
        <f>YEAR(Table1[[#This Row],[First gift date]])=YEAR(Table1[[#This Row],[Last gift date]])</f>
        <v>1</v>
      </c>
      <c r="U12">
        <f>VLOOKUP(Table1[[#This Row],[Last gift Tier]],Tier[#All],4,0)</f>
        <v>51</v>
      </c>
      <c r="V12">
        <f>VLOOKUP(Table1[[#This Row],[Last gift Tier]],Tier[#All],5,0)</f>
        <v>100</v>
      </c>
      <c r="W12">
        <f>Table1[[#This Row],[Max ammount in Tier (Last gift)2]]-Table1[[#This Row],[Last gift amount]]</f>
        <v>0</v>
      </c>
      <c r="X12" t="str">
        <f>IF(Table1[[#This Row],[Difference with the upper ammount in Tier]]&lt;AVERAGE(Table1[[#This Row],[Min ammount in Tier (Last gift)]],Table1[[#This Row],[Max ammount in Tier (Last gift)2]]),"Yes","No")</f>
        <v>Yes</v>
      </c>
      <c r="Y12">
        <f>Table1[[#This Row],[Last gift amount]]-Table1[[#This Row],[First gift amount]]</f>
        <v>0</v>
      </c>
      <c r="Z12" s="3" t="str">
        <f>IF(Table1[[#This Row],[Increment ammount (Last gift - First gift)]]&lt;0,"Decremented",IF(Table1[[#This Row],[Increment ammount (Last gift - First gift)]]&gt;0,"Incremented","Same ammount"))</f>
        <v>Same ammount</v>
      </c>
    </row>
    <row r="13" spans="1:26" x14ac:dyDescent="0.3">
      <c r="A13">
        <v>12</v>
      </c>
      <c r="B13" t="str">
        <f>_xlfn.CONCAT(Table1[[#This Row],[Annual Report Name]],"-",Table1[[#This Row],[Num]])</f>
        <v>Charlie Sierra-12</v>
      </c>
      <c r="C13" t="s">
        <v>14</v>
      </c>
      <c r="E13" t="s">
        <v>21</v>
      </c>
      <c r="F13" t="s">
        <v>34</v>
      </c>
      <c r="G13" t="s">
        <v>76</v>
      </c>
      <c r="H13">
        <v>0</v>
      </c>
      <c r="J13">
        <v>11.09</v>
      </c>
      <c r="K13" t="s">
        <v>15</v>
      </c>
      <c r="L13" s="1">
        <v>42957</v>
      </c>
      <c r="M13">
        <v>11.18</v>
      </c>
      <c r="N13" t="str">
        <f>IF( Table1[[#This Row],[First gift amount]]&lt;=50, "Up to $50", IF( AND(Table1[[#This Row],[First gift amount]]&gt;50,Table1[[#This Row],[First gift amount]]&lt;=100), "$51-$100", IF( AND(Table1[[#This Row],[First gift amount]]&gt;100,Table1[[#This Row],[First gift amount]]&lt;=250), "$101-$250", IF( AND(Table1[[#This Row],[First gift amount]]&gt;250,Table1[[#This Row],[First gift amount]]&lt;=500), "$251-$500", "$501-$1000"))))</f>
        <v>Up to $50</v>
      </c>
      <c r="O13" s="1">
        <v>43678</v>
      </c>
      <c r="P13">
        <v>11.09</v>
      </c>
      <c r="Q13" t="str">
        <f>IF( Table1[[#This Row],[Last gift amount]]&lt;=50, "Up to $50", IF( AND(Table1[[#This Row],[Last gift amount]]&gt;50,Table1[[#This Row],[Last gift amount]]&lt;=100), "$51-$100", IF( AND(Table1[[#This Row],[Last gift amount]]&gt;100,Table1[[#This Row],[Last gift amount]]&lt;=250), "$101-$250", IF( AND(Table1[[#This Row],[Last gift amount]]&gt;250,Table1[[#This Row],[Last gift amount]]&lt;=500), "$251-$500", "$501-$1000"))))</f>
        <v>Up to $50</v>
      </c>
      <c r="R13">
        <v>1</v>
      </c>
      <c r="T13" t="b">
        <f>YEAR(Table1[[#This Row],[First gift date]])=YEAR(Table1[[#This Row],[Last gift date]])</f>
        <v>0</v>
      </c>
      <c r="U13">
        <f>VLOOKUP(Table1[[#This Row],[Last gift Tier]],Tier[#All],4,0)</f>
        <v>0</v>
      </c>
      <c r="V13">
        <f>VLOOKUP(Table1[[#This Row],[Last gift Tier]],Tier[#All],5,0)</f>
        <v>50</v>
      </c>
      <c r="W13" s="7">
        <f>Table1[[#This Row],[Max ammount in Tier (Last gift)2]]-Table1[[#This Row],[Last gift amount]]</f>
        <v>38.909999999999997</v>
      </c>
      <c r="X13" t="str">
        <f>IF(Table1[[#This Row],[Difference with the upper ammount in Tier]]&lt;AVERAGE(Table1[[#This Row],[Min ammount in Tier (Last gift)]],Table1[[#This Row],[Max ammount in Tier (Last gift)2]]),"Yes","No")</f>
        <v>No</v>
      </c>
      <c r="Y13">
        <f>Table1[[#This Row],[Last gift amount]]-Table1[[#This Row],[First gift amount]]</f>
        <v>-8.9999999999999858E-2</v>
      </c>
      <c r="Z13" s="3" t="str">
        <f>IF(Table1[[#This Row],[Increment ammount (Last gift - First gift)]]&lt;0,"Decremented",IF(Table1[[#This Row],[Increment ammount (Last gift - First gift)]]&gt;0,"Incremented","Same ammount"))</f>
        <v>Decremented</v>
      </c>
    </row>
    <row r="14" spans="1:26" x14ac:dyDescent="0.3">
      <c r="A14">
        <v>13</v>
      </c>
      <c r="B14" t="str">
        <f>_xlfn.CONCAT(Table1[[#This Row],[Annual Report Name]],"-",Table1[[#This Row],[Num]])</f>
        <v>Charlie Zulu-13</v>
      </c>
      <c r="C14" t="s">
        <v>14</v>
      </c>
      <c r="E14" t="s">
        <v>21</v>
      </c>
      <c r="F14" t="s">
        <v>42</v>
      </c>
      <c r="G14" t="s">
        <v>84</v>
      </c>
      <c r="H14">
        <v>0</v>
      </c>
      <c r="J14">
        <v>10</v>
      </c>
      <c r="K14" t="s">
        <v>15</v>
      </c>
      <c r="L14" s="1">
        <v>43143</v>
      </c>
      <c r="M14">
        <v>10</v>
      </c>
      <c r="N14" t="str">
        <f>IF( Table1[[#This Row],[First gift amount]]&lt;=50, "Up to $50", IF( AND(Table1[[#This Row],[First gift amount]]&gt;50,Table1[[#This Row],[First gift amount]]&lt;=100), "$51-$100", IF( AND(Table1[[#This Row],[First gift amount]]&gt;100,Table1[[#This Row],[First gift amount]]&lt;=250), "$101-$250", IF( AND(Table1[[#This Row],[First gift amount]]&gt;250,Table1[[#This Row],[First gift amount]]&lt;=500), "$251-$500", "$501-$1000"))))</f>
        <v>Up to $50</v>
      </c>
      <c r="O14" s="1">
        <v>43802</v>
      </c>
      <c r="P14">
        <v>10</v>
      </c>
      <c r="Q14" t="str">
        <f>IF( Table1[[#This Row],[Last gift amount]]&lt;=50, "Up to $50", IF( AND(Table1[[#This Row],[Last gift amount]]&gt;50,Table1[[#This Row],[Last gift amount]]&lt;=100), "$51-$100", IF( AND(Table1[[#This Row],[Last gift amount]]&gt;100,Table1[[#This Row],[Last gift amount]]&lt;=250), "$101-$250", IF( AND(Table1[[#This Row],[Last gift amount]]&gt;250,Table1[[#This Row],[Last gift amount]]&lt;=500), "$251-$500", "$501-$1000"))))</f>
        <v>Up to $50</v>
      </c>
      <c r="R14">
        <v>2</v>
      </c>
      <c r="T14" t="b">
        <f>YEAR(Table1[[#This Row],[First gift date]])=YEAR(Table1[[#This Row],[Last gift date]])</f>
        <v>0</v>
      </c>
      <c r="U14">
        <f>VLOOKUP(Table1[[#This Row],[Last gift Tier]],Tier[#All],4,0)</f>
        <v>0</v>
      </c>
      <c r="V14">
        <f>VLOOKUP(Table1[[#This Row],[Last gift Tier]],Tier[#All],5,0)</f>
        <v>50</v>
      </c>
      <c r="W14" s="7">
        <f>Table1[[#This Row],[Max ammount in Tier (Last gift)2]]-Table1[[#This Row],[Last gift amount]]</f>
        <v>40</v>
      </c>
      <c r="X14" t="str">
        <f>IF(Table1[[#This Row],[Difference with the upper ammount in Tier]]&lt;AVERAGE(Table1[[#This Row],[Min ammount in Tier (Last gift)]],Table1[[#This Row],[Max ammount in Tier (Last gift)2]]),"Yes","No")</f>
        <v>No</v>
      </c>
      <c r="Y14">
        <f>Table1[[#This Row],[Last gift amount]]-Table1[[#This Row],[First gift amount]]</f>
        <v>0</v>
      </c>
      <c r="Z14" s="3" t="str">
        <f>IF(Table1[[#This Row],[Increment ammount (Last gift - First gift)]]&lt;0,"Decremented",IF(Table1[[#This Row],[Increment ammount (Last gift - First gift)]]&gt;0,"Incremented","Same ammount"))</f>
        <v>Same ammount</v>
      </c>
    </row>
    <row r="15" spans="1:26" x14ac:dyDescent="0.3">
      <c r="A15">
        <v>14</v>
      </c>
      <c r="B15" t="str">
        <f>_xlfn.CONCAT(Table1[[#This Row],[Annual Report Name]],"-",Table1[[#This Row],[Num]])</f>
        <v>Delta Tango-14</v>
      </c>
      <c r="C15" t="s">
        <v>14</v>
      </c>
      <c r="E15" t="s">
        <v>23</v>
      </c>
      <c r="F15" t="s">
        <v>35</v>
      </c>
      <c r="G15" t="s">
        <v>81</v>
      </c>
      <c r="H15">
        <v>0</v>
      </c>
      <c r="J15">
        <v>27.28</v>
      </c>
      <c r="K15" t="s">
        <v>15</v>
      </c>
      <c r="L15" s="1">
        <v>43678</v>
      </c>
      <c r="M15">
        <v>27.28</v>
      </c>
      <c r="N15" t="str">
        <f>IF( Table1[[#This Row],[First gift amount]]&lt;=50, "Up to $50", IF( AND(Table1[[#This Row],[First gift amount]]&gt;50,Table1[[#This Row],[First gift amount]]&lt;=100), "$51-$100", IF( AND(Table1[[#This Row],[First gift amount]]&gt;100,Table1[[#This Row],[First gift amount]]&lt;=250), "$101-$250", IF( AND(Table1[[#This Row],[First gift amount]]&gt;250,Table1[[#This Row],[First gift amount]]&lt;=500), "$251-$500", "$501-$1000"))))</f>
        <v>Up to $50</v>
      </c>
      <c r="O15" s="1">
        <v>43678</v>
      </c>
      <c r="P15">
        <v>27.28</v>
      </c>
      <c r="Q15" t="str">
        <f>IF( Table1[[#This Row],[Last gift amount]]&lt;=50, "Up to $50", IF( AND(Table1[[#This Row],[Last gift amount]]&gt;50,Table1[[#This Row],[Last gift amount]]&lt;=100), "$51-$100", IF( AND(Table1[[#This Row],[Last gift amount]]&gt;100,Table1[[#This Row],[Last gift amount]]&lt;=250), "$101-$250", IF( AND(Table1[[#This Row],[Last gift amount]]&gt;250,Table1[[#This Row],[Last gift amount]]&lt;=500), "$251-$500", "$501-$1000"))))</f>
        <v>Up to $50</v>
      </c>
      <c r="R15">
        <v>1</v>
      </c>
      <c r="T15" t="b">
        <f>YEAR(Table1[[#This Row],[First gift date]])=YEAR(Table1[[#This Row],[Last gift date]])</f>
        <v>1</v>
      </c>
      <c r="U15">
        <f>VLOOKUP(Table1[[#This Row],[Last gift Tier]],Tier[#All],4,0)</f>
        <v>0</v>
      </c>
      <c r="V15">
        <f>VLOOKUP(Table1[[#This Row],[Last gift Tier]],Tier[#All],5,0)</f>
        <v>50</v>
      </c>
      <c r="W15" s="7">
        <f>Table1[[#This Row],[Max ammount in Tier (Last gift)2]]-Table1[[#This Row],[Last gift amount]]</f>
        <v>22.72</v>
      </c>
      <c r="X15" t="str">
        <f>IF(Table1[[#This Row],[Difference with the upper ammount in Tier]]&lt;AVERAGE(Table1[[#This Row],[Min ammount in Tier (Last gift)]],Table1[[#This Row],[Max ammount in Tier (Last gift)2]]),"Yes","No")</f>
        <v>Yes</v>
      </c>
      <c r="Y15">
        <f>Table1[[#This Row],[Last gift amount]]-Table1[[#This Row],[First gift amount]]</f>
        <v>0</v>
      </c>
      <c r="Z15" s="3" t="str">
        <f>IF(Table1[[#This Row],[Increment ammount (Last gift - First gift)]]&lt;0,"Decremented",IF(Table1[[#This Row],[Increment ammount (Last gift - First gift)]]&gt;0,"Incremented","Same ammount"))</f>
        <v>Same ammount</v>
      </c>
    </row>
    <row r="16" spans="1:26" x14ac:dyDescent="0.3">
      <c r="A16">
        <v>15</v>
      </c>
      <c r="B16" t="str">
        <f>_xlfn.CONCAT(Table1[[#This Row],[Annual Report Name]],"-",Table1[[#This Row],[Num]])</f>
        <v>Echo Oscar-15</v>
      </c>
      <c r="C16" t="s">
        <v>14</v>
      </c>
      <c r="E16" t="s">
        <v>24</v>
      </c>
      <c r="F16" t="s">
        <v>40</v>
      </c>
      <c r="G16" t="s">
        <v>73</v>
      </c>
      <c r="H16">
        <v>0</v>
      </c>
      <c r="J16">
        <v>21.88</v>
      </c>
      <c r="K16" t="s">
        <v>15</v>
      </c>
      <c r="L16" s="1">
        <v>43314</v>
      </c>
      <c r="M16">
        <v>11.09</v>
      </c>
      <c r="N16" t="str">
        <f>IF( Table1[[#This Row],[First gift amount]]&lt;=50, "Up to $50", IF( AND(Table1[[#This Row],[First gift amount]]&gt;50,Table1[[#This Row],[First gift amount]]&lt;=100), "$51-$100", IF( AND(Table1[[#This Row],[First gift amount]]&gt;100,Table1[[#This Row],[First gift amount]]&lt;=250), "$101-$250", IF( AND(Table1[[#This Row],[First gift amount]]&gt;250,Table1[[#This Row],[First gift amount]]&lt;=500), "$251-$500", "$501-$1000"))))</f>
        <v>Up to $50</v>
      </c>
      <c r="O16" s="1">
        <v>43679</v>
      </c>
      <c r="P16">
        <v>21.88</v>
      </c>
      <c r="Q16" t="str">
        <f>IF( Table1[[#This Row],[Last gift amount]]&lt;=50, "Up to $50", IF( AND(Table1[[#This Row],[Last gift amount]]&gt;50,Table1[[#This Row],[Last gift amount]]&lt;=100), "$51-$100", IF( AND(Table1[[#This Row],[Last gift amount]]&gt;100,Table1[[#This Row],[Last gift amount]]&lt;=250), "$101-$250", IF( AND(Table1[[#This Row],[Last gift amount]]&gt;250,Table1[[#This Row],[Last gift amount]]&lt;=500), "$251-$500", "$501-$1000"))))</f>
        <v>Up to $50</v>
      </c>
      <c r="R16">
        <v>2</v>
      </c>
      <c r="T16" t="b">
        <f>YEAR(Table1[[#This Row],[First gift date]])=YEAR(Table1[[#This Row],[Last gift date]])</f>
        <v>0</v>
      </c>
      <c r="U16">
        <f>VLOOKUP(Table1[[#This Row],[Last gift Tier]],Tier[#All],4,0)</f>
        <v>0</v>
      </c>
      <c r="V16">
        <f>VLOOKUP(Table1[[#This Row],[Last gift Tier]],Tier[#All],5,0)</f>
        <v>50</v>
      </c>
      <c r="W16" s="7">
        <f>Table1[[#This Row],[Max ammount in Tier (Last gift)2]]-Table1[[#This Row],[Last gift amount]]</f>
        <v>28.12</v>
      </c>
      <c r="X16" t="str">
        <f>IF(Table1[[#This Row],[Difference with the upper ammount in Tier]]&lt;AVERAGE(Table1[[#This Row],[Min ammount in Tier (Last gift)]],Table1[[#This Row],[Max ammount in Tier (Last gift)2]]),"Yes","No")</f>
        <v>No</v>
      </c>
      <c r="Y16">
        <f>Table1[[#This Row],[Last gift amount]]-Table1[[#This Row],[First gift amount]]</f>
        <v>10.79</v>
      </c>
      <c r="Z16" s="3" t="str">
        <f>IF(Table1[[#This Row],[Increment ammount (Last gift - First gift)]]&lt;0,"Decremented",IF(Table1[[#This Row],[Increment ammount (Last gift - First gift)]]&gt;0,"Incremented","Same ammount"))</f>
        <v>Incremented</v>
      </c>
    </row>
    <row r="17" spans="1:26" x14ac:dyDescent="0.3">
      <c r="A17">
        <v>16</v>
      </c>
      <c r="B17" t="str">
        <f>_xlfn.CONCAT(Table1[[#This Row],[Annual Report Name]],"-",Table1[[#This Row],[Num]])</f>
        <v>Echo Uniform-16</v>
      </c>
      <c r="C17" t="s">
        <v>14</v>
      </c>
      <c r="E17" t="s">
        <v>24</v>
      </c>
      <c r="F17" t="s">
        <v>41</v>
      </c>
      <c r="G17" t="s">
        <v>83</v>
      </c>
      <c r="H17">
        <v>0</v>
      </c>
      <c r="J17">
        <v>54.25</v>
      </c>
      <c r="K17" t="s">
        <v>16</v>
      </c>
      <c r="L17" s="1">
        <v>43679</v>
      </c>
      <c r="M17">
        <v>54.25</v>
      </c>
      <c r="N17" t="str">
        <f>IF( Table1[[#This Row],[First gift amount]]&lt;=50, "Up to $50", IF( AND(Table1[[#This Row],[First gift amount]]&gt;50,Table1[[#This Row],[First gift amount]]&lt;=100), "$51-$100", IF( AND(Table1[[#This Row],[First gift amount]]&gt;100,Table1[[#This Row],[First gift amount]]&lt;=250), "$101-$250", IF( AND(Table1[[#This Row],[First gift amount]]&gt;250,Table1[[#This Row],[First gift amount]]&lt;=500), "$251-$500", "$501-$1000"))))</f>
        <v>$51-$100</v>
      </c>
      <c r="O17" s="1">
        <v>43679</v>
      </c>
      <c r="P17">
        <v>54.25</v>
      </c>
      <c r="Q17" t="str">
        <f>IF( Table1[[#This Row],[Last gift amount]]&lt;=50, "Up to $50", IF( AND(Table1[[#This Row],[Last gift amount]]&gt;50,Table1[[#This Row],[Last gift amount]]&lt;=100), "$51-$100", IF( AND(Table1[[#This Row],[Last gift amount]]&gt;100,Table1[[#This Row],[Last gift amount]]&lt;=250), "$101-$250", IF( AND(Table1[[#This Row],[Last gift amount]]&gt;250,Table1[[#This Row],[Last gift amount]]&lt;=500), "$251-$500", "$501-$1000"))))</f>
        <v>$51-$100</v>
      </c>
      <c r="R17">
        <v>1</v>
      </c>
      <c r="T17" t="b">
        <f>YEAR(Table1[[#This Row],[First gift date]])=YEAR(Table1[[#This Row],[Last gift date]])</f>
        <v>1</v>
      </c>
      <c r="U17">
        <f>VLOOKUP(Table1[[#This Row],[Last gift Tier]],Tier[#All],4,0)</f>
        <v>51</v>
      </c>
      <c r="V17">
        <f>VLOOKUP(Table1[[#This Row],[Last gift Tier]],Tier[#All],5,0)</f>
        <v>100</v>
      </c>
      <c r="W17">
        <f>Table1[[#This Row],[Max ammount in Tier (Last gift)2]]-Table1[[#This Row],[Last gift amount]]</f>
        <v>45.75</v>
      </c>
      <c r="X17" t="str">
        <f>IF(Table1[[#This Row],[Difference with the upper ammount in Tier]]&lt;AVERAGE(Table1[[#This Row],[Min ammount in Tier (Last gift)]],Table1[[#This Row],[Max ammount in Tier (Last gift)2]]),"Yes","No")</f>
        <v>Yes</v>
      </c>
      <c r="Y17">
        <f>Table1[[#This Row],[Last gift amount]]-Table1[[#This Row],[First gift amount]]</f>
        <v>0</v>
      </c>
      <c r="Z17" s="3" t="str">
        <f>IF(Table1[[#This Row],[Increment ammount (Last gift - First gift)]]&lt;0,"Decremented",IF(Table1[[#This Row],[Increment ammount (Last gift - First gift)]]&gt;0,"Incremented","Same ammount"))</f>
        <v>Same ammount</v>
      </c>
    </row>
    <row r="18" spans="1:26" x14ac:dyDescent="0.3">
      <c r="A18">
        <v>17</v>
      </c>
      <c r="B18" t="str">
        <f>_xlfn.CONCAT(Table1[[#This Row],[Annual Report Name]],"-",Table1[[#This Row],[Num]])</f>
        <v>Golf Hotel-17</v>
      </c>
      <c r="C18" t="s">
        <v>14</v>
      </c>
      <c r="E18" t="s">
        <v>25</v>
      </c>
      <c r="F18" t="s">
        <v>26</v>
      </c>
      <c r="G18" t="s">
        <v>57</v>
      </c>
      <c r="H18">
        <v>0</v>
      </c>
      <c r="J18">
        <v>11.09</v>
      </c>
      <c r="K18" t="s">
        <v>15</v>
      </c>
      <c r="L18" s="1">
        <v>43679</v>
      </c>
      <c r="M18">
        <v>11.09</v>
      </c>
      <c r="N18" t="str">
        <f>IF( Table1[[#This Row],[First gift amount]]&lt;=50, "Up to $50", IF( AND(Table1[[#This Row],[First gift amount]]&gt;50,Table1[[#This Row],[First gift amount]]&lt;=100), "$51-$100", IF( AND(Table1[[#This Row],[First gift amount]]&gt;100,Table1[[#This Row],[First gift amount]]&lt;=250), "$101-$250", IF( AND(Table1[[#This Row],[First gift amount]]&gt;250,Table1[[#This Row],[First gift amount]]&lt;=500), "$251-$500", "$501-$1000"))))</f>
        <v>Up to $50</v>
      </c>
      <c r="O18" s="1">
        <v>43679</v>
      </c>
      <c r="P18">
        <v>11.09</v>
      </c>
      <c r="Q18" t="str">
        <f>IF( Table1[[#This Row],[Last gift amount]]&lt;=50, "Up to $50", IF( AND(Table1[[#This Row],[Last gift amount]]&gt;50,Table1[[#This Row],[Last gift amount]]&lt;=100), "$51-$100", IF( AND(Table1[[#This Row],[Last gift amount]]&gt;100,Table1[[#This Row],[Last gift amount]]&lt;=250), "$101-$250", IF( AND(Table1[[#This Row],[Last gift amount]]&gt;250,Table1[[#This Row],[Last gift amount]]&lt;=500), "$251-$500", "$501-$1000"))))</f>
        <v>Up to $50</v>
      </c>
      <c r="R18">
        <v>1</v>
      </c>
      <c r="T18" t="b">
        <f>YEAR(Table1[[#This Row],[First gift date]])=YEAR(Table1[[#This Row],[Last gift date]])</f>
        <v>1</v>
      </c>
      <c r="U18">
        <f>VLOOKUP(Table1[[#This Row],[Last gift Tier]],Tier[#All],4,0)</f>
        <v>0</v>
      </c>
      <c r="V18">
        <f>VLOOKUP(Table1[[#This Row],[Last gift Tier]],Tier[#All],5,0)</f>
        <v>50</v>
      </c>
      <c r="W18" s="7">
        <f>Table1[[#This Row],[Max ammount in Tier (Last gift)2]]-Table1[[#This Row],[Last gift amount]]</f>
        <v>38.909999999999997</v>
      </c>
      <c r="X18" t="str">
        <f>IF(Table1[[#This Row],[Difference with the upper ammount in Tier]]&lt;AVERAGE(Table1[[#This Row],[Min ammount in Tier (Last gift)]],Table1[[#This Row],[Max ammount in Tier (Last gift)2]]),"Yes","No")</f>
        <v>No</v>
      </c>
      <c r="Y18">
        <f>Table1[[#This Row],[Last gift amount]]-Table1[[#This Row],[First gift amount]]</f>
        <v>0</v>
      </c>
      <c r="Z18" s="3" t="str">
        <f>IF(Table1[[#This Row],[Increment ammount (Last gift - First gift)]]&lt;0,"Decremented",IF(Table1[[#This Row],[Increment ammount (Last gift - First gift)]]&gt;0,"Incremented","Same ammount"))</f>
        <v>Same ammount</v>
      </c>
    </row>
    <row r="19" spans="1:26" x14ac:dyDescent="0.3">
      <c r="A19">
        <v>18</v>
      </c>
      <c r="B19" t="str">
        <f>_xlfn.CONCAT(Table1[[#This Row],[Annual Report Name]],"-",Table1[[#This Row],[Num]])</f>
        <v>Hotel Charlie-18</v>
      </c>
      <c r="C19" t="s">
        <v>14</v>
      </c>
      <c r="E19" t="s">
        <v>26</v>
      </c>
      <c r="F19" t="s">
        <v>21</v>
      </c>
      <c r="G19" t="s">
        <v>50</v>
      </c>
      <c r="H19">
        <v>0</v>
      </c>
      <c r="J19">
        <v>142.38999999999999</v>
      </c>
      <c r="K19" t="s">
        <v>17</v>
      </c>
      <c r="L19" s="1">
        <v>42957</v>
      </c>
      <c r="M19">
        <v>22.06</v>
      </c>
      <c r="N19" t="str">
        <f>IF( Table1[[#This Row],[First gift amount]]&lt;=50, "Up to $50", IF( AND(Table1[[#This Row],[First gift amount]]&gt;50,Table1[[#This Row],[First gift amount]]&lt;=100), "$51-$100", IF( AND(Table1[[#This Row],[First gift amount]]&gt;100,Table1[[#This Row],[First gift amount]]&lt;=250), "$101-$250", IF( AND(Table1[[#This Row],[First gift amount]]&gt;250,Table1[[#This Row],[First gift amount]]&lt;=500), "$251-$500", "$501-$1000"))))</f>
        <v>Up to $50</v>
      </c>
      <c r="O19" s="1">
        <v>43680</v>
      </c>
      <c r="P19">
        <v>27.28</v>
      </c>
      <c r="Q19" t="str">
        <f>IF( Table1[[#This Row],[Last gift amount]]&lt;=50, "Up to $50", IF( AND(Table1[[#This Row],[Last gift amount]]&gt;50,Table1[[#This Row],[Last gift amount]]&lt;=100), "$51-$100", IF( AND(Table1[[#This Row],[Last gift amount]]&gt;100,Table1[[#This Row],[Last gift amount]]&lt;=250), "$101-$250", IF( AND(Table1[[#This Row],[Last gift amount]]&gt;250,Table1[[#This Row],[Last gift amount]]&lt;=500), "$251-$500", "$501-$1000"))))</f>
        <v>Up to $50</v>
      </c>
      <c r="R19">
        <v>3</v>
      </c>
      <c r="S19" t="s">
        <v>107</v>
      </c>
      <c r="T19" t="b">
        <f>YEAR(Table1[[#This Row],[First gift date]])=YEAR(Table1[[#This Row],[Last gift date]])</f>
        <v>0</v>
      </c>
      <c r="U19">
        <f>VLOOKUP(Table1[[#This Row],[Last gift Tier]],Tier[#All],4,0)</f>
        <v>0</v>
      </c>
      <c r="V19">
        <f>VLOOKUP(Table1[[#This Row],[Last gift Tier]],Tier[#All],5,0)</f>
        <v>50</v>
      </c>
      <c r="W19" s="7">
        <f>Table1[[#This Row],[Max ammount in Tier (Last gift)2]]-Table1[[#This Row],[Last gift amount]]</f>
        <v>22.72</v>
      </c>
      <c r="X19" t="str">
        <f>IF(Table1[[#This Row],[Difference with the upper ammount in Tier]]&lt;AVERAGE(Table1[[#This Row],[Min ammount in Tier (Last gift)]],Table1[[#This Row],[Max ammount in Tier (Last gift)2]]),"Yes","No")</f>
        <v>Yes</v>
      </c>
      <c r="Y19">
        <f>Table1[[#This Row],[Last gift amount]]-Table1[[#This Row],[First gift amount]]</f>
        <v>5.2200000000000024</v>
      </c>
      <c r="Z19" s="3" t="str">
        <f>IF(Table1[[#This Row],[Increment ammount (Last gift - First gift)]]&lt;0,"Decremented",IF(Table1[[#This Row],[Increment ammount (Last gift - First gift)]]&gt;0,"Incremented","Same ammount"))</f>
        <v>Incremented</v>
      </c>
    </row>
    <row r="20" spans="1:26" x14ac:dyDescent="0.3">
      <c r="A20">
        <v>19</v>
      </c>
      <c r="B20" t="str">
        <f>_xlfn.CONCAT(Table1[[#This Row],[Annual Report Name]],"-",Table1[[#This Row],[Num]])</f>
        <v>Hotel Hotel-19</v>
      </c>
      <c r="C20" t="s">
        <v>14</v>
      </c>
      <c r="E20" t="s">
        <v>26</v>
      </c>
      <c r="F20" t="s">
        <v>26</v>
      </c>
      <c r="G20" t="s">
        <v>56</v>
      </c>
      <c r="H20">
        <v>0</v>
      </c>
      <c r="J20">
        <v>27.28</v>
      </c>
      <c r="K20" t="s">
        <v>15</v>
      </c>
      <c r="L20" s="1">
        <v>43677</v>
      </c>
      <c r="M20">
        <v>27.28</v>
      </c>
      <c r="N20" t="str">
        <f>IF( Table1[[#This Row],[First gift amount]]&lt;=50, "Up to $50", IF( AND(Table1[[#This Row],[First gift amount]]&gt;50,Table1[[#This Row],[First gift amount]]&lt;=100), "$51-$100", IF( AND(Table1[[#This Row],[First gift amount]]&gt;100,Table1[[#This Row],[First gift amount]]&lt;=250), "$101-$250", IF( AND(Table1[[#This Row],[First gift amount]]&gt;250,Table1[[#This Row],[First gift amount]]&lt;=500), "$251-$500", "$501-$1000"))))</f>
        <v>Up to $50</v>
      </c>
      <c r="O20" s="1">
        <v>43677</v>
      </c>
      <c r="P20">
        <v>27.28</v>
      </c>
      <c r="Q20" t="str">
        <f>IF( Table1[[#This Row],[Last gift amount]]&lt;=50, "Up to $50", IF( AND(Table1[[#This Row],[Last gift amount]]&gt;50,Table1[[#This Row],[Last gift amount]]&lt;=100), "$51-$100", IF( AND(Table1[[#This Row],[Last gift amount]]&gt;100,Table1[[#This Row],[Last gift amount]]&lt;=250), "$101-$250", IF( AND(Table1[[#This Row],[Last gift amount]]&gt;250,Table1[[#This Row],[Last gift amount]]&lt;=500), "$251-$500", "$501-$1000"))))</f>
        <v>Up to $50</v>
      </c>
      <c r="R20">
        <v>1</v>
      </c>
      <c r="T20" t="b">
        <f>YEAR(Table1[[#This Row],[First gift date]])=YEAR(Table1[[#This Row],[Last gift date]])</f>
        <v>1</v>
      </c>
      <c r="U20">
        <f>VLOOKUP(Table1[[#This Row],[Last gift Tier]],Tier[#All],4,0)</f>
        <v>0</v>
      </c>
      <c r="V20">
        <f>VLOOKUP(Table1[[#This Row],[Last gift Tier]],Tier[#All],5,0)</f>
        <v>50</v>
      </c>
      <c r="W20" s="7">
        <f>Table1[[#This Row],[Max ammount in Tier (Last gift)2]]-Table1[[#This Row],[Last gift amount]]</f>
        <v>22.72</v>
      </c>
      <c r="X20" t="str">
        <f>IF(Table1[[#This Row],[Difference with the upper ammount in Tier]]&lt;AVERAGE(Table1[[#This Row],[Min ammount in Tier (Last gift)]],Table1[[#This Row],[Max ammount in Tier (Last gift)2]]),"Yes","No")</f>
        <v>Yes</v>
      </c>
      <c r="Y20">
        <f>Table1[[#This Row],[Last gift amount]]-Table1[[#This Row],[First gift amount]]</f>
        <v>0</v>
      </c>
      <c r="Z20" s="3" t="str">
        <f>IF(Table1[[#This Row],[Increment ammount (Last gift - First gift)]]&lt;0,"Decremented",IF(Table1[[#This Row],[Increment ammount (Last gift - First gift)]]&gt;0,"Incremented","Same ammount"))</f>
        <v>Same ammount</v>
      </c>
    </row>
    <row r="21" spans="1:26" x14ac:dyDescent="0.3">
      <c r="A21">
        <v>20</v>
      </c>
      <c r="B21" t="str">
        <f>_xlfn.CONCAT(Table1[[#This Row],[Annual Report Name]],"-",Table1[[#This Row],[Num]])</f>
        <v>Hotel Lima-20</v>
      </c>
      <c r="C21" t="s">
        <v>14</v>
      </c>
      <c r="E21" t="s">
        <v>26</v>
      </c>
      <c r="F21" t="s">
        <v>29</v>
      </c>
      <c r="G21" t="s">
        <v>66</v>
      </c>
      <c r="H21">
        <v>0</v>
      </c>
      <c r="J21">
        <v>54.25</v>
      </c>
      <c r="K21" t="s">
        <v>16</v>
      </c>
      <c r="L21" s="1">
        <v>42959</v>
      </c>
      <c r="M21">
        <v>11.18</v>
      </c>
      <c r="N21" t="str">
        <f>IF( Table1[[#This Row],[First gift amount]]&lt;=50, "Up to $50", IF( AND(Table1[[#This Row],[First gift amount]]&gt;50,Table1[[#This Row],[First gift amount]]&lt;=100), "$51-$100", IF( AND(Table1[[#This Row],[First gift amount]]&gt;100,Table1[[#This Row],[First gift amount]]&lt;=250), "$101-$250", IF( AND(Table1[[#This Row],[First gift amount]]&gt;250,Table1[[#This Row],[First gift amount]]&lt;=500), "$251-$500", "$501-$1000"))))</f>
        <v>Up to $50</v>
      </c>
      <c r="O21" s="1">
        <v>43679</v>
      </c>
      <c r="P21">
        <v>54.25</v>
      </c>
      <c r="Q21" t="str">
        <f>IF( Table1[[#This Row],[Last gift amount]]&lt;=50, "Up to $50", IF( AND(Table1[[#This Row],[Last gift amount]]&gt;50,Table1[[#This Row],[Last gift amount]]&lt;=100), "$51-$100", IF( AND(Table1[[#This Row],[Last gift amount]]&gt;100,Table1[[#This Row],[Last gift amount]]&lt;=250), "$101-$250", IF( AND(Table1[[#This Row],[Last gift amount]]&gt;250,Table1[[#This Row],[Last gift amount]]&lt;=500), "$251-$500", "$501-$1000"))))</f>
        <v>$51-$100</v>
      </c>
      <c r="R21">
        <v>1</v>
      </c>
      <c r="T21" t="b">
        <f>YEAR(Table1[[#This Row],[First gift date]])=YEAR(Table1[[#This Row],[Last gift date]])</f>
        <v>0</v>
      </c>
      <c r="U21">
        <f>VLOOKUP(Table1[[#This Row],[Last gift Tier]],Tier[#All],4,0)</f>
        <v>51</v>
      </c>
      <c r="V21">
        <f>VLOOKUP(Table1[[#This Row],[Last gift Tier]],Tier[#All],5,0)</f>
        <v>100</v>
      </c>
      <c r="W21" s="7">
        <f>Table1[[#This Row],[Max ammount in Tier (Last gift)2]]-Table1[[#This Row],[Last gift amount]]</f>
        <v>45.75</v>
      </c>
      <c r="X21" t="str">
        <f>IF(Table1[[#This Row],[Difference with the upper ammount in Tier]]&lt;AVERAGE(Table1[[#This Row],[Min ammount in Tier (Last gift)]],Table1[[#This Row],[Max ammount in Tier (Last gift)2]]),"Yes","No")</f>
        <v>Yes</v>
      </c>
      <c r="Y21">
        <f>Table1[[#This Row],[Last gift amount]]-Table1[[#This Row],[First gift amount]]</f>
        <v>43.07</v>
      </c>
      <c r="Z21" s="3" t="str">
        <f>IF(Table1[[#This Row],[Increment ammount (Last gift - First gift)]]&lt;0,"Decremented",IF(Table1[[#This Row],[Increment ammount (Last gift - First gift)]]&gt;0,"Incremented","Same ammount"))</f>
        <v>Incremented</v>
      </c>
    </row>
    <row r="22" spans="1:26" x14ac:dyDescent="0.3">
      <c r="A22">
        <v>21</v>
      </c>
      <c r="B22" t="str">
        <f>_xlfn.CONCAT(Table1[[#This Row],[Annual Report Name]],"-",Table1[[#This Row],[Num]])</f>
        <v>Hotel Oscar-21</v>
      </c>
      <c r="C22" t="s">
        <v>14</v>
      </c>
      <c r="E22" t="s">
        <v>26</v>
      </c>
      <c r="F22" t="s">
        <v>40</v>
      </c>
      <c r="G22" t="s">
        <v>74</v>
      </c>
      <c r="H22">
        <v>0</v>
      </c>
      <c r="J22">
        <v>11.09</v>
      </c>
      <c r="K22" t="s">
        <v>15</v>
      </c>
      <c r="L22" s="1">
        <v>43680</v>
      </c>
      <c r="M22">
        <v>11.09</v>
      </c>
      <c r="N22" t="str">
        <f>IF( Table1[[#This Row],[First gift amount]]&lt;=50, "Up to $50", IF( AND(Table1[[#This Row],[First gift amount]]&gt;50,Table1[[#This Row],[First gift amount]]&lt;=100), "$51-$100", IF( AND(Table1[[#This Row],[First gift amount]]&gt;100,Table1[[#This Row],[First gift amount]]&lt;=250), "$101-$250", IF( AND(Table1[[#This Row],[First gift amount]]&gt;250,Table1[[#This Row],[First gift amount]]&lt;=500), "$251-$500", "$501-$1000"))))</f>
        <v>Up to $50</v>
      </c>
      <c r="O22" s="1">
        <v>43680</v>
      </c>
      <c r="P22">
        <v>11.09</v>
      </c>
      <c r="Q22" t="str">
        <f>IF( Table1[[#This Row],[Last gift amount]]&lt;=50, "Up to $50", IF( AND(Table1[[#This Row],[Last gift amount]]&gt;50,Table1[[#This Row],[Last gift amount]]&lt;=100), "$51-$100", IF( AND(Table1[[#This Row],[Last gift amount]]&gt;100,Table1[[#This Row],[Last gift amount]]&lt;=250), "$101-$250", IF( AND(Table1[[#This Row],[Last gift amount]]&gt;250,Table1[[#This Row],[Last gift amount]]&lt;=500), "$251-$500", "$501-$1000"))))</f>
        <v>Up to $50</v>
      </c>
      <c r="R22">
        <v>1</v>
      </c>
      <c r="T22" t="b">
        <f>YEAR(Table1[[#This Row],[First gift date]])=YEAR(Table1[[#This Row],[Last gift date]])</f>
        <v>1</v>
      </c>
      <c r="U22">
        <f>VLOOKUP(Table1[[#This Row],[Last gift Tier]],Tier[#All],4,0)</f>
        <v>0</v>
      </c>
      <c r="V22">
        <f>VLOOKUP(Table1[[#This Row],[Last gift Tier]],Tier[#All],5,0)</f>
        <v>50</v>
      </c>
      <c r="W22" s="7">
        <f>Table1[[#This Row],[Max ammount in Tier (Last gift)2]]-Table1[[#This Row],[Last gift amount]]</f>
        <v>38.909999999999997</v>
      </c>
      <c r="X22" t="str">
        <f>IF(Table1[[#This Row],[Difference with the upper ammount in Tier]]&lt;AVERAGE(Table1[[#This Row],[Min ammount in Tier (Last gift)]],Table1[[#This Row],[Max ammount in Tier (Last gift)2]]),"Yes","No")</f>
        <v>No</v>
      </c>
      <c r="Y22">
        <f>Table1[[#This Row],[Last gift amount]]-Table1[[#This Row],[First gift amount]]</f>
        <v>0</v>
      </c>
      <c r="Z22" s="3" t="str">
        <f>IF(Table1[[#This Row],[Increment ammount (Last gift - First gift)]]&lt;0,"Decremented",IF(Table1[[#This Row],[Increment ammount (Last gift - First gift)]]&gt;0,"Incremented","Same ammount"))</f>
        <v>Same ammount</v>
      </c>
    </row>
    <row r="23" spans="1:26" x14ac:dyDescent="0.3">
      <c r="A23">
        <v>22</v>
      </c>
      <c r="B23" t="str">
        <f>_xlfn.CONCAT(Table1[[#This Row],[Annual Report Name]],"-",Table1[[#This Row],[Num]])</f>
        <v>Juliett Bravo-22</v>
      </c>
      <c r="C23" t="s">
        <v>14</v>
      </c>
      <c r="E23" t="s">
        <v>27</v>
      </c>
      <c r="F23" t="s">
        <v>20</v>
      </c>
      <c r="G23" t="s">
        <v>46</v>
      </c>
      <c r="H23">
        <v>0</v>
      </c>
      <c r="J23">
        <v>11.09</v>
      </c>
      <c r="K23" t="s">
        <v>15</v>
      </c>
      <c r="L23" s="1">
        <v>43680</v>
      </c>
      <c r="M23">
        <v>11.09</v>
      </c>
      <c r="N23" t="str">
        <f>IF( Table1[[#This Row],[First gift amount]]&lt;=50, "Up to $50", IF( AND(Table1[[#This Row],[First gift amount]]&gt;50,Table1[[#This Row],[First gift amount]]&lt;=100), "$51-$100", IF( AND(Table1[[#This Row],[First gift amount]]&gt;100,Table1[[#This Row],[First gift amount]]&lt;=250), "$101-$250", IF( AND(Table1[[#This Row],[First gift amount]]&gt;250,Table1[[#This Row],[First gift amount]]&lt;=500), "$251-$500", "$501-$1000"))))</f>
        <v>Up to $50</v>
      </c>
      <c r="O23" s="1">
        <v>43680</v>
      </c>
      <c r="P23">
        <v>11.09</v>
      </c>
      <c r="Q23" t="str">
        <f>IF( Table1[[#This Row],[Last gift amount]]&lt;=50, "Up to $50", IF( AND(Table1[[#This Row],[Last gift amount]]&gt;50,Table1[[#This Row],[Last gift amount]]&lt;=100), "$51-$100", IF( AND(Table1[[#This Row],[Last gift amount]]&gt;100,Table1[[#This Row],[Last gift amount]]&lt;=250), "$101-$250", IF( AND(Table1[[#This Row],[Last gift amount]]&gt;250,Table1[[#This Row],[Last gift amount]]&lt;=500), "$251-$500", "$501-$1000"))))</f>
        <v>Up to $50</v>
      </c>
      <c r="R23">
        <v>1</v>
      </c>
      <c r="T23" t="b">
        <f>YEAR(Table1[[#This Row],[First gift date]])=YEAR(Table1[[#This Row],[Last gift date]])</f>
        <v>1</v>
      </c>
      <c r="U23">
        <f>VLOOKUP(Table1[[#This Row],[Last gift Tier]],Tier[#All],4,0)</f>
        <v>0</v>
      </c>
      <c r="V23">
        <f>VLOOKUP(Table1[[#This Row],[Last gift Tier]],Tier[#All],5,0)</f>
        <v>50</v>
      </c>
      <c r="W23" s="7">
        <f>Table1[[#This Row],[Max ammount in Tier (Last gift)2]]-Table1[[#This Row],[Last gift amount]]</f>
        <v>38.909999999999997</v>
      </c>
      <c r="X23" t="str">
        <f>IF(Table1[[#This Row],[Difference with the upper ammount in Tier]]&lt;AVERAGE(Table1[[#This Row],[Min ammount in Tier (Last gift)]],Table1[[#This Row],[Max ammount in Tier (Last gift)2]]),"Yes","No")</f>
        <v>No</v>
      </c>
      <c r="Y23">
        <f>Table1[[#This Row],[Last gift amount]]-Table1[[#This Row],[First gift amount]]</f>
        <v>0</v>
      </c>
      <c r="Z23" s="3" t="str">
        <f>IF(Table1[[#This Row],[Increment ammount (Last gift - First gift)]]&lt;0,"Decremented",IF(Table1[[#This Row],[Increment ammount (Last gift - First gift)]]&gt;0,"Incremented","Same ammount"))</f>
        <v>Same ammount</v>
      </c>
    </row>
    <row r="24" spans="1:26" x14ac:dyDescent="0.3">
      <c r="A24">
        <v>23</v>
      </c>
      <c r="B24" t="str">
        <f>_xlfn.CONCAT(Table1[[#This Row],[Annual Report Name]],"-",Table1[[#This Row],[Num]])</f>
        <v>Juliett Mike-23</v>
      </c>
      <c r="C24" t="s">
        <v>14</v>
      </c>
      <c r="E24" t="s">
        <v>27</v>
      </c>
      <c r="F24" t="s">
        <v>30</v>
      </c>
      <c r="G24" t="s">
        <v>67</v>
      </c>
      <c r="H24">
        <v>0</v>
      </c>
      <c r="J24">
        <v>27.28</v>
      </c>
      <c r="K24" t="s">
        <v>15</v>
      </c>
      <c r="L24" s="1">
        <v>43677</v>
      </c>
      <c r="M24">
        <v>27.28</v>
      </c>
      <c r="N24" t="str">
        <f>IF( Table1[[#This Row],[First gift amount]]&lt;=50, "Up to $50", IF( AND(Table1[[#This Row],[First gift amount]]&gt;50,Table1[[#This Row],[First gift amount]]&lt;=100), "$51-$100", IF( AND(Table1[[#This Row],[First gift amount]]&gt;100,Table1[[#This Row],[First gift amount]]&lt;=250), "$101-$250", IF( AND(Table1[[#This Row],[First gift amount]]&gt;250,Table1[[#This Row],[First gift amount]]&lt;=500), "$251-$500", "$501-$1000"))))</f>
        <v>Up to $50</v>
      </c>
      <c r="O24" s="1">
        <v>43677</v>
      </c>
      <c r="P24">
        <v>27.28</v>
      </c>
      <c r="Q24" t="str">
        <f>IF( Table1[[#This Row],[Last gift amount]]&lt;=50, "Up to $50", IF( AND(Table1[[#This Row],[Last gift amount]]&gt;50,Table1[[#This Row],[Last gift amount]]&lt;=100), "$51-$100", IF( AND(Table1[[#This Row],[Last gift amount]]&gt;100,Table1[[#This Row],[Last gift amount]]&lt;=250), "$101-$250", IF( AND(Table1[[#This Row],[Last gift amount]]&gt;250,Table1[[#This Row],[Last gift amount]]&lt;=500), "$251-$500", "$501-$1000"))))</f>
        <v>Up to $50</v>
      </c>
      <c r="R24">
        <v>1</v>
      </c>
      <c r="T24" t="b">
        <f>YEAR(Table1[[#This Row],[First gift date]])=YEAR(Table1[[#This Row],[Last gift date]])</f>
        <v>1</v>
      </c>
      <c r="U24">
        <f>VLOOKUP(Table1[[#This Row],[Last gift Tier]],Tier[#All],4,0)</f>
        <v>0</v>
      </c>
      <c r="V24">
        <f>VLOOKUP(Table1[[#This Row],[Last gift Tier]],Tier[#All],5,0)</f>
        <v>50</v>
      </c>
      <c r="W24" s="7">
        <f>Table1[[#This Row],[Max ammount in Tier (Last gift)2]]-Table1[[#This Row],[Last gift amount]]</f>
        <v>22.72</v>
      </c>
      <c r="X24" t="str">
        <f>IF(Table1[[#This Row],[Difference with the upper ammount in Tier]]&lt;AVERAGE(Table1[[#This Row],[Min ammount in Tier (Last gift)]],Table1[[#This Row],[Max ammount in Tier (Last gift)2]]),"Yes","No")</f>
        <v>Yes</v>
      </c>
      <c r="Y24">
        <f>Table1[[#This Row],[Last gift amount]]-Table1[[#This Row],[First gift amount]]</f>
        <v>0</v>
      </c>
      <c r="Z24" s="3" t="str">
        <f>IF(Table1[[#This Row],[Increment ammount (Last gift - First gift)]]&lt;0,"Decremented",IF(Table1[[#This Row],[Increment ammount (Last gift - First gift)]]&gt;0,"Incremented","Same ammount"))</f>
        <v>Same ammount</v>
      </c>
    </row>
    <row r="25" spans="1:26" x14ac:dyDescent="0.3">
      <c r="A25">
        <v>24</v>
      </c>
      <c r="B25" t="str">
        <f>_xlfn.CONCAT(Table1[[#This Row],[Annual Report Name]],"-",Table1[[#This Row],[Num]])</f>
        <v>Juliett Sierra-24</v>
      </c>
      <c r="C25" t="s">
        <v>14</v>
      </c>
      <c r="E25" t="s">
        <v>27</v>
      </c>
      <c r="F25" t="s">
        <v>34</v>
      </c>
      <c r="G25" t="s">
        <v>78</v>
      </c>
      <c r="H25">
        <v>0</v>
      </c>
      <c r="J25">
        <v>54.25</v>
      </c>
      <c r="K25" t="s">
        <v>16</v>
      </c>
      <c r="L25" s="1">
        <v>43765</v>
      </c>
      <c r="M25">
        <v>54.25</v>
      </c>
      <c r="N25" t="str">
        <f>IF( Table1[[#This Row],[First gift amount]]&lt;=50, "Up to $50", IF( AND(Table1[[#This Row],[First gift amount]]&gt;50,Table1[[#This Row],[First gift amount]]&lt;=100), "$51-$100", IF( AND(Table1[[#This Row],[First gift amount]]&gt;100,Table1[[#This Row],[First gift amount]]&lt;=250), "$101-$250", IF( AND(Table1[[#This Row],[First gift amount]]&gt;250,Table1[[#This Row],[First gift amount]]&lt;=500), "$251-$500", "$501-$1000"))))</f>
        <v>$51-$100</v>
      </c>
      <c r="O25" s="1">
        <v>43765</v>
      </c>
      <c r="P25">
        <v>54.25</v>
      </c>
      <c r="Q25" t="str">
        <f>IF( Table1[[#This Row],[Last gift amount]]&lt;=50, "Up to $50", IF( AND(Table1[[#This Row],[Last gift amount]]&gt;50,Table1[[#This Row],[Last gift amount]]&lt;=100), "$51-$100", IF( AND(Table1[[#This Row],[Last gift amount]]&gt;100,Table1[[#This Row],[Last gift amount]]&lt;=250), "$101-$250", IF( AND(Table1[[#This Row],[Last gift amount]]&gt;250,Table1[[#This Row],[Last gift amount]]&lt;=500), "$251-$500", "$501-$1000"))))</f>
        <v>$51-$100</v>
      </c>
      <c r="R25">
        <v>1</v>
      </c>
      <c r="T25" t="b">
        <f>YEAR(Table1[[#This Row],[First gift date]])=YEAR(Table1[[#This Row],[Last gift date]])</f>
        <v>1</v>
      </c>
      <c r="U25">
        <f>VLOOKUP(Table1[[#This Row],[Last gift Tier]],Tier[#All],4,0)</f>
        <v>51</v>
      </c>
      <c r="V25">
        <f>VLOOKUP(Table1[[#This Row],[Last gift Tier]],Tier[#All],5,0)</f>
        <v>100</v>
      </c>
      <c r="W25">
        <f>Table1[[#This Row],[Max ammount in Tier (Last gift)2]]-Table1[[#This Row],[Last gift amount]]</f>
        <v>45.75</v>
      </c>
      <c r="X25" t="str">
        <f>IF(Table1[[#This Row],[Difference with the upper ammount in Tier]]&lt;AVERAGE(Table1[[#This Row],[Min ammount in Tier (Last gift)]],Table1[[#This Row],[Max ammount in Tier (Last gift)2]]),"Yes","No")</f>
        <v>Yes</v>
      </c>
      <c r="Y25">
        <f>Table1[[#This Row],[Last gift amount]]-Table1[[#This Row],[First gift amount]]</f>
        <v>0</v>
      </c>
      <c r="Z25" s="3" t="str">
        <f>IF(Table1[[#This Row],[Increment ammount (Last gift - First gift)]]&lt;0,"Decremented",IF(Table1[[#This Row],[Increment ammount (Last gift - First gift)]]&gt;0,"Incremented","Same ammount"))</f>
        <v>Same ammount</v>
      </c>
    </row>
    <row r="26" spans="1:26" x14ac:dyDescent="0.3">
      <c r="A26">
        <v>25</v>
      </c>
      <c r="B26" t="str">
        <f>_xlfn.CONCAT(Table1[[#This Row],[Annual Report Name]],"-",Table1[[#This Row],[Num]])</f>
        <v>Kilo Oscar-25</v>
      </c>
      <c r="C26" t="s">
        <v>14</v>
      </c>
      <c r="E26" t="s">
        <v>28</v>
      </c>
      <c r="F26" t="s">
        <v>40</v>
      </c>
      <c r="G26" t="s">
        <v>70</v>
      </c>
      <c r="H26">
        <v>0</v>
      </c>
      <c r="J26">
        <v>27.28</v>
      </c>
      <c r="K26" t="s">
        <v>15</v>
      </c>
      <c r="L26" s="1">
        <v>43680</v>
      </c>
      <c r="M26">
        <v>27.28</v>
      </c>
      <c r="N26" t="str">
        <f>IF( Table1[[#This Row],[First gift amount]]&lt;=50, "Up to $50", IF( AND(Table1[[#This Row],[First gift amount]]&gt;50,Table1[[#This Row],[First gift amount]]&lt;=100), "$51-$100", IF( AND(Table1[[#This Row],[First gift amount]]&gt;100,Table1[[#This Row],[First gift amount]]&lt;=250), "$101-$250", IF( AND(Table1[[#This Row],[First gift amount]]&gt;250,Table1[[#This Row],[First gift amount]]&lt;=500), "$251-$500", "$501-$1000"))))</f>
        <v>Up to $50</v>
      </c>
      <c r="O26" s="1">
        <v>43680</v>
      </c>
      <c r="P26">
        <v>27.28</v>
      </c>
      <c r="Q26" t="str">
        <f>IF( Table1[[#This Row],[Last gift amount]]&lt;=50, "Up to $50", IF( AND(Table1[[#This Row],[Last gift amount]]&gt;50,Table1[[#This Row],[Last gift amount]]&lt;=100), "$51-$100", IF( AND(Table1[[#This Row],[Last gift amount]]&gt;100,Table1[[#This Row],[Last gift amount]]&lt;=250), "$101-$250", IF( AND(Table1[[#This Row],[Last gift amount]]&gt;250,Table1[[#This Row],[Last gift amount]]&lt;=500), "$251-$500", "$501-$1000"))))</f>
        <v>Up to $50</v>
      </c>
      <c r="R26">
        <v>1</v>
      </c>
      <c r="T26" t="b">
        <f>YEAR(Table1[[#This Row],[First gift date]])=YEAR(Table1[[#This Row],[Last gift date]])</f>
        <v>1</v>
      </c>
      <c r="U26">
        <f>VLOOKUP(Table1[[#This Row],[Last gift Tier]],Tier[#All],4,0)</f>
        <v>0</v>
      </c>
      <c r="V26">
        <f>VLOOKUP(Table1[[#This Row],[Last gift Tier]],Tier[#All],5,0)</f>
        <v>50</v>
      </c>
      <c r="W26" s="7">
        <f>Table1[[#This Row],[Max ammount in Tier (Last gift)2]]-Table1[[#This Row],[Last gift amount]]</f>
        <v>22.72</v>
      </c>
      <c r="X26" t="str">
        <f>IF(Table1[[#This Row],[Difference with the upper ammount in Tier]]&lt;AVERAGE(Table1[[#This Row],[Min ammount in Tier (Last gift)]],Table1[[#This Row],[Max ammount in Tier (Last gift)2]]),"Yes","No")</f>
        <v>Yes</v>
      </c>
      <c r="Y26">
        <f>Table1[[#This Row],[Last gift amount]]-Table1[[#This Row],[First gift amount]]</f>
        <v>0</v>
      </c>
      <c r="Z26" s="3" t="str">
        <f>IF(Table1[[#This Row],[Increment ammount (Last gift - First gift)]]&lt;0,"Decremented",IF(Table1[[#This Row],[Increment ammount (Last gift - First gift)]]&gt;0,"Incremented","Same ammount"))</f>
        <v>Same ammount</v>
      </c>
    </row>
    <row r="27" spans="1:26" x14ac:dyDescent="0.3">
      <c r="A27">
        <v>26</v>
      </c>
      <c r="B27" t="str">
        <f>_xlfn.CONCAT(Table1[[#This Row],[Annual Report Name]],"-",Table1[[#This Row],[Num]])</f>
        <v>Kilo Sierra-26</v>
      </c>
      <c r="C27" t="s">
        <v>14</v>
      </c>
      <c r="E27" t="s">
        <v>28</v>
      </c>
      <c r="F27" t="s">
        <v>34</v>
      </c>
      <c r="G27" t="s">
        <v>79</v>
      </c>
      <c r="H27">
        <v>0</v>
      </c>
      <c r="J27">
        <v>70</v>
      </c>
      <c r="K27" t="s">
        <v>16</v>
      </c>
      <c r="L27" s="1">
        <v>43439</v>
      </c>
      <c r="M27">
        <v>10</v>
      </c>
      <c r="N27" t="str">
        <f>IF( Table1[[#This Row],[First gift amount]]&lt;=50, "Up to $50", IF( AND(Table1[[#This Row],[First gift amount]]&gt;50,Table1[[#This Row],[First gift amount]]&lt;=100), "$51-$100", IF( AND(Table1[[#This Row],[First gift amount]]&gt;100,Table1[[#This Row],[First gift amount]]&lt;=250), "$101-$250", IF( AND(Table1[[#This Row],[First gift amount]]&gt;250,Table1[[#This Row],[First gift amount]]&lt;=500), "$251-$500", "$501-$1000"))))</f>
        <v>Up to $50</v>
      </c>
      <c r="O27" s="1">
        <v>43651</v>
      </c>
      <c r="P27">
        <v>10</v>
      </c>
      <c r="Q27" t="str">
        <f>IF( Table1[[#This Row],[Last gift amount]]&lt;=50, "Up to $50", IF( AND(Table1[[#This Row],[Last gift amount]]&gt;50,Table1[[#This Row],[Last gift amount]]&lt;=100), "$51-$100", IF( AND(Table1[[#This Row],[Last gift amount]]&gt;100,Table1[[#This Row],[Last gift amount]]&lt;=250), "$101-$250", IF( AND(Table1[[#This Row],[Last gift amount]]&gt;250,Table1[[#This Row],[Last gift amount]]&lt;=500), "$251-$500", "$501-$1000"))))</f>
        <v>Up to $50</v>
      </c>
      <c r="R27">
        <v>2</v>
      </c>
      <c r="T27" t="b">
        <f>YEAR(Table1[[#This Row],[First gift date]])=YEAR(Table1[[#This Row],[Last gift date]])</f>
        <v>0</v>
      </c>
      <c r="U27">
        <f>VLOOKUP(Table1[[#This Row],[Last gift Tier]],Tier[#All],4,0)</f>
        <v>0</v>
      </c>
      <c r="V27">
        <f>VLOOKUP(Table1[[#This Row],[Last gift Tier]],Tier[#All],5,0)</f>
        <v>50</v>
      </c>
      <c r="W27" s="7">
        <f>Table1[[#This Row],[Max ammount in Tier (Last gift)2]]-Table1[[#This Row],[Last gift amount]]</f>
        <v>40</v>
      </c>
      <c r="X27" t="str">
        <f>IF(Table1[[#This Row],[Difference with the upper ammount in Tier]]&lt;AVERAGE(Table1[[#This Row],[Min ammount in Tier (Last gift)]],Table1[[#This Row],[Max ammount in Tier (Last gift)2]]),"Yes","No")</f>
        <v>No</v>
      </c>
      <c r="Y27">
        <f>Table1[[#This Row],[Last gift amount]]-Table1[[#This Row],[First gift amount]]</f>
        <v>0</v>
      </c>
      <c r="Z27" s="3" t="str">
        <f>IF(Table1[[#This Row],[Increment ammount (Last gift - First gift)]]&lt;0,"Decremented",IF(Table1[[#This Row],[Increment ammount (Last gift - First gift)]]&gt;0,"Incremented","Same ammount"))</f>
        <v>Same ammount</v>
      </c>
    </row>
    <row r="28" spans="1:26" x14ac:dyDescent="0.3">
      <c r="A28">
        <v>27</v>
      </c>
      <c r="B28" t="str">
        <f>_xlfn.CONCAT(Table1[[#This Row],[Annual Report Name]],"-",Table1[[#This Row],[Num]])</f>
        <v>Lima Hotel-27</v>
      </c>
      <c r="C28" t="s">
        <v>14</v>
      </c>
      <c r="E28" t="s">
        <v>29</v>
      </c>
      <c r="F28" t="s">
        <v>26</v>
      </c>
      <c r="G28" t="s">
        <v>58</v>
      </c>
      <c r="H28">
        <v>0</v>
      </c>
      <c r="J28">
        <v>81.23</v>
      </c>
      <c r="K28" t="s">
        <v>16</v>
      </c>
      <c r="L28" s="1">
        <v>43680</v>
      </c>
      <c r="M28">
        <v>81.23</v>
      </c>
      <c r="N28" t="str">
        <f>IF( Table1[[#This Row],[First gift amount]]&lt;=50, "Up to $50", IF( AND(Table1[[#This Row],[First gift amount]]&gt;50,Table1[[#This Row],[First gift amount]]&lt;=100), "$51-$100", IF( AND(Table1[[#This Row],[First gift amount]]&gt;100,Table1[[#This Row],[First gift amount]]&lt;=250), "$101-$250", IF( AND(Table1[[#This Row],[First gift amount]]&gt;250,Table1[[#This Row],[First gift amount]]&lt;=500), "$251-$500", "$501-$1000"))))</f>
        <v>$51-$100</v>
      </c>
      <c r="O28" s="1">
        <v>43680</v>
      </c>
      <c r="P28">
        <v>81.23</v>
      </c>
      <c r="Q28" t="str">
        <f>IF( Table1[[#This Row],[Last gift amount]]&lt;=50, "Up to $50", IF( AND(Table1[[#This Row],[Last gift amount]]&gt;50,Table1[[#This Row],[Last gift amount]]&lt;=100), "$51-$100", IF( AND(Table1[[#This Row],[Last gift amount]]&gt;100,Table1[[#This Row],[Last gift amount]]&lt;=250), "$101-$250", IF( AND(Table1[[#This Row],[Last gift amount]]&gt;250,Table1[[#This Row],[Last gift amount]]&lt;=500), "$251-$500", "$501-$1000"))))</f>
        <v>$51-$100</v>
      </c>
      <c r="R28">
        <v>1</v>
      </c>
      <c r="T28" t="b">
        <f>YEAR(Table1[[#This Row],[First gift date]])=YEAR(Table1[[#This Row],[Last gift date]])</f>
        <v>1</v>
      </c>
      <c r="U28">
        <f>VLOOKUP(Table1[[#This Row],[Last gift Tier]],Tier[#All],4,0)</f>
        <v>51</v>
      </c>
      <c r="V28">
        <f>VLOOKUP(Table1[[#This Row],[Last gift Tier]],Tier[#All],5,0)</f>
        <v>100</v>
      </c>
      <c r="W28">
        <f>Table1[[#This Row],[Max ammount in Tier (Last gift)2]]-Table1[[#This Row],[Last gift amount]]</f>
        <v>18.769999999999996</v>
      </c>
      <c r="X28" t="str">
        <f>IF(Table1[[#This Row],[Difference with the upper ammount in Tier]]&lt;AVERAGE(Table1[[#This Row],[Min ammount in Tier (Last gift)]],Table1[[#This Row],[Max ammount in Tier (Last gift)2]]),"Yes","No")</f>
        <v>Yes</v>
      </c>
      <c r="Y28">
        <f>Table1[[#This Row],[Last gift amount]]-Table1[[#This Row],[First gift amount]]</f>
        <v>0</v>
      </c>
      <c r="Z28" s="3" t="str">
        <f>IF(Table1[[#This Row],[Increment ammount (Last gift - First gift)]]&lt;0,"Decremented",IF(Table1[[#This Row],[Increment ammount (Last gift - First gift)]]&gt;0,"Incremented","Same ammount"))</f>
        <v>Same ammount</v>
      </c>
    </row>
    <row r="29" spans="1:26" x14ac:dyDescent="0.3">
      <c r="A29">
        <v>28</v>
      </c>
      <c r="B29" t="str">
        <f>_xlfn.CONCAT(Table1[[#This Row],[Annual Report Name]],"-",Table1[[#This Row],[Num]])</f>
        <v>Lima Hotel-28</v>
      </c>
      <c r="C29" t="s">
        <v>14</v>
      </c>
      <c r="E29" t="s">
        <v>29</v>
      </c>
      <c r="F29" t="s">
        <v>26</v>
      </c>
      <c r="G29" t="s">
        <v>58</v>
      </c>
      <c r="H29">
        <v>0</v>
      </c>
      <c r="J29">
        <v>27.28</v>
      </c>
      <c r="K29" t="s">
        <v>15</v>
      </c>
      <c r="L29" s="1">
        <v>43765</v>
      </c>
      <c r="M29">
        <v>27.28</v>
      </c>
      <c r="N29" t="str">
        <f>IF( Table1[[#This Row],[First gift amount]]&lt;=50, "Up to $50", IF( AND(Table1[[#This Row],[First gift amount]]&gt;50,Table1[[#This Row],[First gift amount]]&lt;=100), "$51-$100", IF( AND(Table1[[#This Row],[First gift amount]]&gt;100,Table1[[#This Row],[First gift amount]]&lt;=250), "$101-$250", IF( AND(Table1[[#This Row],[First gift amount]]&gt;250,Table1[[#This Row],[First gift amount]]&lt;=500), "$251-$500", "$501-$1000"))))</f>
        <v>Up to $50</v>
      </c>
      <c r="O29" s="1">
        <v>43765</v>
      </c>
      <c r="P29">
        <v>27.28</v>
      </c>
      <c r="Q29" t="str">
        <f>IF( Table1[[#This Row],[Last gift amount]]&lt;=50, "Up to $50", IF( AND(Table1[[#This Row],[Last gift amount]]&gt;50,Table1[[#This Row],[Last gift amount]]&lt;=100), "$51-$100", IF( AND(Table1[[#This Row],[Last gift amount]]&gt;100,Table1[[#This Row],[Last gift amount]]&lt;=250), "$101-$250", IF( AND(Table1[[#This Row],[Last gift amount]]&gt;250,Table1[[#This Row],[Last gift amount]]&lt;=500), "$251-$500", "$501-$1000"))))</f>
        <v>Up to $50</v>
      </c>
      <c r="R29">
        <v>1</v>
      </c>
      <c r="T29" t="b">
        <f>YEAR(Table1[[#This Row],[First gift date]])=YEAR(Table1[[#This Row],[Last gift date]])</f>
        <v>1</v>
      </c>
      <c r="U29">
        <f>VLOOKUP(Table1[[#This Row],[Last gift Tier]],Tier[#All],4,0)</f>
        <v>0</v>
      </c>
      <c r="V29">
        <f>VLOOKUP(Table1[[#This Row],[Last gift Tier]],Tier[#All],5,0)</f>
        <v>50</v>
      </c>
      <c r="W29" s="7">
        <f>Table1[[#This Row],[Max ammount in Tier (Last gift)2]]-Table1[[#This Row],[Last gift amount]]</f>
        <v>22.72</v>
      </c>
      <c r="X29" t="str">
        <f>IF(Table1[[#This Row],[Difference with the upper ammount in Tier]]&lt;AVERAGE(Table1[[#This Row],[Min ammount in Tier (Last gift)]],Table1[[#This Row],[Max ammount in Tier (Last gift)2]]),"Yes","No")</f>
        <v>Yes</v>
      </c>
      <c r="Y29">
        <f>Table1[[#This Row],[Last gift amount]]-Table1[[#This Row],[First gift amount]]</f>
        <v>0</v>
      </c>
      <c r="Z29" s="3" t="str">
        <f>IF(Table1[[#This Row],[Increment ammount (Last gift - First gift)]]&lt;0,"Decremented",IF(Table1[[#This Row],[Increment ammount (Last gift - First gift)]]&gt;0,"Incremented","Same ammount"))</f>
        <v>Same ammount</v>
      </c>
    </row>
    <row r="30" spans="1:26" x14ac:dyDescent="0.3">
      <c r="A30">
        <v>29</v>
      </c>
      <c r="B30" t="str">
        <f>_xlfn.CONCAT(Table1[[#This Row],[Annual Report Name]],"-",Table1[[#This Row],[Num]])</f>
        <v>Lima Tango-29</v>
      </c>
      <c r="C30" t="s">
        <v>14</v>
      </c>
      <c r="E30" t="s">
        <v>29</v>
      </c>
      <c r="F30" t="s">
        <v>35</v>
      </c>
      <c r="G30" t="s">
        <v>82</v>
      </c>
      <c r="H30">
        <v>0</v>
      </c>
      <c r="J30">
        <v>11.09</v>
      </c>
      <c r="K30" t="s">
        <v>15</v>
      </c>
      <c r="L30" s="1">
        <v>43680</v>
      </c>
      <c r="M30">
        <v>11.09</v>
      </c>
      <c r="N30" t="str">
        <f>IF( Table1[[#This Row],[First gift amount]]&lt;=50, "Up to $50", IF( AND(Table1[[#This Row],[First gift amount]]&gt;50,Table1[[#This Row],[First gift amount]]&lt;=100), "$51-$100", IF( AND(Table1[[#This Row],[First gift amount]]&gt;100,Table1[[#This Row],[First gift amount]]&lt;=250), "$101-$250", IF( AND(Table1[[#This Row],[First gift amount]]&gt;250,Table1[[#This Row],[First gift amount]]&lt;=500), "$251-$500", "$501-$1000"))))</f>
        <v>Up to $50</v>
      </c>
      <c r="O30" s="1">
        <v>43680</v>
      </c>
      <c r="P30">
        <v>11.09</v>
      </c>
      <c r="Q30" t="str">
        <f>IF( Table1[[#This Row],[Last gift amount]]&lt;=50, "Up to $50", IF( AND(Table1[[#This Row],[Last gift amount]]&gt;50,Table1[[#This Row],[Last gift amount]]&lt;=100), "$51-$100", IF( AND(Table1[[#This Row],[Last gift amount]]&gt;100,Table1[[#This Row],[Last gift amount]]&lt;=250), "$101-$250", IF( AND(Table1[[#This Row],[Last gift amount]]&gt;250,Table1[[#This Row],[Last gift amount]]&lt;=500), "$251-$500", "$501-$1000"))))</f>
        <v>Up to $50</v>
      </c>
      <c r="R30">
        <v>1</v>
      </c>
      <c r="T30" t="b">
        <f>YEAR(Table1[[#This Row],[First gift date]])=YEAR(Table1[[#This Row],[Last gift date]])</f>
        <v>1</v>
      </c>
      <c r="U30">
        <f>VLOOKUP(Table1[[#This Row],[Last gift Tier]],Tier[#All],4,0)</f>
        <v>0</v>
      </c>
      <c r="V30">
        <f>VLOOKUP(Table1[[#This Row],[Last gift Tier]],Tier[#All],5,0)</f>
        <v>50</v>
      </c>
      <c r="W30" s="7">
        <f>Table1[[#This Row],[Max ammount in Tier (Last gift)2]]-Table1[[#This Row],[Last gift amount]]</f>
        <v>38.909999999999997</v>
      </c>
      <c r="X30" t="str">
        <f>IF(Table1[[#This Row],[Difference with the upper ammount in Tier]]&lt;AVERAGE(Table1[[#This Row],[Min ammount in Tier (Last gift)]],Table1[[#This Row],[Max ammount in Tier (Last gift)2]]),"Yes","No")</f>
        <v>No</v>
      </c>
      <c r="Y30">
        <f>Table1[[#This Row],[Last gift amount]]-Table1[[#This Row],[First gift amount]]</f>
        <v>0</v>
      </c>
      <c r="Z30" s="3" t="str">
        <f>IF(Table1[[#This Row],[Increment ammount (Last gift - First gift)]]&lt;0,"Decremented",IF(Table1[[#This Row],[Increment ammount (Last gift - First gift)]]&gt;0,"Incremented","Same ammount"))</f>
        <v>Same ammount</v>
      </c>
    </row>
    <row r="31" spans="1:26" x14ac:dyDescent="0.3">
      <c r="A31">
        <v>30</v>
      </c>
      <c r="B31" t="str">
        <f>_xlfn.CONCAT(Table1[[#This Row],[Annual Report Name]],"-",Table1[[#This Row],[Num]])</f>
        <v>Mike Lima-30</v>
      </c>
      <c r="C31" t="s">
        <v>14</v>
      </c>
      <c r="E31" t="s">
        <v>30</v>
      </c>
      <c r="F31" t="s">
        <v>29</v>
      </c>
      <c r="G31" t="s">
        <v>63</v>
      </c>
      <c r="H31">
        <v>0</v>
      </c>
      <c r="J31">
        <v>20</v>
      </c>
      <c r="K31" t="s">
        <v>15</v>
      </c>
      <c r="L31" s="1">
        <v>43019</v>
      </c>
      <c r="M31">
        <v>30</v>
      </c>
      <c r="N31" t="str">
        <f>IF( Table1[[#This Row],[First gift amount]]&lt;=50, "Up to $50", IF( AND(Table1[[#This Row],[First gift amount]]&gt;50,Table1[[#This Row],[First gift amount]]&lt;=100), "$51-$100", IF( AND(Table1[[#This Row],[First gift amount]]&gt;100,Table1[[#This Row],[First gift amount]]&lt;=250), "$101-$250", IF( AND(Table1[[#This Row],[First gift amount]]&gt;250,Table1[[#This Row],[First gift amount]]&lt;=500), "$251-$500", "$501-$1000"))))</f>
        <v>Up to $50</v>
      </c>
      <c r="O31" s="1">
        <v>43749</v>
      </c>
      <c r="P31">
        <v>20</v>
      </c>
      <c r="Q31" t="str">
        <f>IF( Table1[[#This Row],[Last gift amount]]&lt;=50, "Up to $50", IF( AND(Table1[[#This Row],[Last gift amount]]&gt;50,Table1[[#This Row],[Last gift amount]]&lt;=100), "$51-$100", IF( AND(Table1[[#This Row],[Last gift amount]]&gt;100,Table1[[#This Row],[Last gift amount]]&lt;=250), "$101-$250", IF( AND(Table1[[#This Row],[Last gift amount]]&gt;250,Table1[[#This Row],[Last gift amount]]&lt;=500), "$251-$500", "$501-$1000"))))</f>
        <v>Up to $50</v>
      </c>
      <c r="R31">
        <v>3</v>
      </c>
      <c r="S31" t="s">
        <v>108</v>
      </c>
      <c r="T31" t="b">
        <f>YEAR(Table1[[#This Row],[First gift date]])=YEAR(Table1[[#This Row],[Last gift date]])</f>
        <v>0</v>
      </c>
      <c r="U31">
        <f>VLOOKUP(Table1[[#This Row],[Last gift Tier]],Tier[#All],4,0)</f>
        <v>0</v>
      </c>
      <c r="V31">
        <f>VLOOKUP(Table1[[#This Row],[Last gift Tier]],Tier[#All],5,0)</f>
        <v>50</v>
      </c>
      <c r="W31" s="7">
        <f>Table1[[#This Row],[Max ammount in Tier (Last gift)2]]-Table1[[#This Row],[Last gift amount]]</f>
        <v>30</v>
      </c>
      <c r="X31" t="str">
        <f>IF(Table1[[#This Row],[Difference with the upper ammount in Tier]]&lt;AVERAGE(Table1[[#This Row],[Min ammount in Tier (Last gift)]],Table1[[#This Row],[Max ammount in Tier (Last gift)2]]),"Yes","No")</f>
        <v>No</v>
      </c>
      <c r="Y31">
        <f>Table1[[#This Row],[Last gift amount]]-Table1[[#This Row],[First gift amount]]</f>
        <v>-10</v>
      </c>
      <c r="Z31" s="3" t="str">
        <f>IF(Table1[[#This Row],[Increment ammount (Last gift - First gift)]]&lt;0,"Decremented",IF(Table1[[#This Row],[Increment ammount (Last gift - First gift)]]&gt;0,"Incremented","Same ammount"))</f>
        <v>Decremented</v>
      </c>
    </row>
    <row r="32" spans="1:26" x14ac:dyDescent="0.3">
      <c r="A32">
        <v>31</v>
      </c>
      <c r="B32" t="str">
        <f>_xlfn.CONCAT(Table1[[#This Row],[Annual Report Name]],"-",Table1[[#This Row],[Num]])</f>
        <v>Mike Mike-31</v>
      </c>
      <c r="C32" t="s">
        <v>14</v>
      </c>
      <c r="E32" t="s">
        <v>30</v>
      </c>
      <c r="F32" t="s">
        <v>30</v>
      </c>
      <c r="G32" t="s">
        <v>68</v>
      </c>
      <c r="H32">
        <v>0</v>
      </c>
      <c r="J32">
        <v>27.28</v>
      </c>
      <c r="K32" t="s">
        <v>15</v>
      </c>
      <c r="L32" s="1">
        <v>43679</v>
      </c>
      <c r="M32">
        <v>27.28</v>
      </c>
      <c r="N32" t="str">
        <f>IF( Table1[[#This Row],[First gift amount]]&lt;=50, "Up to $50", IF( AND(Table1[[#This Row],[First gift amount]]&gt;50,Table1[[#This Row],[First gift amount]]&lt;=100), "$51-$100", IF( AND(Table1[[#This Row],[First gift amount]]&gt;100,Table1[[#This Row],[First gift amount]]&lt;=250), "$101-$250", IF( AND(Table1[[#This Row],[First gift amount]]&gt;250,Table1[[#This Row],[First gift amount]]&lt;=500), "$251-$500", "$501-$1000"))))</f>
        <v>Up to $50</v>
      </c>
      <c r="O32" s="1">
        <v>43679</v>
      </c>
      <c r="P32">
        <v>27.28</v>
      </c>
      <c r="Q32" t="str">
        <f>IF( Table1[[#This Row],[Last gift amount]]&lt;=50, "Up to $50", IF( AND(Table1[[#This Row],[Last gift amount]]&gt;50,Table1[[#This Row],[Last gift amount]]&lt;=100), "$51-$100", IF( AND(Table1[[#This Row],[Last gift amount]]&gt;100,Table1[[#This Row],[Last gift amount]]&lt;=250), "$101-$250", IF( AND(Table1[[#This Row],[Last gift amount]]&gt;250,Table1[[#This Row],[Last gift amount]]&lt;=500), "$251-$500", "$501-$1000"))))</f>
        <v>Up to $50</v>
      </c>
      <c r="R32">
        <v>1</v>
      </c>
      <c r="T32" t="b">
        <f>YEAR(Table1[[#This Row],[First gift date]])=YEAR(Table1[[#This Row],[Last gift date]])</f>
        <v>1</v>
      </c>
      <c r="U32">
        <f>VLOOKUP(Table1[[#This Row],[Last gift Tier]],Tier[#All],4,0)</f>
        <v>0</v>
      </c>
      <c r="V32">
        <f>VLOOKUP(Table1[[#This Row],[Last gift Tier]],Tier[#All],5,0)</f>
        <v>50</v>
      </c>
      <c r="W32" s="7">
        <f>Table1[[#This Row],[Max ammount in Tier (Last gift)2]]-Table1[[#This Row],[Last gift amount]]</f>
        <v>22.72</v>
      </c>
      <c r="X32" t="str">
        <f>IF(Table1[[#This Row],[Difference with the upper ammount in Tier]]&lt;AVERAGE(Table1[[#This Row],[Min ammount in Tier (Last gift)]],Table1[[#This Row],[Max ammount in Tier (Last gift)2]]),"Yes","No")</f>
        <v>Yes</v>
      </c>
      <c r="Y32">
        <f>Table1[[#This Row],[Last gift amount]]-Table1[[#This Row],[First gift amount]]</f>
        <v>0</v>
      </c>
      <c r="Z32" s="3" t="str">
        <f>IF(Table1[[#This Row],[Increment ammount (Last gift - First gift)]]&lt;0,"Decremented",IF(Table1[[#This Row],[Increment ammount (Last gift - First gift)]]&gt;0,"Incremented","Same ammount"))</f>
        <v>Same ammount</v>
      </c>
    </row>
    <row r="33" spans="1:26" x14ac:dyDescent="0.3">
      <c r="A33">
        <v>32</v>
      </c>
      <c r="B33" t="str">
        <f>_xlfn.CONCAT(Table1[[#This Row],[Annual Report Name]],"-",Table1[[#This Row],[Num]])</f>
        <v>November Delta-32</v>
      </c>
      <c r="C33" t="s">
        <v>14</v>
      </c>
      <c r="E33" t="s">
        <v>31</v>
      </c>
      <c r="F33" t="s">
        <v>23</v>
      </c>
      <c r="G33" t="s">
        <v>51</v>
      </c>
      <c r="H33">
        <v>0</v>
      </c>
      <c r="J33">
        <v>22.18</v>
      </c>
      <c r="K33" t="s">
        <v>15</v>
      </c>
      <c r="L33" s="1">
        <v>43678</v>
      </c>
      <c r="M33">
        <v>11.09</v>
      </c>
      <c r="N33" t="str">
        <f>IF( Table1[[#This Row],[First gift amount]]&lt;=50, "Up to $50", IF( AND(Table1[[#This Row],[First gift amount]]&gt;50,Table1[[#This Row],[First gift amount]]&lt;=100), "$51-$100", IF( AND(Table1[[#This Row],[First gift amount]]&gt;100,Table1[[#This Row],[First gift amount]]&lt;=250), "$101-$250", IF( AND(Table1[[#This Row],[First gift amount]]&gt;250,Table1[[#This Row],[First gift amount]]&lt;=500), "$251-$500", "$501-$1000"))))</f>
        <v>Up to $50</v>
      </c>
      <c r="O33" s="1">
        <v>43678</v>
      </c>
      <c r="P33">
        <v>11.09</v>
      </c>
      <c r="Q33" t="str">
        <f>IF( Table1[[#This Row],[Last gift amount]]&lt;=50, "Up to $50", IF( AND(Table1[[#This Row],[Last gift amount]]&gt;50,Table1[[#This Row],[Last gift amount]]&lt;=100), "$51-$100", IF( AND(Table1[[#This Row],[Last gift amount]]&gt;100,Table1[[#This Row],[Last gift amount]]&lt;=250), "$101-$250", IF( AND(Table1[[#This Row],[Last gift amount]]&gt;250,Table1[[#This Row],[Last gift amount]]&lt;=500), "$251-$500", "$501-$1000"))))</f>
        <v>Up to $50</v>
      </c>
      <c r="R33">
        <v>1</v>
      </c>
      <c r="T33" t="b">
        <f>YEAR(Table1[[#This Row],[First gift date]])=YEAR(Table1[[#This Row],[Last gift date]])</f>
        <v>1</v>
      </c>
      <c r="U33">
        <f>VLOOKUP(Table1[[#This Row],[Last gift Tier]],Tier[#All],4,0)</f>
        <v>0</v>
      </c>
      <c r="V33">
        <f>VLOOKUP(Table1[[#This Row],[Last gift Tier]],Tier[#All],5,0)</f>
        <v>50</v>
      </c>
      <c r="W33" s="7">
        <f>Table1[[#This Row],[Max ammount in Tier (Last gift)2]]-Table1[[#This Row],[Last gift amount]]</f>
        <v>38.909999999999997</v>
      </c>
      <c r="X33" t="str">
        <f>IF(Table1[[#This Row],[Difference with the upper ammount in Tier]]&lt;AVERAGE(Table1[[#This Row],[Min ammount in Tier (Last gift)]],Table1[[#This Row],[Max ammount in Tier (Last gift)2]]),"Yes","No")</f>
        <v>No</v>
      </c>
      <c r="Y33">
        <f>Table1[[#This Row],[Last gift amount]]-Table1[[#This Row],[First gift amount]]</f>
        <v>0</v>
      </c>
      <c r="Z33" s="3" t="str">
        <f>IF(Table1[[#This Row],[Increment ammount (Last gift - First gift)]]&lt;0,"Decremented",IF(Table1[[#This Row],[Increment ammount (Last gift - First gift)]]&gt;0,"Incremented","Same ammount"))</f>
        <v>Same ammount</v>
      </c>
    </row>
    <row r="34" spans="1:26" x14ac:dyDescent="0.3">
      <c r="A34">
        <v>33</v>
      </c>
      <c r="B34" t="str">
        <f>_xlfn.CONCAT(Table1[[#This Row],[Annual Report Name]],"-",Table1[[#This Row],[Num]])</f>
        <v>November Oscar-33</v>
      </c>
      <c r="C34" t="s">
        <v>14</v>
      </c>
      <c r="E34" t="s">
        <v>31</v>
      </c>
      <c r="F34" t="s">
        <v>40</v>
      </c>
      <c r="G34" t="s">
        <v>72</v>
      </c>
      <c r="H34">
        <v>0</v>
      </c>
      <c r="J34">
        <v>27.28</v>
      </c>
      <c r="K34" t="s">
        <v>15</v>
      </c>
      <c r="L34" s="1">
        <v>43313</v>
      </c>
      <c r="M34">
        <v>11.09</v>
      </c>
      <c r="N34" t="str">
        <f>IF( Table1[[#This Row],[First gift amount]]&lt;=50, "Up to $50", IF( AND(Table1[[#This Row],[First gift amount]]&gt;50,Table1[[#This Row],[First gift amount]]&lt;=100), "$51-$100", IF( AND(Table1[[#This Row],[First gift amount]]&gt;100,Table1[[#This Row],[First gift amount]]&lt;=250), "$101-$250", IF( AND(Table1[[#This Row],[First gift amount]]&gt;250,Table1[[#This Row],[First gift amount]]&lt;=500), "$251-$500", "$501-$1000"))))</f>
        <v>Up to $50</v>
      </c>
      <c r="O34" s="1">
        <v>43678</v>
      </c>
      <c r="P34">
        <v>27.28</v>
      </c>
      <c r="Q34" t="str">
        <f>IF( Table1[[#This Row],[Last gift amount]]&lt;=50, "Up to $50", IF( AND(Table1[[#This Row],[Last gift amount]]&gt;50,Table1[[#This Row],[Last gift amount]]&lt;=100), "$51-$100", IF( AND(Table1[[#This Row],[Last gift amount]]&gt;100,Table1[[#This Row],[Last gift amount]]&lt;=250), "$101-$250", IF( AND(Table1[[#This Row],[Last gift amount]]&gt;250,Table1[[#This Row],[Last gift amount]]&lt;=500), "$251-$500", "$501-$1000"))))</f>
        <v>Up to $50</v>
      </c>
      <c r="R34">
        <v>2</v>
      </c>
      <c r="T34" t="b">
        <f>YEAR(Table1[[#This Row],[First gift date]])=YEAR(Table1[[#This Row],[Last gift date]])</f>
        <v>0</v>
      </c>
      <c r="U34">
        <f>VLOOKUP(Table1[[#This Row],[Last gift Tier]],Tier[#All],4,0)</f>
        <v>0</v>
      </c>
      <c r="V34">
        <f>VLOOKUP(Table1[[#This Row],[Last gift Tier]],Tier[#All],5,0)</f>
        <v>50</v>
      </c>
      <c r="W34" s="7">
        <f>Table1[[#This Row],[Max ammount in Tier (Last gift)2]]-Table1[[#This Row],[Last gift amount]]</f>
        <v>22.72</v>
      </c>
      <c r="X34" t="str">
        <f>IF(Table1[[#This Row],[Difference with the upper ammount in Tier]]&lt;AVERAGE(Table1[[#This Row],[Min ammount in Tier (Last gift)]],Table1[[#This Row],[Max ammount in Tier (Last gift)2]]),"Yes","No")</f>
        <v>Yes</v>
      </c>
      <c r="Y34">
        <f>Table1[[#This Row],[Last gift amount]]-Table1[[#This Row],[First gift amount]]</f>
        <v>16.190000000000001</v>
      </c>
      <c r="Z34" s="3" t="str">
        <f>IF(Table1[[#This Row],[Increment ammount (Last gift - First gift)]]&lt;0,"Decremented",IF(Table1[[#This Row],[Increment ammount (Last gift - First gift)]]&gt;0,"Incremented","Same ammount"))</f>
        <v>Incremented</v>
      </c>
    </row>
    <row r="35" spans="1:26" x14ac:dyDescent="0.3">
      <c r="A35">
        <v>34</v>
      </c>
      <c r="B35" t="str">
        <f>_xlfn.CONCAT(Table1[[#This Row],[Annual Report Name]],"-",Table1[[#This Row],[Num]])</f>
        <v>Papa Alpha-34</v>
      </c>
      <c r="C35" t="s">
        <v>14</v>
      </c>
      <c r="D35" t="s">
        <v>22</v>
      </c>
      <c r="E35" t="s">
        <v>32</v>
      </c>
      <c r="F35" t="s">
        <v>19</v>
      </c>
      <c r="G35" t="s">
        <v>43</v>
      </c>
      <c r="H35">
        <v>0</v>
      </c>
      <c r="J35">
        <v>22.18</v>
      </c>
      <c r="K35" t="s">
        <v>15</v>
      </c>
      <c r="L35" s="1">
        <v>43028</v>
      </c>
      <c r="M35">
        <v>27.5</v>
      </c>
      <c r="N35" t="str">
        <f>IF( Table1[[#This Row],[First gift amount]]&lt;=50, "Up to $50", IF( AND(Table1[[#This Row],[First gift amount]]&gt;50,Table1[[#This Row],[First gift amount]]&lt;=100), "$51-$100", IF( AND(Table1[[#This Row],[First gift amount]]&gt;100,Table1[[#This Row],[First gift amount]]&lt;=250), "$101-$250", IF( AND(Table1[[#This Row],[First gift amount]]&gt;250,Table1[[#This Row],[First gift amount]]&lt;=500), "$251-$500", "$501-$1000"))))</f>
        <v>Up to $50</v>
      </c>
      <c r="O35" s="1">
        <v>43677</v>
      </c>
      <c r="P35">
        <v>11.09</v>
      </c>
      <c r="Q35" t="str">
        <f>IF( Table1[[#This Row],[Last gift amount]]&lt;=50, "Up to $50", IF( AND(Table1[[#This Row],[Last gift amount]]&gt;50,Table1[[#This Row],[Last gift amount]]&lt;=100), "$51-$100", IF( AND(Table1[[#This Row],[Last gift amount]]&gt;100,Table1[[#This Row],[Last gift amount]]&lt;=250), "$101-$250", IF( AND(Table1[[#This Row],[Last gift amount]]&gt;250,Table1[[#This Row],[Last gift amount]]&lt;=500), "$251-$500", "$501-$1000"))))</f>
        <v>Up to $50</v>
      </c>
      <c r="R35">
        <v>1</v>
      </c>
      <c r="T35" t="b">
        <f>YEAR(Table1[[#This Row],[First gift date]])=YEAR(Table1[[#This Row],[Last gift date]])</f>
        <v>0</v>
      </c>
      <c r="U35">
        <f>VLOOKUP(Table1[[#This Row],[Last gift Tier]],Tier[#All],4,0)</f>
        <v>0</v>
      </c>
      <c r="V35">
        <f>VLOOKUP(Table1[[#This Row],[Last gift Tier]],Tier[#All],5,0)</f>
        <v>50</v>
      </c>
      <c r="W35" s="7">
        <f>Table1[[#This Row],[Max ammount in Tier (Last gift)2]]-Table1[[#This Row],[Last gift amount]]</f>
        <v>38.909999999999997</v>
      </c>
      <c r="X35" t="str">
        <f>IF(Table1[[#This Row],[Difference with the upper ammount in Tier]]&lt;AVERAGE(Table1[[#This Row],[Min ammount in Tier (Last gift)]],Table1[[#This Row],[Max ammount in Tier (Last gift)2]]),"Yes","No")</f>
        <v>No</v>
      </c>
      <c r="Y35">
        <f>Table1[[#This Row],[Last gift amount]]-Table1[[#This Row],[First gift amount]]</f>
        <v>-16.41</v>
      </c>
      <c r="Z35" s="3" t="str">
        <f>IF(Table1[[#This Row],[Increment ammount (Last gift - First gift)]]&lt;0,"Decremented",IF(Table1[[#This Row],[Increment ammount (Last gift - First gift)]]&gt;0,"Incremented","Same ammount"))</f>
        <v>Decremented</v>
      </c>
    </row>
    <row r="36" spans="1:26" x14ac:dyDescent="0.3">
      <c r="A36">
        <v>35</v>
      </c>
      <c r="B36" t="str">
        <f>_xlfn.CONCAT(Table1[[#This Row],[Annual Report Name]],"-",Table1[[#This Row],[Num]])</f>
        <v>Romeo Bravo-35</v>
      </c>
      <c r="C36" t="s">
        <v>14</v>
      </c>
      <c r="E36" t="s">
        <v>33</v>
      </c>
      <c r="F36" t="s">
        <v>20</v>
      </c>
      <c r="G36" t="s">
        <v>49</v>
      </c>
      <c r="H36">
        <v>0</v>
      </c>
      <c r="J36">
        <v>150</v>
      </c>
      <c r="K36" t="s">
        <v>17</v>
      </c>
      <c r="L36" s="1">
        <v>43611</v>
      </c>
      <c r="M36">
        <v>150</v>
      </c>
      <c r="N36" t="str">
        <f>IF( Table1[[#This Row],[First gift amount]]&lt;=50, "Up to $50", IF( AND(Table1[[#This Row],[First gift amount]]&gt;50,Table1[[#This Row],[First gift amount]]&lt;=100), "$51-$100", IF( AND(Table1[[#This Row],[First gift amount]]&gt;100,Table1[[#This Row],[First gift amount]]&lt;=250), "$101-$250", IF( AND(Table1[[#This Row],[First gift amount]]&gt;250,Table1[[#This Row],[First gift amount]]&lt;=500), "$251-$500", "$501-$1000"))))</f>
        <v>$101-$250</v>
      </c>
      <c r="O36" s="1">
        <v>43611</v>
      </c>
      <c r="P36">
        <v>150</v>
      </c>
      <c r="Q36" t="str">
        <f>IF( Table1[[#This Row],[Last gift amount]]&lt;=50, "Up to $50", IF( AND(Table1[[#This Row],[Last gift amount]]&gt;50,Table1[[#This Row],[Last gift amount]]&lt;=100), "$51-$100", IF( AND(Table1[[#This Row],[Last gift amount]]&gt;100,Table1[[#This Row],[Last gift amount]]&lt;=250), "$101-$250", IF( AND(Table1[[#This Row],[Last gift amount]]&gt;250,Table1[[#This Row],[Last gift amount]]&lt;=500), "$251-$500", "$501-$1000"))))</f>
        <v>$101-$250</v>
      </c>
      <c r="R36">
        <v>1</v>
      </c>
      <c r="T36" t="b">
        <f>YEAR(Table1[[#This Row],[First gift date]])=YEAR(Table1[[#This Row],[Last gift date]])</f>
        <v>1</v>
      </c>
      <c r="U36">
        <f>VLOOKUP(Table1[[#This Row],[Last gift Tier]],Tier[#All],4,0)</f>
        <v>101</v>
      </c>
      <c r="V36">
        <f>VLOOKUP(Table1[[#This Row],[Last gift Tier]],Tier[#All],5,0)</f>
        <v>250</v>
      </c>
      <c r="W36">
        <f>Table1[[#This Row],[Max ammount in Tier (Last gift)2]]-Table1[[#This Row],[Last gift amount]]</f>
        <v>100</v>
      </c>
      <c r="X36" t="str">
        <f>IF(Table1[[#This Row],[Difference with the upper ammount in Tier]]&lt;AVERAGE(Table1[[#This Row],[Min ammount in Tier (Last gift)]],Table1[[#This Row],[Max ammount in Tier (Last gift)2]]),"Yes","No")</f>
        <v>Yes</v>
      </c>
      <c r="Y36">
        <f>Table1[[#This Row],[Last gift amount]]-Table1[[#This Row],[First gift amount]]</f>
        <v>0</v>
      </c>
      <c r="Z36" s="3" t="str">
        <f>IF(Table1[[#This Row],[Increment ammount (Last gift - First gift)]]&lt;0,"Decremented",IF(Table1[[#This Row],[Increment ammount (Last gift - First gift)]]&gt;0,"Incremented","Same ammount"))</f>
        <v>Same ammount</v>
      </c>
    </row>
    <row r="37" spans="1:26" x14ac:dyDescent="0.3">
      <c r="A37">
        <v>36</v>
      </c>
      <c r="B37" t="str">
        <f>_xlfn.CONCAT(Table1[[#This Row],[Annual Report Name]],"-",Table1[[#This Row],[Num]])</f>
        <v>Romeo Delta-36</v>
      </c>
      <c r="C37" t="s">
        <v>14</v>
      </c>
      <c r="E37" t="s">
        <v>33</v>
      </c>
      <c r="F37" t="s">
        <v>23</v>
      </c>
      <c r="G37" t="s">
        <v>52</v>
      </c>
      <c r="H37">
        <v>0</v>
      </c>
      <c r="J37">
        <v>27.28</v>
      </c>
      <c r="K37" t="s">
        <v>15</v>
      </c>
      <c r="L37" s="1">
        <v>43678</v>
      </c>
      <c r="M37">
        <v>27.28</v>
      </c>
      <c r="N37" t="str">
        <f>IF( Table1[[#This Row],[First gift amount]]&lt;=50, "Up to $50", IF( AND(Table1[[#This Row],[First gift amount]]&gt;50,Table1[[#This Row],[First gift amount]]&lt;=100), "$51-$100", IF( AND(Table1[[#This Row],[First gift amount]]&gt;100,Table1[[#This Row],[First gift amount]]&lt;=250), "$101-$250", IF( AND(Table1[[#This Row],[First gift amount]]&gt;250,Table1[[#This Row],[First gift amount]]&lt;=500), "$251-$500", "$501-$1000"))))</f>
        <v>Up to $50</v>
      </c>
      <c r="O37" s="1">
        <v>43678</v>
      </c>
      <c r="P37">
        <v>27.28</v>
      </c>
      <c r="Q37" t="str">
        <f>IF( Table1[[#This Row],[Last gift amount]]&lt;=50, "Up to $50", IF( AND(Table1[[#This Row],[Last gift amount]]&gt;50,Table1[[#This Row],[Last gift amount]]&lt;=100), "$51-$100", IF( AND(Table1[[#This Row],[Last gift amount]]&gt;100,Table1[[#This Row],[Last gift amount]]&lt;=250), "$101-$250", IF( AND(Table1[[#This Row],[Last gift amount]]&gt;250,Table1[[#This Row],[Last gift amount]]&lt;=500), "$251-$500", "$501-$1000"))))</f>
        <v>Up to $50</v>
      </c>
      <c r="R37">
        <v>1</v>
      </c>
      <c r="T37" t="b">
        <f>YEAR(Table1[[#This Row],[First gift date]])=YEAR(Table1[[#This Row],[Last gift date]])</f>
        <v>1</v>
      </c>
      <c r="U37">
        <f>VLOOKUP(Table1[[#This Row],[Last gift Tier]],Tier[#All],4,0)</f>
        <v>0</v>
      </c>
      <c r="V37">
        <f>VLOOKUP(Table1[[#This Row],[Last gift Tier]],Tier[#All],5,0)</f>
        <v>50</v>
      </c>
      <c r="W37" s="7">
        <f>Table1[[#This Row],[Max ammount in Tier (Last gift)2]]-Table1[[#This Row],[Last gift amount]]</f>
        <v>22.72</v>
      </c>
      <c r="X37" t="str">
        <f>IF(Table1[[#This Row],[Difference with the upper ammount in Tier]]&lt;AVERAGE(Table1[[#This Row],[Min ammount in Tier (Last gift)]],Table1[[#This Row],[Max ammount in Tier (Last gift)2]]),"Yes","No")</f>
        <v>Yes</v>
      </c>
      <c r="Y37">
        <f>Table1[[#This Row],[Last gift amount]]-Table1[[#This Row],[First gift amount]]</f>
        <v>0</v>
      </c>
      <c r="Z37" s="3" t="str">
        <f>IF(Table1[[#This Row],[Increment ammount (Last gift - First gift)]]&lt;0,"Decremented",IF(Table1[[#This Row],[Increment ammount (Last gift - First gift)]]&gt;0,"Incremented","Same ammount"))</f>
        <v>Same ammount</v>
      </c>
    </row>
    <row r="38" spans="1:26" x14ac:dyDescent="0.3">
      <c r="A38">
        <v>37</v>
      </c>
      <c r="B38" t="str">
        <f>_xlfn.CONCAT(Table1[[#This Row],[Annual Report Name]],"-",Table1[[#This Row],[Num]])</f>
        <v>Romeo Delta-37</v>
      </c>
      <c r="C38" t="s">
        <v>14</v>
      </c>
      <c r="E38" t="s">
        <v>33</v>
      </c>
      <c r="F38" t="s">
        <v>23</v>
      </c>
      <c r="G38" t="s">
        <v>52</v>
      </c>
      <c r="H38">
        <v>0</v>
      </c>
      <c r="J38">
        <v>11.09</v>
      </c>
      <c r="K38" t="s">
        <v>15</v>
      </c>
      <c r="L38" s="1">
        <v>43680</v>
      </c>
      <c r="M38">
        <v>11.09</v>
      </c>
      <c r="N38" t="str">
        <f>IF( Table1[[#This Row],[First gift amount]]&lt;=50, "Up to $50", IF( AND(Table1[[#This Row],[First gift amount]]&gt;50,Table1[[#This Row],[First gift amount]]&lt;=100), "$51-$100", IF( AND(Table1[[#This Row],[First gift amount]]&gt;100,Table1[[#This Row],[First gift amount]]&lt;=250), "$101-$250", IF( AND(Table1[[#This Row],[First gift amount]]&gt;250,Table1[[#This Row],[First gift amount]]&lt;=500), "$251-$500", "$501-$1000"))))</f>
        <v>Up to $50</v>
      </c>
      <c r="O38" s="1">
        <v>43680</v>
      </c>
      <c r="P38">
        <v>11.09</v>
      </c>
      <c r="Q38" t="str">
        <f>IF( Table1[[#This Row],[Last gift amount]]&lt;=50, "Up to $50", IF( AND(Table1[[#This Row],[Last gift amount]]&gt;50,Table1[[#This Row],[Last gift amount]]&lt;=100), "$51-$100", IF( AND(Table1[[#This Row],[Last gift amount]]&gt;100,Table1[[#This Row],[Last gift amount]]&lt;=250), "$101-$250", IF( AND(Table1[[#This Row],[Last gift amount]]&gt;250,Table1[[#This Row],[Last gift amount]]&lt;=500), "$251-$500", "$501-$1000"))))</f>
        <v>Up to $50</v>
      </c>
      <c r="R38">
        <v>1</v>
      </c>
      <c r="T38" t="b">
        <f>YEAR(Table1[[#This Row],[First gift date]])=YEAR(Table1[[#This Row],[Last gift date]])</f>
        <v>1</v>
      </c>
      <c r="U38">
        <f>VLOOKUP(Table1[[#This Row],[Last gift Tier]],Tier[#All],4,0)</f>
        <v>0</v>
      </c>
      <c r="V38">
        <f>VLOOKUP(Table1[[#This Row],[Last gift Tier]],Tier[#All],5,0)</f>
        <v>50</v>
      </c>
      <c r="W38" s="7">
        <f>Table1[[#This Row],[Max ammount in Tier (Last gift)2]]-Table1[[#This Row],[Last gift amount]]</f>
        <v>38.909999999999997</v>
      </c>
      <c r="X38" t="str">
        <f>IF(Table1[[#This Row],[Difference with the upper ammount in Tier]]&lt;AVERAGE(Table1[[#This Row],[Min ammount in Tier (Last gift)]],Table1[[#This Row],[Max ammount in Tier (Last gift)2]]),"Yes","No")</f>
        <v>No</v>
      </c>
      <c r="Y38">
        <f>Table1[[#This Row],[Last gift amount]]-Table1[[#This Row],[First gift amount]]</f>
        <v>0</v>
      </c>
      <c r="Z38" s="3" t="str">
        <f>IF(Table1[[#This Row],[Increment ammount (Last gift - First gift)]]&lt;0,"Decremented",IF(Table1[[#This Row],[Increment ammount (Last gift - First gift)]]&gt;0,"Incremented","Same ammount"))</f>
        <v>Same ammount</v>
      </c>
    </row>
    <row r="39" spans="1:26" x14ac:dyDescent="0.3">
      <c r="A39">
        <v>38</v>
      </c>
      <c r="B39" t="str">
        <f>_xlfn.CONCAT(Table1[[#This Row],[Annual Report Name]],"-",Table1[[#This Row],[Num]])</f>
        <v>Romeo India-38</v>
      </c>
      <c r="C39" t="s">
        <v>14</v>
      </c>
      <c r="E39" t="s">
        <v>33</v>
      </c>
      <c r="F39" t="s">
        <v>39</v>
      </c>
      <c r="G39" t="s">
        <v>59</v>
      </c>
      <c r="H39">
        <v>0</v>
      </c>
      <c r="J39">
        <v>54.25</v>
      </c>
      <c r="K39" t="s">
        <v>16</v>
      </c>
      <c r="L39" s="1">
        <v>43316</v>
      </c>
      <c r="M39">
        <v>27.27</v>
      </c>
      <c r="N39" t="str">
        <f>IF( Table1[[#This Row],[First gift amount]]&lt;=50, "Up to $50", IF( AND(Table1[[#This Row],[First gift amount]]&gt;50,Table1[[#This Row],[First gift amount]]&lt;=100), "$51-$100", IF( AND(Table1[[#This Row],[First gift amount]]&gt;100,Table1[[#This Row],[First gift amount]]&lt;=250), "$101-$250", IF( AND(Table1[[#This Row],[First gift amount]]&gt;250,Table1[[#This Row],[First gift amount]]&lt;=500), "$251-$500", "$501-$1000"))))</f>
        <v>Up to $50</v>
      </c>
      <c r="O39" s="1">
        <v>43680</v>
      </c>
      <c r="P39">
        <v>54.25</v>
      </c>
      <c r="Q39" t="str">
        <f>IF( Table1[[#This Row],[Last gift amount]]&lt;=50, "Up to $50", IF( AND(Table1[[#This Row],[Last gift amount]]&gt;50,Table1[[#This Row],[Last gift amount]]&lt;=100), "$51-$100", IF( AND(Table1[[#This Row],[Last gift amount]]&gt;100,Table1[[#This Row],[Last gift amount]]&lt;=250), "$101-$250", IF( AND(Table1[[#This Row],[Last gift amount]]&gt;250,Table1[[#This Row],[Last gift amount]]&lt;=500), "$251-$500", "$501-$1000"))))</f>
        <v>$51-$100</v>
      </c>
      <c r="R39">
        <v>2</v>
      </c>
      <c r="T39" t="b">
        <f>YEAR(Table1[[#This Row],[First gift date]])=YEAR(Table1[[#This Row],[Last gift date]])</f>
        <v>0</v>
      </c>
      <c r="U39">
        <f>VLOOKUP(Table1[[#This Row],[Last gift Tier]],Tier[#All],4,0)</f>
        <v>51</v>
      </c>
      <c r="V39">
        <f>VLOOKUP(Table1[[#This Row],[Last gift Tier]],Tier[#All],5,0)</f>
        <v>100</v>
      </c>
      <c r="W39" s="7">
        <f>Table1[[#This Row],[Max ammount in Tier (Last gift)2]]-Table1[[#This Row],[Last gift amount]]</f>
        <v>45.75</v>
      </c>
      <c r="X39" t="str">
        <f>IF(Table1[[#This Row],[Difference with the upper ammount in Tier]]&lt;AVERAGE(Table1[[#This Row],[Min ammount in Tier (Last gift)]],Table1[[#This Row],[Max ammount in Tier (Last gift)2]]),"Yes","No")</f>
        <v>Yes</v>
      </c>
      <c r="Y39">
        <f>Table1[[#This Row],[Last gift amount]]-Table1[[#This Row],[First gift amount]]</f>
        <v>26.98</v>
      </c>
      <c r="Z39" s="3" t="str">
        <f>IF(Table1[[#This Row],[Increment ammount (Last gift - First gift)]]&lt;0,"Decremented",IF(Table1[[#This Row],[Increment ammount (Last gift - First gift)]]&gt;0,"Incremented","Same ammount"))</f>
        <v>Incremented</v>
      </c>
    </row>
    <row r="40" spans="1:26" x14ac:dyDescent="0.3">
      <c r="A40">
        <v>39</v>
      </c>
      <c r="B40" t="str">
        <f>_xlfn.CONCAT(Table1[[#This Row],[Annual Report Name]],"-",Table1[[#This Row],[Num]])</f>
        <v>Romeo Romeo-39</v>
      </c>
      <c r="C40" t="s">
        <v>14</v>
      </c>
      <c r="E40" t="s">
        <v>33</v>
      </c>
      <c r="F40" t="s">
        <v>33</v>
      </c>
      <c r="G40" t="s">
        <v>86</v>
      </c>
      <c r="H40">
        <v>0</v>
      </c>
      <c r="J40">
        <v>20</v>
      </c>
      <c r="K40" t="s">
        <v>15</v>
      </c>
      <c r="L40" s="1">
        <v>43577</v>
      </c>
      <c r="M40">
        <v>20</v>
      </c>
      <c r="N40" t="str">
        <f>IF( Table1[[#This Row],[First gift amount]]&lt;=50, "Up to $50", IF( AND(Table1[[#This Row],[First gift amount]]&gt;50,Table1[[#This Row],[First gift amount]]&lt;=100), "$51-$100", IF( AND(Table1[[#This Row],[First gift amount]]&gt;100,Table1[[#This Row],[First gift amount]]&lt;=250), "$101-$250", IF( AND(Table1[[#This Row],[First gift amount]]&gt;250,Table1[[#This Row],[First gift amount]]&lt;=500), "$251-$500", "$501-$1000"))))</f>
        <v>Up to $50</v>
      </c>
      <c r="O40" s="1">
        <v>43577</v>
      </c>
      <c r="P40">
        <v>20</v>
      </c>
      <c r="Q40" t="str">
        <f>IF( Table1[[#This Row],[Last gift amount]]&lt;=50, "Up to $50", IF( AND(Table1[[#This Row],[Last gift amount]]&gt;50,Table1[[#This Row],[Last gift amount]]&lt;=100), "$51-$100", IF( AND(Table1[[#This Row],[Last gift amount]]&gt;100,Table1[[#This Row],[Last gift amount]]&lt;=250), "$101-$250", IF( AND(Table1[[#This Row],[Last gift amount]]&gt;250,Table1[[#This Row],[Last gift amount]]&lt;=500), "$251-$500", "$501-$1000"))))</f>
        <v>Up to $50</v>
      </c>
      <c r="R40">
        <v>1</v>
      </c>
      <c r="T40" t="b">
        <f>YEAR(Table1[[#This Row],[First gift date]])=YEAR(Table1[[#This Row],[Last gift date]])</f>
        <v>1</v>
      </c>
      <c r="U40">
        <f>VLOOKUP(Table1[[#This Row],[Last gift Tier]],Tier[#All],4,0)</f>
        <v>0</v>
      </c>
      <c r="V40">
        <f>VLOOKUP(Table1[[#This Row],[Last gift Tier]],Tier[#All],5,0)</f>
        <v>50</v>
      </c>
      <c r="W40" s="7">
        <f>Table1[[#This Row],[Max ammount in Tier (Last gift)2]]-Table1[[#This Row],[Last gift amount]]</f>
        <v>30</v>
      </c>
      <c r="X40" t="str">
        <f>IF(Table1[[#This Row],[Difference with the upper ammount in Tier]]&lt;AVERAGE(Table1[[#This Row],[Min ammount in Tier (Last gift)]],Table1[[#This Row],[Max ammount in Tier (Last gift)2]]),"Yes","No")</f>
        <v>No</v>
      </c>
      <c r="Y40">
        <f>Table1[[#This Row],[Last gift amount]]-Table1[[#This Row],[First gift amount]]</f>
        <v>0</v>
      </c>
      <c r="Z40" s="3" t="str">
        <f>IF(Table1[[#This Row],[Increment ammount (Last gift - First gift)]]&lt;0,"Decremented",IF(Table1[[#This Row],[Increment ammount (Last gift - First gift)]]&gt;0,"Incremented","Same ammount"))</f>
        <v>Same ammount</v>
      </c>
    </row>
    <row r="41" spans="1:26" x14ac:dyDescent="0.3">
      <c r="A41">
        <v>40</v>
      </c>
      <c r="B41" t="str">
        <f>_xlfn.CONCAT(Table1[[#This Row],[Annual Report Name]],"-",Table1[[#This Row],[Num]])</f>
        <v>Sierra Alpha-40</v>
      </c>
      <c r="C41" t="s">
        <v>14</v>
      </c>
      <c r="E41" t="s">
        <v>34</v>
      </c>
      <c r="F41" t="s">
        <v>19</v>
      </c>
      <c r="G41" t="s">
        <v>44</v>
      </c>
      <c r="H41">
        <v>0</v>
      </c>
      <c r="J41">
        <v>54.25</v>
      </c>
      <c r="K41" t="s">
        <v>16</v>
      </c>
      <c r="L41" s="1">
        <v>42959</v>
      </c>
      <c r="M41">
        <v>11.18</v>
      </c>
      <c r="N41" t="str">
        <f>IF( Table1[[#This Row],[First gift amount]]&lt;=50, "Up to $50", IF( AND(Table1[[#This Row],[First gift amount]]&gt;50,Table1[[#This Row],[First gift amount]]&lt;=100), "$51-$100", IF( AND(Table1[[#This Row],[First gift amount]]&gt;100,Table1[[#This Row],[First gift amount]]&lt;=250), "$101-$250", IF( AND(Table1[[#This Row],[First gift amount]]&gt;250,Table1[[#This Row],[First gift amount]]&lt;=500), "$251-$500", "$501-$1000"))))</f>
        <v>Up to $50</v>
      </c>
      <c r="O41" s="1">
        <v>43677</v>
      </c>
      <c r="P41">
        <v>54.25</v>
      </c>
      <c r="Q41" t="str">
        <f>IF( Table1[[#This Row],[Last gift amount]]&lt;=50, "Up to $50", IF( AND(Table1[[#This Row],[Last gift amount]]&gt;50,Table1[[#This Row],[Last gift amount]]&lt;=100), "$51-$100", IF( AND(Table1[[#This Row],[Last gift amount]]&gt;100,Table1[[#This Row],[Last gift amount]]&lt;=250), "$101-$250", IF( AND(Table1[[#This Row],[Last gift amount]]&gt;250,Table1[[#This Row],[Last gift amount]]&lt;=500), "$251-$500", "$501-$1000"))))</f>
        <v>$51-$100</v>
      </c>
      <c r="R41">
        <v>1</v>
      </c>
      <c r="T41" t="b">
        <f>YEAR(Table1[[#This Row],[First gift date]])=YEAR(Table1[[#This Row],[Last gift date]])</f>
        <v>0</v>
      </c>
      <c r="U41">
        <f>VLOOKUP(Table1[[#This Row],[Last gift Tier]],Tier[#All],4,0)</f>
        <v>51</v>
      </c>
      <c r="V41">
        <f>VLOOKUP(Table1[[#This Row],[Last gift Tier]],Tier[#All],5,0)</f>
        <v>100</v>
      </c>
      <c r="W41" s="7">
        <f>Table1[[#This Row],[Max ammount in Tier (Last gift)2]]-Table1[[#This Row],[Last gift amount]]</f>
        <v>45.75</v>
      </c>
      <c r="X41" t="str">
        <f>IF(Table1[[#This Row],[Difference with the upper ammount in Tier]]&lt;AVERAGE(Table1[[#This Row],[Min ammount in Tier (Last gift)]],Table1[[#This Row],[Max ammount in Tier (Last gift)2]]),"Yes","No")</f>
        <v>Yes</v>
      </c>
      <c r="Y41">
        <f>Table1[[#This Row],[Last gift amount]]-Table1[[#This Row],[First gift amount]]</f>
        <v>43.07</v>
      </c>
      <c r="Z41" s="3" t="str">
        <f>IF(Table1[[#This Row],[Increment ammount (Last gift - First gift)]]&lt;0,"Decremented",IF(Table1[[#This Row],[Increment ammount (Last gift - First gift)]]&gt;0,"Incremented","Same ammount"))</f>
        <v>Incremented</v>
      </c>
    </row>
    <row r="42" spans="1:26" x14ac:dyDescent="0.3">
      <c r="A42">
        <v>41</v>
      </c>
      <c r="B42" t="str">
        <f>_xlfn.CONCAT(Table1[[#This Row],[Annual Report Name]],"-",Table1[[#This Row],[Num]])</f>
        <v>Sierra Bravo-41</v>
      </c>
      <c r="C42" t="s">
        <v>14</v>
      </c>
      <c r="E42" t="s">
        <v>34</v>
      </c>
      <c r="F42" t="s">
        <v>20</v>
      </c>
      <c r="G42" t="s">
        <v>47</v>
      </c>
      <c r="H42">
        <v>0</v>
      </c>
      <c r="J42">
        <v>31</v>
      </c>
      <c r="K42" t="s">
        <v>15</v>
      </c>
      <c r="L42" s="1">
        <v>43561</v>
      </c>
      <c r="M42">
        <v>31</v>
      </c>
      <c r="N42" t="str">
        <f>IF( Table1[[#This Row],[First gift amount]]&lt;=50, "Up to $50", IF( AND(Table1[[#This Row],[First gift amount]]&gt;50,Table1[[#This Row],[First gift amount]]&lt;=100), "$51-$100", IF( AND(Table1[[#This Row],[First gift amount]]&gt;100,Table1[[#This Row],[First gift amount]]&lt;=250), "$101-$250", IF( AND(Table1[[#This Row],[First gift amount]]&gt;250,Table1[[#This Row],[First gift amount]]&lt;=500), "$251-$500", "$501-$1000"))))</f>
        <v>Up to $50</v>
      </c>
      <c r="O42" s="1">
        <v>43561</v>
      </c>
      <c r="P42">
        <v>31</v>
      </c>
      <c r="Q42" t="str">
        <f>IF( Table1[[#This Row],[Last gift amount]]&lt;=50, "Up to $50", IF( AND(Table1[[#This Row],[Last gift amount]]&gt;50,Table1[[#This Row],[Last gift amount]]&lt;=100), "$51-$100", IF( AND(Table1[[#This Row],[Last gift amount]]&gt;100,Table1[[#This Row],[Last gift amount]]&lt;=250), "$101-$250", IF( AND(Table1[[#This Row],[Last gift amount]]&gt;250,Table1[[#This Row],[Last gift amount]]&lt;=500), "$251-$500", "$501-$1000"))))</f>
        <v>Up to $50</v>
      </c>
      <c r="R42">
        <v>1</v>
      </c>
      <c r="T42" t="b">
        <f>YEAR(Table1[[#This Row],[First gift date]])=YEAR(Table1[[#This Row],[Last gift date]])</f>
        <v>1</v>
      </c>
      <c r="U42">
        <f>VLOOKUP(Table1[[#This Row],[Last gift Tier]],Tier[#All],4,0)</f>
        <v>0</v>
      </c>
      <c r="V42">
        <f>VLOOKUP(Table1[[#This Row],[Last gift Tier]],Tier[#All],5,0)</f>
        <v>50</v>
      </c>
      <c r="W42" s="7">
        <f>Table1[[#This Row],[Max ammount in Tier (Last gift)2]]-Table1[[#This Row],[Last gift amount]]</f>
        <v>19</v>
      </c>
      <c r="X42" t="str">
        <f>IF(Table1[[#This Row],[Difference with the upper ammount in Tier]]&lt;AVERAGE(Table1[[#This Row],[Min ammount in Tier (Last gift)]],Table1[[#This Row],[Max ammount in Tier (Last gift)2]]),"Yes","No")</f>
        <v>Yes</v>
      </c>
      <c r="Y42">
        <f>Table1[[#This Row],[Last gift amount]]-Table1[[#This Row],[First gift amount]]</f>
        <v>0</v>
      </c>
      <c r="Z42" s="3" t="str">
        <f>IF(Table1[[#This Row],[Increment ammount (Last gift - First gift)]]&lt;0,"Decremented",IF(Table1[[#This Row],[Increment ammount (Last gift - First gift)]]&gt;0,"Incremented","Same ammount"))</f>
        <v>Same ammount</v>
      </c>
    </row>
    <row r="43" spans="1:26" x14ac:dyDescent="0.3">
      <c r="A43">
        <v>42</v>
      </c>
      <c r="B43" t="str">
        <f>_xlfn.CONCAT(Table1[[#This Row],[Annual Report Name]],"-",Table1[[#This Row],[Num]])</f>
        <v>Sierra Bravo-42</v>
      </c>
      <c r="C43" t="s">
        <v>14</v>
      </c>
      <c r="E43" t="s">
        <v>34</v>
      </c>
      <c r="F43" t="s">
        <v>20</v>
      </c>
      <c r="G43" t="s">
        <v>47</v>
      </c>
      <c r="H43">
        <v>0</v>
      </c>
      <c r="J43">
        <v>20</v>
      </c>
      <c r="K43" t="s">
        <v>15</v>
      </c>
      <c r="L43" s="1">
        <v>43652</v>
      </c>
      <c r="M43">
        <v>20</v>
      </c>
      <c r="N43" t="str">
        <f>IF( Table1[[#This Row],[First gift amount]]&lt;=50, "Up to $50", IF( AND(Table1[[#This Row],[First gift amount]]&gt;50,Table1[[#This Row],[First gift amount]]&lt;=100), "$51-$100", IF( AND(Table1[[#This Row],[First gift amount]]&gt;100,Table1[[#This Row],[First gift amount]]&lt;=250), "$101-$250", IF( AND(Table1[[#This Row],[First gift amount]]&gt;250,Table1[[#This Row],[First gift amount]]&lt;=500), "$251-$500", "$501-$1000"))))</f>
        <v>Up to $50</v>
      </c>
      <c r="O43" s="1">
        <v>43652</v>
      </c>
      <c r="P43">
        <v>20</v>
      </c>
      <c r="Q43" t="str">
        <f>IF( Table1[[#This Row],[Last gift amount]]&lt;=50, "Up to $50", IF( AND(Table1[[#This Row],[Last gift amount]]&gt;50,Table1[[#This Row],[Last gift amount]]&lt;=100), "$51-$100", IF( AND(Table1[[#This Row],[Last gift amount]]&gt;100,Table1[[#This Row],[Last gift amount]]&lt;=250), "$101-$250", IF( AND(Table1[[#This Row],[Last gift amount]]&gt;250,Table1[[#This Row],[Last gift amount]]&lt;=500), "$251-$500", "$501-$1000"))))</f>
        <v>Up to $50</v>
      </c>
      <c r="R43">
        <v>1</v>
      </c>
      <c r="T43" t="b">
        <f>YEAR(Table1[[#This Row],[First gift date]])=YEAR(Table1[[#This Row],[Last gift date]])</f>
        <v>1</v>
      </c>
      <c r="U43">
        <f>VLOOKUP(Table1[[#This Row],[Last gift Tier]],Tier[#All],4,0)</f>
        <v>0</v>
      </c>
      <c r="V43">
        <f>VLOOKUP(Table1[[#This Row],[Last gift Tier]],Tier[#All],5,0)</f>
        <v>50</v>
      </c>
      <c r="W43" s="7">
        <f>Table1[[#This Row],[Max ammount in Tier (Last gift)2]]-Table1[[#This Row],[Last gift amount]]</f>
        <v>30</v>
      </c>
      <c r="X43" t="str">
        <f>IF(Table1[[#This Row],[Difference with the upper ammount in Tier]]&lt;AVERAGE(Table1[[#This Row],[Min ammount in Tier (Last gift)]],Table1[[#This Row],[Max ammount in Tier (Last gift)2]]),"Yes","No")</f>
        <v>No</v>
      </c>
      <c r="Y43">
        <f>Table1[[#This Row],[Last gift amount]]-Table1[[#This Row],[First gift amount]]</f>
        <v>0</v>
      </c>
      <c r="Z43" s="3" t="str">
        <f>IF(Table1[[#This Row],[Increment ammount (Last gift - First gift)]]&lt;0,"Decremented",IF(Table1[[#This Row],[Increment ammount (Last gift - First gift)]]&gt;0,"Incremented","Same ammount"))</f>
        <v>Same ammount</v>
      </c>
    </row>
    <row r="44" spans="1:26" x14ac:dyDescent="0.3">
      <c r="A44">
        <v>43</v>
      </c>
      <c r="B44" t="str">
        <f>_xlfn.CONCAT(Table1[[#This Row],[Annual Report Name]],"-",Table1[[#This Row],[Num]])</f>
        <v>Sierra Lima-43</v>
      </c>
      <c r="C44" t="s">
        <v>14</v>
      </c>
      <c r="E44" t="s">
        <v>34</v>
      </c>
      <c r="F44" t="s">
        <v>29</v>
      </c>
      <c r="G44" t="s">
        <v>64</v>
      </c>
      <c r="H44">
        <v>0</v>
      </c>
      <c r="J44">
        <v>27.28</v>
      </c>
      <c r="K44" t="s">
        <v>15</v>
      </c>
      <c r="L44" s="1">
        <v>41505</v>
      </c>
      <c r="M44">
        <v>20</v>
      </c>
      <c r="N44" t="str">
        <f>IF( Table1[[#This Row],[First gift amount]]&lt;=50, "Up to $50", IF( AND(Table1[[#This Row],[First gift amount]]&gt;50,Table1[[#This Row],[First gift amount]]&lt;=100), "$51-$100", IF( AND(Table1[[#This Row],[First gift amount]]&gt;100,Table1[[#This Row],[First gift amount]]&lt;=250), "$101-$250", IF( AND(Table1[[#This Row],[First gift amount]]&gt;250,Table1[[#This Row],[First gift amount]]&lt;=500), "$251-$500", "$501-$1000"))))</f>
        <v>Up to $50</v>
      </c>
      <c r="O44" s="1">
        <v>43678</v>
      </c>
      <c r="P44">
        <v>27.28</v>
      </c>
      <c r="Q44" t="str">
        <f>IF( Table1[[#This Row],[Last gift amount]]&lt;=50, "Up to $50", IF( AND(Table1[[#This Row],[Last gift amount]]&gt;50,Table1[[#This Row],[Last gift amount]]&lt;=100), "$51-$100", IF( AND(Table1[[#This Row],[Last gift amount]]&gt;100,Table1[[#This Row],[Last gift amount]]&lt;=250), "$101-$250", IF( AND(Table1[[#This Row],[Last gift amount]]&gt;250,Table1[[#This Row],[Last gift amount]]&lt;=500), "$251-$500", "$501-$1000"))))</f>
        <v>Up to $50</v>
      </c>
      <c r="R44">
        <v>1</v>
      </c>
      <c r="T44" t="b">
        <f>YEAR(Table1[[#This Row],[First gift date]])=YEAR(Table1[[#This Row],[Last gift date]])</f>
        <v>0</v>
      </c>
      <c r="U44">
        <f>VLOOKUP(Table1[[#This Row],[Last gift Tier]],Tier[#All],4,0)</f>
        <v>0</v>
      </c>
      <c r="V44">
        <f>VLOOKUP(Table1[[#This Row],[Last gift Tier]],Tier[#All],5,0)</f>
        <v>50</v>
      </c>
      <c r="W44" s="7">
        <f>Table1[[#This Row],[Max ammount in Tier (Last gift)2]]-Table1[[#This Row],[Last gift amount]]</f>
        <v>22.72</v>
      </c>
      <c r="X44" t="str">
        <f>IF(Table1[[#This Row],[Difference with the upper ammount in Tier]]&lt;AVERAGE(Table1[[#This Row],[Min ammount in Tier (Last gift)]],Table1[[#This Row],[Max ammount in Tier (Last gift)2]]),"Yes","No")</f>
        <v>Yes</v>
      </c>
      <c r="Y44">
        <f>Table1[[#This Row],[Last gift amount]]-Table1[[#This Row],[First gift amount]]</f>
        <v>7.2800000000000011</v>
      </c>
      <c r="Z44" s="3" t="str">
        <f>IF(Table1[[#This Row],[Increment ammount (Last gift - First gift)]]&lt;0,"Decremented",IF(Table1[[#This Row],[Increment ammount (Last gift - First gift)]]&gt;0,"Incremented","Same ammount"))</f>
        <v>Incremented</v>
      </c>
    </row>
    <row r="45" spans="1:26" x14ac:dyDescent="0.3">
      <c r="A45">
        <v>44</v>
      </c>
      <c r="B45" t="str">
        <f>_xlfn.CONCAT(Table1[[#This Row],[Annual Report Name]],"-",Table1[[#This Row],[Num]])</f>
        <v>Sierra Mike-44</v>
      </c>
      <c r="C45" t="s">
        <v>14</v>
      </c>
      <c r="E45" t="s">
        <v>34</v>
      </c>
      <c r="F45" t="s">
        <v>30</v>
      </c>
      <c r="G45" t="s">
        <v>69</v>
      </c>
      <c r="H45">
        <v>0</v>
      </c>
      <c r="J45">
        <v>800.56</v>
      </c>
      <c r="K45" t="s">
        <v>18</v>
      </c>
      <c r="L45" s="1">
        <v>43678</v>
      </c>
      <c r="M45">
        <v>108.2</v>
      </c>
      <c r="N45" t="str">
        <f>IF( Table1[[#This Row],[First gift amount]]&lt;=50, "Up to $50", IF( AND(Table1[[#This Row],[First gift amount]]&gt;50,Table1[[#This Row],[First gift amount]]&lt;=100), "$51-$100", IF( AND(Table1[[#This Row],[First gift amount]]&gt;100,Table1[[#This Row],[First gift amount]]&lt;=250), "$101-$250", IF( AND(Table1[[#This Row],[First gift amount]]&gt;250,Table1[[#This Row],[First gift amount]]&lt;=500), "$251-$500", "$501-$1000"))))</f>
        <v>$101-$250</v>
      </c>
      <c r="O45" s="1">
        <v>43680</v>
      </c>
      <c r="P45">
        <v>11.09</v>
      </c>
      <c r="Q45" t="str">
        <f>IF( Table1[[#This Row],[Last gift amount]]&lt;=50, "Up to $50", IF( AND(Table1[[#This Row],[Last gift amount]]&gt;50,Table1[[#This Row],[Last gift amount]]&lt;=100), "$51-$100", IF( AND(Table1[[#This Row],[Last gift amount]]&gt;100,Table1[[#This Row],[Last gift amount]]&lt;=250), "$101-$250", IF( AND(Table1[[#This Row],[Last gift amount]]&gt;250,Table1[[#This Row],[Last gift amount]]&lt;=500), "$251-$500", "$501-$1000"))))</f>
        <v>Up to $50</v>
      </c>
      <c r="R45">
        <v>1</v>
      </c>
      <c r="T45" t="b">
        <f>YEAR(Table1[[#This Row],[First gift date]])=YEAR(Table1[[#This Row],[Last gift date]])</f>
        <v>1</v>
      </c>
      <c r="U45">
        <f>VLOOKUP(Table1[[#This Row],[Last gift Tier]],Tier[#All],4,0)</f>
        <v>0</v>
      </c>
      <c r="V45">
        <f>VLOOKUP(Table1[[#This Row],[Last gift Tier]],Tier[#All],5,0)</f>
        <v>50</v>
      </c>
      <c r="W45">
        <f>Table1[[#This Row],[Max ammount in Tier (Last gift)2]]-Table1[[#This Row],[Last gift amount]]</f>
        <v>38.909999999999997</v>
      </c>
      <c r="X45" t="str">
        <f>IF(Table1[[#This Row],[Difference with the upper ammount in Tier]]&lt;AVERAGE(Table1[[#This Row],[Min ammount in Tier (Last gift)]],Table1[[#This Row],[Max ammount in Tier (Last gift)2]]),"Yes","No")</f>
        <v>No</v>
      </c>
      <c r="Y45">
        <f>Table1[[#This Row],[Last gift amount]]-Table1[[#This Row],[First gift amount]]</f>
        <v>-97.11</v>
      </c>
      <c r="Z45" s="3" t="str">
        <f>IF(Table1[[#This Row],[Increment ammount (Last gift - First gift)]]&lt;0,"Decremented",IF(Table1[[#This Row],[Increment ammount (Last gift - First gift)]]&gt;0,"Incremented","Same ammount"))</f>
        <v>Decremented</v>
      </c>
    </row>
    <row r="46" spans="1:26" x14ac:dyDescent="0.3">
      <c r="A46">
        <v>45</v>
      </c>
      <c r="B46" t="str">
        <f>_xlfn.CONCAT(Table1[[#This Row],[Annual Report Name]],"-",Table1[[#This Row],[Num]])</f>
        <v>Sierra Papa-45</v>
      </c>
      <c r="C46" t="s">
        <v>14</v>
      </c>
      <c r="E46" t="s">
        <v>34</v>
      </c>
      <c r="F46" t="s">
        <v>32</v>
      </c>
      <c r="G46" t="s">
        <v>75</v>
      </c>
      <c r="H46">
        <v>0</v>
      </c>
      <c r="J46">
        <v>27.28</v>
      </c>
      <c r="K46" t="s">
        <v>15</v>
      </c>
      <c r="L46" s="1">
        <v>42956</v>
      </c>
      <c r="M46">
        <v>43.82</v>
      </c>
      <c r="N46" t="str">
        <f>IF( Table1[[#This Row],[First gift amount]]&lt;=50, "Up to $50", IF( AND(Table1[[#This Row],[First gift amount]]&gt;50,Table1[[#This Row],[First gift amount]]&lt;=100), "$51-$100", IF( AND(Table1[[#This Row],[First gift amount]]&gt;100,Table1[[#This Row],[First gift amount]]&lt;=250), "$101-$250", IF( AND(Table1[[#This Row],[First gift amount]]&gt;250,Table1[[#This Row],[First gift amount]]&lt;=500), "$251-$500", "$501-$1000"))))</f>
        <v>Up to $50</v>
      </c>
      <c r="O46" s="1">
        <v>43677</v>
      </c>
      <c r="P46">
        <v>27.28</v>
      </c>
      <c r="Q46" t="str">
        <f>IF( Table1[[#This Row],[Last gift amount]]&lt;=50, "Up to $50", IF( AND(Table1[[#This Row],[Last gift amount]]&gt;50,Table1[[#This Row],[Last gift amount]]&lt;=100), "$51-$100", IF( AND(Table1[[#This Row],[Last gift amount]]&gt;100,Table1[[#This Row],[Last gift amount]]&lt;=250), "$101-$250", IF( AND(Table1[[#This Row],[Last gift amount]]&gt;250,Table1[[#This Row],[Last gift amount]]&lt;=500), "$251-$500", "$501-$1000"))))</f>
        <v>Up to $50</v>
      </c>
      <c r="R46">
        <v>3</v>
      </c>
      <c r="S46" t="s">
        <v>108</v>
      </c>
      <c r="T46" t="b">
        <f>YEAR(Table1[[#This Row],[First gift date]])=YEAR(Table1[[#This Row],[Last gift date]])</f>
        <v>0</v>
      </c>
      <c r="U46">
        <f>VLOOKUP(Table1[[#This Row],[Last gift Tier]],Tier[#All],4,0)</f>
        <v>0</v>
      </c>
      <c r="V46">
        <f>VLOOKUP(Table1[[#This Row],[Last gift Tier]],Tier[#All],5,0)</f>
        <v>50</v>
      </c>
      <c r="W46" s="7">
        <f>Table1[[#This Row],[Max ammount in Tier (Last gift)2]]-Table1[[#This Row],[Last gift amount]]</f>
        <v>22.72</v>
      </c>
      <c r="X46" t="str">
        <f>IF(Table1[[#This Row],[Difference with the upper ammount in Tier]]&lt;AVERAGE(Table1[[#This Row],[Min ammount in Tier (Last gift)]],Table1[[#This Row],[Max ammount in Tier (Last gift)2]]),"Yes","No")</f>
        <v>Yes</v>
      </c>
      <c r="Y46">
        <f>Table1[[#This Row],[Last gift amount]]-Table1[[#This Row],[First gift amount]]</f>
        <v>-16.54</v>
      </c>
      <c r="Z46" s="3" t="str">
        <f>IF(Table1[[#This Row],[Increment ammount (Last gift - First gift)]]&lt;0,"Decremented",IF(Table1[[#This Row],[Increment ammount (Last gift - First gift)]]&gt;0,"Incremented","Same ammount"))</f>
        <v>Decremented</v>
      </c>
    </row>
    <row r="47" spans="1:26" x14ac:dyDescent="0.3">
      <c r="A47">
        <v>46</v>
      </c>
      <c r="B47" t="str">
        <f>_xlfn.CONCAT(Table1[[#This Row],[Annual Report Name]],"-",Table1[[#This Row],[Num]])</f>
        <v>Tango Alpha-46</v>
      </c>
      <c r="C47" t="s">
        <v>14</v>
      </c>
      <c r="D47" t="s">
        <v>22</v>
      </c>
      <c r="E47" t="s">
        <v>35</v>
      </c>
      <c r="F47" t="s">
        <v>19</v>
      </c>
      <c r="G47" t="s">
        <v>45</v>
      </c>
      <c r="H47">
        <v>0</v>
      </c>
      <c r="J47">
        <v>27.58</v>
      </c>
      <c r="K47" t="s">
        <v>15</v>
      </c>
      <c r="L47" s="1">
        <v>43318</v>
      </c>
      <c r="M47">
        <v>27.27</v>
      </c>
      <c r="N47" t="str">
        <f>IF( Table1[[#This Row],[First gift amount]]&lt;=50, "Up to $50", IF( AND(Table1[[#This Row],[First gift amount]]&gt;50,Table1[[#This Row],[First gift amount]]&lt;=100), "$51-$100", IF( AND(Table1[[#This Row],[First gift amount]]&gt;100,Table1[[#This Row],[First gift amount]]&lt;=250), "$101-$250", IF( AND(Table1[[#This Row],[First gift amount]]&gt;250,Table1[[#This Row],[First gift amount]]&lt;=500), "$251-$500", "$501-$1000"))))</f>
        <v>Up to $50</v>
      </c>
      <c r="O47" s="1">
        <v>43757</v>
      </c>
      <c r="P47">
        <v>11.09</v>
      </c>
      <c r="Q47" t="str">
        <f>IF( Table1[[#This Row],[Last gift amount]]&lt;=50, "Up to $50", IF( AND(Table1[[#This Row],[Last gift amount]]&gt;50,Table1[[#This Row],[Last gift amount]]&lt;=100), "$51-$100", IF( AND(Table1[[#This Row],[Last gift amount]]&gt;100,Table1[[#This Row],[Last gift amount]]&lt;=250), "$101-$250", IF( AND(Table1[[#This Row],[Last gift amount]]&gt;250,Table1[[#This Row],[Last gift amount]]&lt;=500), "$251-$500", "$501-$1000"))))</f>
        <v>Up to $50</v>
      </c>
      <c r="R47">
        <v>2</v>
      </c>
      <c r="T47" t="b">
        <f>YEAR(Table1[[#This Row],[First gift date]])=YEAR(Table1[[#This Row],[Last gift date]])</f>
        <v>0</v>
      </c>
      <c r="U47">
        <f>VLOOKUP(Table1[[#This Row],[Last gift Tier]],Tier[#All],4,0)</f>
        <v>0</v>
      </c>
      <c r="V47">
        <f>VLOOKUP(Table1[[#This Row],[Last gift Tier]],Tier[#All],5,0)</f>
        <v>50</v>
      </c>
      <c r="W47" s="7">
        <f>Table1[[#This Row],[Max ammount in Tier (Last gift)2]]-Table1[[#This Row],[Last gift amount]]</f>
        <v>38.909999999999997</v>
      </c>
      <c r="X47" t="str">
        <f>IF(Table1[[#This Row],[Difference with the upper ammount in Tier]]&lt;AVERAGE(Table1[[#This Row],[Min ammount in Tier (Last gift)]],Table1[[#This Row],[Max ammount in Tier (Last gift)2]]),"Yes","No")</f>
        <v>No</v>
      </c>
      <c r="Y47">
        <f>Table1[[#This Row],[Last gift amount]]-Table1[[#This Row],[First gift amount]]</f>
        <v>-16.18</v>
      </c>
      <c r="Z47" s="3" t="str">
        <f>IF(Table1[[#This Row],[Increment ammount (Last gift - First gift)]]&lt;0,"Decremented",IF(Table1[[#This Row],[Increment ammount (Last gift - First gift)]]&gt;0,"Incremented","Same ammount"))</f>
        <v>Decremented</v>
      </c>
    </row>
    <row r="48" spans="1:26" x14ac:dyDescent="0.3">
      <c r="A48">
        <v>47</v>
      </c>
      <c r="B48" t="str">
        <f>_xlfn.CONCAT(Table1[[#This Row],[Annual Report Name]],"-",Table1[[#This Row],[Num]])</f>
        <v>Tango Echo-47</v>
      </c>
      <c r="C48" t="s">
        <v>14</v>
      </c>
      <c r="E48" t="s">
        <v>35</v>
      </c>
      <c r="F48" t="s">
        <v>24</v>
      </c>
      <c r="G48" t="s">
        <v>53</v>
      </c>
      <c r="H48">
        <v>0</v>
      </c>
      <c r="J48">
        <v>142.97</v>
      </c>
      <c r="K48" t="s">
        <v>17</v>
      </c>
      <c r="L48" s="1">
        <v>43438</v>
      </c>
      <c r="M48">
        <v>50</v>
      </c>
      <c r="N48" t="str">
        <f>IF( Table1[[#This Row],[First gift amount]]&lt;=50, "Up to $50", IF( AND(Table1[[#This Row],[First gift amount]]&gt;50,Table1[[#This Row],[First gift amount]]&lt;=100), "$51-$100", IF( AND(Table1[[#This Row],[First gift amount]]&gt;100,Table1[[#This Row],[First gift amount]]&lt;=250), "$101-$250", IF( AND(Table1[[#This Row],[First gift amount]]&gt;250,Table1[[#This Row],[First gift amount]]&lt;=500), "$251-$500", "$501-$1000"))))</f>
        <v>Up to $50</v>
      </c>
      <c r="O48" s="1">
        <v>43681</v>
      </c>
      <c r="P48">
        <v>11.09</v>
      </c>
      <c r="Q48" t="str">
        <f>IF( Table1[[#This Row],[Last gift amount]]&lt;=50, "Up to $50", IF( AND(Table1[[#This Row],[Last gift amount]]&gt;50,Table1[[#This Row],[Last gift amount]]&lt;=100), "$51-$100", IF( AND(Table1[[#This Row],[Last gift amount]]&gt;100,Table1[[#This Row],[Last gift amount]]&lt;=250), "$101-$250", IF( AND(Table1[[#This Row],[Last gift amount]]&gt;250,Table1[[#This Row],[Last gift amount]]&lt;=500), "$251-$500", "$501-$1000"))))</f>
        <v>Up to $50</v>
      </c>
      <c r="R48">
        <v>2</v>
      </c>
      <c r="T48" t="b">
        <f>YEAR(Table1[[#This Row],[First gift date]])=YEAR(Table1[[#This Row],[Last gift date]])</f>
        <v>0</v>
      </c>
      <c r="U48">
        <f>VLOOKUP(Table1[[#This Row],[Last gift Tier]],Tier[#All],4,0)</f>
        <v>0</v>
      </c>
      <c r="V48">
        <f>VLOOKUP(Table1[[#This Row],[Last gift Tier]],Tier[#All],5,0)</f>
        <v>50</v>
      </c>
      <c r="W48" s="7">
        <f>Table1[[#This Row],[Max ammount in Tier (Last gift)2]]-Table1[[#This Row],[Last gift amount]]</f>
        <v>38.909999999999997</v>
      </c>
      <c r="X48" t="str">
        <f>IF(Table1[[#This Row],[Difference with the upper ammount in Tier]]&lt;AVERAGE(Table1[[#This Row],[Min ammount in Tier (Last gift)]],Table1[[#This Row],[Max ammount in Tier (Last gift)2]]),"Yes","No")</f>
        <v>No</v>
      </c>
      <c r="Y48">
        <f>Table1[[#This Row],[Last gift amount]]-Table1[[#This Row],[First gift amount]]</f>
        <v>-38.909999999999997</v>
      </c>
      <c r="Z48" s="3" t="str">
        <f>IF(Table1[[#This Row],[Increment ammount (Last gift - First gift)]]&lt;0,"Decremented",IF(Table1[[#This Row],[Increment ammount (Last gift - First gift)]]&gt;0,"Incremented","Same ammount"))</f>
        <v>Decremented</v>
      </c>
    </row>
    <row r="49" spans="1:26" x14ac:dyDescent="0.3">
      <c r="A49">
        <v>48</v>
      </c>
      <c r="B49" t="str">
        <f>_xlfn.CONCAT(Table1[[#This Row],[Annual Report Name]],"-",Table1[[#This Row],[Num]])</f>
        <v>Tango Lima-48</v>
      </c>
      <c r="C49" t="s">
        <v>14</v>
      </c>
      <c r="E49" t="s">
        <v>35</v>
      </c>
      <c r="F49" t="s">
        <v>29</v>
      </c>
      <c r="G49" t="s">
        <v>65</v>
      </c>
      <c r="H49">
        <v>0</v>
      </c>
      <c r="J49">
        <v>27.28</v>
      </c>
      <c r="K49" t="s">
        <v>15</v>
      </c>
      <c r="L49" s="1">
        <v>43678</v>
      </c>
      <c r="M49">
        <v>27.28</v>
      </c>
      <c r="N49" t="str">
        <f>IF( Table1[[#This Row],[First gift amount]]&lt;=50, "Up to $50", IF( AND(Table1[[#This Row],[First gift amount]]&gt;50,Table1[[#This Row],[First gift amount]]&lt;=100), "$51-$100", IF( AND(Table1[[#This Row],[First gift amount]]&gt;100,Table1[[#This Row],[First gift amount]]&lt;=250), "$101-$250", IF( AND(Table1[[#This Row],[First gift amount]]&gt;250,Table1[[#This Row],[First gift amount]]&lt;=500), "$251-$500", "$501-$1000"))))</f>
        <v>Up to $50</v>
      </c>
      <c r="O49" s="1">
        <v>43678</v>
      </c>
      <c r="P49">
        <v>27.28</v>
      </c>
      <c r="Q49" t="str">
        <f>IF( Table1[[#This Row],[Last gift amount]]&lt;=50, "Up to $50", IF( AND(Table1[[#This Row],[Last gift amount]]&gt;50,Table1[[#This Row],[Last gift amount]]&lt;=100), "$51-$100", IF( AND(Table1[[#This Row],[Last gift amount]]&gt;100,Table1[[#This Row],[Last gift amount]]&lt;=250), "$101-$250", IF( AND(Table1[[#This Row],[Last gift amount]]&gt;250,Table1[[#This Row],[Last gift amount]]&lt;=500), "$251-$500", "$501-$1000"))))</f>
        <v>Up to $50</v>
      </c>
      <c r="R49">
        <v>1</v>
      </c>
      <c r="T49" t="b">
        <f>YEAR(Table1[[#This Row],[First gift date]])=YEAR(Table1[[#This Row],[Last gift date]])</f>
        <v>1</v>
      </c>
      <c r="U49">
        <f>VLOOKUP(Table1[[#This Row],[Last gift Tier]],Tier[#All],4,0)</f>
        <v>0</v>
      </c>
      <c r="V49">
        <f>VLOOKUP(Table1[[#This Row],[Last gift Tier]],Tier[#All],5,0)</f>
        <v>50</v>
      </c>
      <c r="W49" s="7">
        <f>Table1[[#This Row],[Max ammount in Tier (Last gift)2]]-Table1[[#This Row],[Last gift amount]]</f>
        <v>22.72</v>
      </c>
      <c r="X49" t="str">
        <f>IF(Table1[[#This Row],[Difference with the upper ammount in Tier]]&lt;AVERAGE(Table1[[#This Row],[Min ammount in Tier (Last gift)]],Table1[[#This Row],[Max ammount in Tier (Last gift)2]]),"Yes","No")</f>
        <v>Yes</v>
      </c>
      <c r="Y49">
        <f>Table1[[#This Row],[Last gift amount]]-Table1[[#This Row],[First gift amount]]</f>
        <v>0</v>
      </c>
      <c r="Z49" s="3" t="str">
        <f>IF(Table1[[#This Row],[Increment ammount (Last gift - First gift)]]&lt;0,"Decremented",IF(Table1[[#This Row],[Increment ammount (Last gift - First gift)]]&gt;0,"Incremented","Same ammount"))</f>
        <v>Same ammount</v>
      </c>
    </row>
    <row r="50" spans="1:26" x14ac:dyDescent="0.3">
      <c r="A50">
        <v>49</v>
      </c>
      <c r="B50" t="str">
        <f>_xlfn.CONCAT(Table1[[#This Row],[Annual Report Name]],"-",Table1[[#This Row],[Num]])</f>
        <v>Victor Sierra-49</v>
      </c>
      <c r="C50" t="s">
        <v>14</v>
      </c>
      <c r="E50" t="s">
        <v>36</v>
      </c>
      <c r="F50" t="s">
        <v>34</v>
      </c>
      <c r="G50" t="s">
        <v>80</v>
      </c>
      <c r="H50">
        <v>0</v>
      </c>
      <c r="J50">
        <v>43.76</v>
      </c>
      <c r="K50" t="s">
        <v>15</v>
      </c>
      <c r="L50" s="1">
        <v>43679</v>
      </c>
      <c r="M50">
        <v>21.88</v>
      </c>
      <c r="N50" t="str">
        <f>IF( Table1[[#This Row],[First gift amount]]&lt;=50, "Up to $50", IF( AND(Table1[[#This Row],[First gift amount]]&gt;50,Table1[[#This Row],[First gift amount]]&lt;=100), "$51-$100", IF( AND(Table1[[#This Row],[First gift amount]]&gt;100,Table1[[#This Row],[First gift amount]]&lt;=250), "$101-$250", IF( AND(Table1[[#This Row],[First gift amount]]&gt;250,Table1[[#This Row],[First gift amount]]&lt;=500), "$251-$500", "$501-$1000"))))</f>
        <v>Up to $50</v>
      </c>
      <c r="O50" s="1">
        <v>43679</v>
      </c>
      <c r="P50">
        <v>21.88</v>
      </c>
      <c r="Q50" t="str">
        <f>IF( Table1[[#This Row],[Last gift amount]]&lt;=50, "Up to $50", IF( AND(Table1[[#This Row],[Last gift amount]]&gt;50,Table1[[#This Row],[Last gift amount]]&lt;=100), "$51-$100", IF( AND(Table1[[#This Row],[Last gift amount]]&gt;100,Table1[[#This Row],[Last gift amount]]&lt;=250), "$101-$250", IF( AND(Table1[[#This Row],[Last gift amount]]&gt;250,Table1[[#This Row],[Last gift amount]]&lt;=500), "$251-$500", "$501-$1000"))))</f>
        <v>Up to $50</v>
      </c>
      <c r="R50">
        <v>1</v>
      </c>
      <c r="T50" t="b">
        <f>YEAR(Table1[[#This Row],[First gift date]])=YEAR(Table1[[#This Row],[Last gift date]])</f>
        <v>1</v>
      </c>
      <c r="U50">
        <f>VLOOKUP(Table1[[#This Row],[Last gift Tier]],Tier[#All],4,0)</f>
        <v>0</v>
      </c>
      <c r="V50">
        <f>VLOOKUP(Table1[[#This Row],[Last gift Tier]],Tier[#All],5,0)</f>
        <v>50</v>
      </c>
      <c r="W50" s="7">
        <f>Table1[[#This Row],[Max ammount in Tier (Last gift)2]]-Table1[[#This Row],[Last gift amount]]</f>
        <v>28.12</v>
      </c>
      <c r="X50" t="str">
        <f>IF(Table1[[#This Row],[Difference with the upper ammount in Tier]]&lt;AVERAGE(Table1[[#This Row],[Min ammount in Tier (Last gift)]],Table1[[#This Row],[Max ammount in Tier (Last gift)2]]),"Yes","No")</f>
        <v>No</v>
      </c>
      <c r="Y50">
        <f>Table1[[#This Row],[Last gift amount]]-Table1[[#This Row],[First gift amount]]</f>
        <v>0</v>
      </c>
      <c r="Z50" s="3" t="str">
        <f>IF(Table1[[#This Row],[Increment ammount (Last gift - First gift)]]&lt;0,"Decremented",IF(Table1[[#This Row],[Increment ammount (Last gift - First gift)]]&gt;0,"Incremented","Same ammount"))</f>
        <v>Same ammount</v>
      </c>
    </row>
    <row r="51" spans="1:26" x14ac:dyDescent="0.3">
      <c r="A51">
        <v>50</v>
      </c>
      <c r="B51" t="str">
        <f>_xlfn.CONCAT(Table1[[#This Row],[Annual Report Name]],"-",Table1[[#This Row],[Num]])</f>
        <v>Whiskey Golf-50</v>
      </c>
      <c r="C51" t="s">
        <v>14</v>
      </c>
      <c r="E51" t="s">
        <v>37</v>
      </c>
      <c r="F51" t="s">
        <v>25</v>
      </c>
      <c r="G51" t="s">
        <v>55</v>
      </c>
      <c r="H51">
        <v>0</v>
      </c>
      <c r="J51">
        <v>10</v>
      </c>
      <c r="K51" t="s">
        <v>15</v>
      </c>
      <c r="L51" s="1">
        <v>43681</v>
      </c>
      <c r="M51">
        <v>10</v>
      </c>
      <c r="N51" t="str">
        <f>IF( Table1[[#This Row],[First gift amount]]&lt;=50, "Up to $50", IF( AND(Table1[[#This Row],[First gift amount]]&gt;50,Table1[[#This Row],[First gift amount]]&lt;=100), "$51-$100", IF( AND(Table1[[#This Row],[First gift amount]]&gt;100,Table1[[#This Row],[First gift amount]]&lt;=250), "$101-$250", IF( AND(Table1[[#This Row],[First gift amount]]&gt;250,Table1[[#This Row],[First gift amount]]&lt;=500), "$251-$500", "$501-$1000"))))</f>
        <v>Up to $50</v>
      </c>
      <c r="O51" s="1">
        <v>43681</v>
      </c>
      <c r="P51">
        <v>10</v>
      </c>
      <c r="Q51" t="str">
        <f>IF( Table1[[#This Row],[Last gift amount]]&lt;=50, "Up to $50", IF( AND(Table1[[#This Row],[Last gift amount]]&gt;50,Table1[[#This Row],[Last gift amount]]&lt;=100), "$51-$100", IF( AND(Table1[[#This Row],[Last gift amount]]&gt;100,Table1[[#This Row],[Last gift amount]]&lt;=250), "$101-$250", IF( AND(Table1[[#This Row],[Last gift amount]]&gt;250,Table1[[#This Row],[Last gift amount]]&lt;=500), "$251-$500", "$501-$1000"))))</f>
        <v>Up to $50</v>
      </c>
      <c r="R51">
        <v>1</v>
      </c>
      <c r="T51" t="b">
        <f>YEAR(Table1[[#This Row],[First gift date]])=YEAR(Table1[[#This Row],[Last gift date]])</f>
        <v>1</v>
      </c>
      <c r="U51">
        <f>VLOOKUP(Table1[[#This Row],[Last gift Tier]],Tier[#All],4,0)</f>
        <v>0</v>
      </c>
      <c r="V51">
        <f>VLOOKUP(Table1[[#This Row],[Last gift Tier]],Tier[#All],5,0)</f>
        <v>50</v>
      </c>
      <c r="W51" s="7">
        <f>Table1[[#This Row],[Max ammount in Tier (Last gift)2]]-Table1[[#This Row],[Last gift amount]]</f>
        <v>40</v>
      </c>
      <c r="X51" t="str">
        <f>IF(Table1[[#This Row],[Difference with the upper ammount in Tier]]&lt;AVERAGE(Table1[[#This Row],[Min ammount in Tier (Last gift)]],Table1[[#This Row],[Max ammount in Tier (Last gift)2]]),"Yes","No")</f>
        <v>No</v>
      </c>
      <c r="Y51">
        <f>Table1[[#This Row],[Last gift amount]]-Table1[[#This Row],[First gift amount]]</f>
        <v>0</v>
      </c>
      <c r="Z51" s="3" t="str">
        <f>IF(Table1[[#This Row],[Increment ammount (Last gift - First gift)]]&lt;0,"Decremented",IF(Table1[[#This Row],[Increment ammount (Last gift - First gift)]]&gt;0,"Incremented","Same ammount"))</f>
        <v>Same ammount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2ED47-D5EA-427B-9974-636BEAB8B20C}">
  <dimension ref="A1:E6"/>
  <sheetViews>
    <sheetView workbookViewId="0">
      <selection activeCell="B5" sqref="B5"/>
    </sheetView>
  </sheetViews>
  <sheetFormatPr defaultRowHeight="14.4" x14ac:dyDescent="0.3"/>
  <cols>
    <col min="1" max="1" width="10.6640625" bestFit="1" customWidth="1"/>
    <col min="2" max="3" width="10.6640625" customWidth="1"/>
  </cols>
  <sheetData>
    <row r="1" spans="1:5" x14ac:dyDescent="0.3">
      <c r="A1" t="s">
        <v>102</v>
      </c>
      <c r="B1" t="s">
        <v>103</v>
      </c>
      <c r="C1" t="s">
        <v>104</v>
      </c>
      <c r="D1" t="s">
        <v>93</v>
      </c>
      <c r="E1" t="s">
        <v>94</v>
      </c>
    </row>
    <row r="2" spans="1:5" x14ac:dyDescent="0.3">
      <c r="A2" t="s">
        <v>15</v>
      </c>
      <c r="B2" t="s">
        <v>15</v>
      </c>
      <c r="C2" t="s">
        <v>15</v>
      </c>
      <c r="D2">
        <v>0</v>
      </c>
      <c r="E2">
        <v>50</v>
      </c>
    </row>
    <row r="3" spans="1:5" x14ac:dyDescent="0.3">
      <c r="A3" s="2" t="s">
        <v>16</v>
      </c>
      <c r="B3" s="2" t="s">
        <v>16</v>
      </c>
      <c r="C3" s="2" t="s">
        <v>16</v>
      </c>
      <c r="D3">
        <v>51</v>
      </c>
      <c r="E3">
        <v>100</v>
      </c>
    </row>
    <row r="4" spans="1:5" x14ac:dyDescent="0.3">
      <c r="A4" s="2" t="s">
        <v>17</v>
      </c>
      <c r="B4" s="2" t="s">
        <v>17</v>
      </c>
      <c r="C4" s="2" t="s">
        <v>17</v>
      </c>
      <c r="D4">
        <v>101</v>
      </c>
      <c r="E4">
        <v>250</v>
      </c>
    </row>
    <row r="5" spans="1:5" x14ac:dyDescent="0.3">
      <c r="A5" s="2" t="s">
        <v>91</v>
      </c>
      <c r="B5" s="2" t="s">
        <v>91</v>
      </c>
      <c r="C5" s="2" t="s">
        <v>91</v>
      </c>
      <c r="D5">
        <v>251</v>
      </c>
      <c r="E5">
        <v>500</v>
      </c>
    </row>
    <row r="6" spans="1:5" x14ac:dyDescent="0.3">
      <c r="A6" s="2" t="s">
        <v>92</v>
      </c>
      <c r="B6" s="2" t="s">
        <v>92</v>
      </c>
      <c r="C6" s="2" t="s">
        <v>92</v>
      </c>
      <c r="D6">
        <v>501</v>
      </c>
      <c r="E6">
        <v>1000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72A64C-F428-43D2-83EC-E0C2680F4FA5}">
  <dimension ref="A1:E2923"/>
  <sheetViews>
    <sheetView workbookViewId="0">
      <selection activeCell="G9" sqref="G9"/>
    </sheetView>
  </sheetViews>
  <sheetFormatPr defaultRowHeight="14.4" x14ac:dyDescent="0.3"/>
  <cols>
    <col min="1" max="1" width="10.5546875" bestFit="1" customWidth="1"/>
    <col min="3" max="3" width="10.5546875" bestFit="1" customWidth="1"/>
    <col min="5" max="5" width="10.5546875" bestFit="1" customWidth="1"/>
  </cols>
  <sheetData>
    <row r="1" spans="1:5" x14ac:dyDescent="0.3">
      <c r="A1" t="s">
        <v>87</v>
      </c>
      <c r="C1" t="s">
        <v>87</v>
      </c>
      <c r="E1" t="s">
        <v>87</v>
      </c>
    </row>
    <row r="2" spans="1:5" x14ac:dyDescent="0.3">
      <c r="A2" s="1">
        <v>41275</v>
      </c>
      <c r="C2" s="1">
        <v>41275</v>
      </c>
      <c r="E2" s="1">
        <v>41275</v>
      </c>
    </row>
    <row r="3" spans="1:5" x14ac:dyDescent="0.3">
      <c r="A3" s="1">
        <v>41276</v>
      </c>
      <c r="C3" s="1">
        <v>41276</v>
      </c>
      <c r="E3" s="1">
        <v>41276</v>
      </c>
    </row>
    <row r="4" spans="1:5" x14ac:dyDescent="0.3">
      <c r="A4" s="1">
        <v>41277</v>
      </c>
      <c r="C4" s="1">
        <v>41277</v>
      </c>
      <c r="E4" s="1">
        <v>41277</v>
      </c>
    </row>
    <row r="5" spans="1:5" x14ac:dyDescent="0.3">
      <c r="A5" s="1">
        <v>41278</v>
      </c>
      <c r="C5" s="1">
        <v>41278</v>
      </c>
      <c r="E5" s="1">
        <v>41278</v>
      </c>
    </row>
    <row r="6" spans="1:5" x14ac:dyDescent="0.3">
      <c r="A6" s="1">
        <v>41279</v>
      </c>
      <c r="C6" s="1">
        <v>41279</v>
      </c>
      <c r="E6" s="1">
        <v>41279</v>
      </c>
    </row>
    <row r="7" spans="1:5" x14ac:dyDescent="0.3">
      <c r="A7" s="1">
        <v>41280</v>
      </c>
      <c r="C7" s="1">
        <v>41280</v>
      </c>
      <c r="E7" s="1">
        <v>41280</v>
      </c>
    </row>
    <row r="8" spans="1:5" x14ac:dyDescent="0.3">
      <c r="A8" s="1">
        <v>41281</v>
      </c>
      <c r="C8" s="1">
        <v>41281</v>
      </c>
      <c r="E8" s="1">
        <v>41281</v>
      </c>
    </row>
    <row r="9" spans="1:5" x14ac:dyDescent="0.3">
      <c r="A9" s="1">
        <v>41282</v>
      </c>
      <c r="C9" s="1">
        <v>41282</v>
      </c>
      <c r="E9" s="1">
        <v>41282</v>
      </c>
    </row>
    <row r="10" spans="1:5" x14ac:dyDescent="0.3">
      <c r="A10" s="1">
        <v>41283</v>
      </c>
      <c r="C10" s="1">
        <v>41283</v>
      </c>
      <c r="E10" s="1">
        <v>41283</v>
      </c>
    </row>
    <row r="11" spans="1:5" x14ac:dyDescent="0.3">
      <c r="A11" s="1">
        <v>41284</v>
      </c>
      <c r="C11" s="1">
        <v>41284</v>
      </c>
      <c r="E11" s="1">
        <v>41284</v>
      </c>
    </row>
    <row r="12" spans="1:5" x14ac:dyDescent="0.3">
      <c r="A12" s="1">
        <v>41285</v>
      </c>
      <c r="C12" s="1">
        <v>41285</v>
      </c>
      <c r="E12" s="1">
        <v>41285</v>
      </c>
    </row>
    <row r="13" spans="1:5" x14ac:dyDescent="0.3">
      <c r="A13" s="1">
        <v>41286</v>
      </c>
      <c r="C13" s="1">
        <v>41286</v>
      </c>
      <c r="E13" s="1">
        <v>41286</v>
      </c>
    </row>
    <row r="14" spans="1:5" x14ac:dyDescent="0.3">
      <c r="A14" s="1">
        <v>41287</v>
      </c>
      <c r="C14" s="1">
        <v>41287</v>
      </c>
      <c r="E14" s="1">
        <v>41287</v>
      </c>
    </row>
    <row r="15" spans="1:5" x14ac:dyDescent="0.3">
      <c r="A15" s="1">
        <v>41288</v>
      </c>
      <c r="C15" s="1">
        <v>41288</v>
      </c>
      <c r="E15" s="1">
        <v>41288</v>
      </c>
    </row>
    <row r="16" spans="1:5" x14ac:dyDescent="0.3">
      <c r="A16" s="1">
        <v>41289</v>
      </c>
      <c r="C16" s="1">
        <v>41289</v>
      </c>
      <c r="E16" s="1">
        <v>41289</v>
      </c>
    </row>
    <row r="17" spans="1:5" x14ac:dyDescent="0.3">
      <c r="A17" s="1">
        <v>41290</v>
      </c>
      <c r="C17" s="1">
        <v>41290</v>
      </c>
      <c r="E17" s="1">
        <v>41290</v>
      </c>
    </row>
    <row r="18" spans="1:5" x14ac:dyDescent="0.3">
      <c r="A18" s="1">
        <v>41291</v>
      </c>
      <c r="C18" s="1">
        <v>41291</v>
      </c>
      <c r="E18" s="1">
        <v>41291</v>
      </c>
    </row>
    <row r="19" spans="1:5" x14ac:dyDescent="0.3">
      <c r="A19" s="1">
        <v>41292</v>
      </c>
      <c r="C19" s="1">
        <v>41292</v>
      </c>
      <c r="E19" s="1">
        <v>41292</v>
      </c>
    </row>
    <row r="20" spans="1:5" x14ac:dyDescent="0.3">
      <c r="A20" s="1">
        <v>41293</v>
      </c>
      <c r="C20" s="1">
        <v>41293</v>
      </c>
      <c r="E20" s="1">
        <v>41293</v>
      </c>
    </row>
    <row r="21" spans="1:5" x14ac:dyDescent="0.3">
      <c r="A21" s="1">
        <v>41294</v>
      </c>
      <c r="C21" s="1">
        <v>41294</v>
      </c>
      <c r="E21" s="1">
        <v>41294</v>
      </c>
    </row>
    <row r="22" spans="1:5" x14ac:dyDescent="0.3">
      <c r="A22" s="1">
        <v>41295</v>
      </c>
      <c r="C22" s="1">
        <v>41295</v>
      </c>
      <c r="E22" s="1">
        <v>41295</v>
      </c>
    </row>
    <row r="23" spans="1:5" x14ac:dyDescent="0.3">
      <c r="A23" s="1">
        <v>41296</v>
      </c>
      <c r="C23" s="1">
        <v>41296</v>
      </c>
      <c r="E23" s="1">
        <v>41296</v>
      </c>
    </row>
    <row r="24" spans="1:5" x14ac:dyDescent="0.3">
      <c r="A24" s="1">
        <v>41297</v>
      </c>
      <c r="C24" s="1">
        <v>41297</v>
      </c>
      <c r="E24" s="1">
        <v>41297</v>
      </c>
    </row>
    <row r="25" spans="1:5" x14ac:dyDescent="0.3">
      <c r="A25" s="1">
        <v>41298</v>
      </c>
      <c r="C25" s="1">
        <v>41298</v>
      </c>
      <c r="E25" s="1">
        <v>41298</v>
      </c>
    </row>
    <row r="26" spans="1:5" x14ac:dyDescent="0.3">
      <c r="A26" s="1">
        <v>41299</v>
      </c>
      <c r="C26" s="1">
        <v>41299</v>
      </c>
      <c r="E26" s="1">
        <v>41299</v>
      </c>
    </row>
    <row r="27" spans="1:5" x14ac:dyDescent="0.3">
      <c r="A27" s="1">
        <v>41300</v>
      </c>
      <c r="C27" s="1">
        <v>41300</v>
      </c>
      <c r="E27" s="1">
        <v>41300</v>
      </c>
    </row>
    <row r="28" spans="1:5" x14ac:dyDescent="0.3">
      <c r="A28" s="1">
        <v>41301</v>
      </c>
      <c r="C28" s="1">
        <v>41301</v>
      </c>
      <c r="E28" s="1">
        <v>41301</v>
      </c>
    </row>
    <row r="29" spans="1:5" x14ac:dyDescent="0.3">
      <c r="A29" s="1">
        <v>41302</v>
      </c>
      <c r="C29" s="1">
        <v>41302</v>
      </c>
      <c r="E29" s="1">
        <v>41302</v>
      </c>
    </row>
    <row r="30" spans="1:5" x14ac:dyDescent="0.3">
      <c r="A30" s="1">
        <v>41303</v>
      </c>
      <c r="C30" s="1">
        <v>41303</v>
      </c>
      <c r="E30" s="1">
        <v>41303</v>
      </c>
    </row>
    <row r="31" spans="1:5" x14ac:dyDescent="0.3">
      <c r="A31" s="1">
        <v>41304</v>
      </c>
      <c r="C31" s="1">
        <v>41304</v>
      </c>
      <c r="E31" s="1">
        <v>41304</v>
      </c>
    </row>
    <row r="32" spans="1:5" x14ac:dyDescent="0.3">
      <c r="A32" s="1">
        <v>41305</v>
      </c>
      <c r="C32" s="1">
        <v>41305</v>
      </c>
      <c r="E32" s="1">
        <v>41305</v>
      </c>
    </row>
    <row r="33" spans="1:5" x14ac:dyDescent="0.3">
      <c r="A33" s="1">
        <v>41306</v>
      </c>
      <c r="C33" s="1">
        <v>41306</v>
      </c>
      <c r="E33" s="1">
        <v>41306</v>
      </c>
    </row>
    <row r="34" spans="1:5" x14ac:dyDescent="0.3">
      <c r="A34" s="1">
        <v>41307</v>
      </c>
      <c r="C34" s="1">
        <v>41307</v>
      </c>
      <c r="E34" s="1">
        <v>41307</v>
      </c>
    </row>
    <row r="35" spans="1:5" x14ac:dyDescent="0.3">
      <c r="A35" s="1">
        <v>41308</v>
      </c>
      <c r="C35" s="1">
        <v>41308</v>
      </c>
      <c r="E35" s="1">
        <v>41308</v>
      </c>
    </row>
    <row r="36" spans="1:5" x14ac:dyDescent="0.3">
      <c r="A36" s="1">
        <v>41309</v>
      </c>
      <c r="C36" s="1">
        <v>41309</v>
      </c>
      <c r="E36" s="1">
        <v>41309</v>
      </c>
    </row>
    <row r="37" spans="1:5" x14ac:dyDescent="0.3">
      <c r="A37" s="1">
        <v>41310</v>
      </c>
      <c r="C37" s="1">
        <v>41310</v>
      </c>
      <c r="E37" s="1">
        <v>41310</v>
      </c>
    </row>
    <row r="38" spans="1:5" x14ac:dyDescent="0.3">
      <c r="A38" s="1">
        <v>41311</v>
      </c>
      <c r="C38" s="1">
        <v>41311</v>
      </c>
      <c r="E38" s="1">
        <v>41311</v>
      </c>
    </row>
    <row r="39" spans="1:5" x14ac:dyDescent="0.3">
      <c r="A39" s="1">
        <v>41312</v>
      </c>
      <c r="C39" s="1">
        <v>41312</v>
      </c>
      <c r="E39" s="1">
        <v>41312</v>
      </c>
    </row>
    <row r="40" spans="1:5" x14ac:dyDescent="0.3">
      <c r="A40" s="1">
        <v>41313</v>
      </c>
      <c r="C40" s="1">
        <v>41313</v>
      </c>
      <c r="E40" s="1">
        <v>41313</v>
      </c>
    </row>
    <row r="41" spans="1:5" x14ac:dyDescent="0.3">
      <c r="A41" s="1">
        <v>41314</v>
      </c>
      <c r="C41" s="1">
        <v>41314</v>
      </c>
      <c r="E41" s="1">
        <v>41314</v>
      </c>
    </row>
    <row r="42" spans="1:5" x14ac:dyDescent="0.3">
      <c r="A42" s="1">
        <v>41315</v>
      </c>
      <c r="C42" s="1">
        <v>41315</v>
      </c>
      <c r="E42" s="1">
        <v>41315</v>
      </c>
    </row>
    <row r="43" spans="1:5" x14ac:dyDescent="0.3">
      <c r="A43" s="1">
        <v>41316</v>
      </c>
      <c r="C43" s="1">
        <v>41316</v>
      </c>
      <c r="E43" s="1">
        <v>41316</v>
      </c>
    </row>
    <row r="44" spans="1:5" x14ac:dyDescent="0.3">
      <c r="A44" s="1">
        <v>41317</v>
      </c>
      <c r="C44" s="1">
        <v>41317</v>
      </c>
      <c r="E44" s="1">
        <v>41317</v>
      </c>
    </row>
    <row r="45" spans="1:5" x14ac:dyDescent="0.3">
      <c r="A45" s="1">
        <v>41318</v>
      </c>
      <c r="C45" s="1">
        <v>41318</v>
      </c>
      <c r="E45" s="1">
        <v>41318</v>
      </c>
    </row>
    <row r="46" spans="1:5" x14ac:dyDescent="0.3">
      <c r="A46" s="1">
        <v>41319</v>
      </c>
      <c r="C46" s="1">
        <v>41319</v>
      </c>
      <c r="E46" s="1">
        <v>41319</v>
      </c>
    </row>
    <row r="47" spans="1:5" x14ac:dyDescent="0.3">
      <c r="A47" s="1">
        <v>41320</v>
      </c>
      <c r="C47" s="1">
        <v>41320</v>
      </c>
      <c r="E47" s="1">
        <v>41320</v>
      </c>
    </row>
    <row r="48" spans="1:5" x14ac:dyDescent="0.3">
      <c r="A48" s="1">
        <v>41321</v>
      </c>
      <c r="C48" s="1">
        <v>41321</v>
      </c>
      <c r="E48" s="1">
        <v>41321</v>
      </c>
    </row>
    <row r="49" spans="1:5" x14ac:dyDescent="0.3">
      <c r="A49" s="1">
        <v>41322</v>
      </c>
      <c r="C49" s="1">
        <v>41322</v>
      </c>
      <c r="E49" s="1">
        <v>41322</v>
      </c>
    </row>
    <row r="50" spans="1:5" x14ac:dyDescent="0.3">
      <c r="A50" s="1">
        <v>41323</v>
      </c>
      <c r="C50" s="1">
        <v>41323</v>
      </c>
      <c r="E50" s="1">
        <v>41323</v>
      </c>
    </row>
    <row r="51" spans="1:5" x14ac:dyDescent="0.3">
      <c r="A51" s="1">
        <v>41324</v>
      </c>
      <c r="C51" s="1">
        <v>41324</v>
      </c>
      <c r="E51" s="1">
        <v>41324</v>
      </c>
    </row>
    <row r="52" spans="1:5" x14ac:dyDescent="0.3">
      <c r="A52" s="1">
        <v>41325</v>
      </c>
      <c r="C52" s="1">
        <v>41325</v>
      </c>
      <c r="E52" s="1">
        <v>41325</v>
      </c>
    </row>
    <row r="53" spans="1:5" x14ac:dyDescent="0.3">
      <c r="A53" s="1">
        <v>41326</v>
      </c>
      <c r="C53" s="1">
        <v>41326</v>
      </c>
      <c r="E53" s="1">
        <v>41326</v>
      </c>
    </row>
    <row r="54" spans="1:5" x14ac:dyDescent="0.3">
      <c r="A54" s="1">
        <v>41327</v>
      </c>
      <c r="C54" s="1">
        <v>41327</v>
      </c>
      <c r="E54" s="1">
        <v>41327</v>
      </c>
    </row>
    <row r="55" spans="1:5" x14ac:dyDescent="0.3">
      <c r="A55" s="1">
        <v>41328</v>
      </c>
      <c r="C55" s="1">
        <v>41328</v>
      </c>
      <c r="E55" s="1">
        <v>41328</v>
      </c>
    </row>
    <row r="56" spans="1:5" x14ac:dyDescent="0.3">
      <c r="A56" s="1">
        <v>41329</v>
      </c>
      <c r="C56" s="1">
        <v>41329</v>
      </c>
      <c r="E56" s="1">
        <v>41329</v>
      </c>
    </row>
    <row r="57" spans="1:5" x14ac:dyDescent="0.3">
      <c r="A57" s="1">
        <v>41330</v>
      </c>
      <c r="C57" s="1">
        <v>41330</v>
      </c>
      <c r="E57" s="1">
        <v>41330</v>
      </c>
    </row>
    <row r="58" spans="1:5" x14ac:dyDescent="0.3">
      <c r="A58" s="1">
        <v>41331</v>
      </c>
      <c r="C58" s="1">
        <v>41331</v>
      </c>
      <c r="E58" s="1">
        <v>41331</v>
      </c>
    </row>
    <row r="59" spans="1:5" x14ac:dyDescent="0.3">
      <c r="A59" s="1">
        <v>41332</v>
      </c>
      <c r="C59" s="1">
        <v>41332</v>
      </c>
      <c r="E59" s="1">
        <v>41332</v>
      </c>
    </row>
    <row r="60" spans="1:5" x14ac:dyDescent="0.3">
      <c r="A60" s="1">
        <v>41333</v>
      </c>
      <c r="C60" s="1">
        <v>41333</v>
      </c>
      <c r="E60" s="1">
        <v>41333</v>
      </c>
    </row>
    <row r="61" spans="1:5" x14ac:dyDescent="0.3">
      <c r="A61" s="1">
        <v>41334</v>
      </c>
      <c r="C61" s="1">
        <v>41334</v>
      </c>
      <c r="E61" s="1">
        <v>41334</v>
      </c>
    </row>
    <row r="62" spans="1:5" x14ac:dyDescent="0.3">
      <c r="A62" s="1">
        <v>41335</v>
      </c>
      <c r="C62" s="1">
        <v>41335</v>
      </c>
      <c r="E62" s="1">
        <v>41335</v>
      </c>
    </row>
    <row r="63" spans="1:5" x14ac:dyDescent="0.3">
      <c r="A63" s="1">
        <v>41336</v>
      </c>
      <c r="C63" s="1">
        <v>41336</v>
      </c>
      <c r="E63" s="1">
        <v>41336</v>
      </c>
    </row>
    <row r="64" spans="1:5" x14ac:dyDescent="0.3">
      <c r="A64" s="1">
        <v>41337</v>
      </c>
      <c r="C64" s="1">
        <v>41337</v>
      </c>
      <c r="E64" s="1">
        <v>41337</v>
      </c>
    </row>
    <row r="65" spans="1:5" x14ac:dyDescent="0.3">
      <c r="A65" s="1">
        <v>41338</v>
      </c>
      <c r="C65" s="1">
        <v>41338</v>
      </c>
      <c r="E65" s="1">
        <v>41338</v>
      </c>
    </row>
    <row r="66" spans="1:5" x14ac:dyDescent="0.3">
      <c r="A66" s="1">
        <v>41339</v>
      </c>
      <c r="C66" s="1">
        <v>41339</v>
      </c>
      <c r="E66" s="1">
        <v>41339</v>
      </c>
    </row>
    <row r="67" spans="1:5" x14ac:dyDescent="0.3">
      <c r="A67" s="1">
        <v>41340</v>
      </c>
      <c r="C67" s="1">
        <v>41340</v>
      </c>
      <c r="E67" s="1">
        <v>41340</v>
      </c>
    </row>
    <row r="68" spans="1:5" x14ac:dyDescent="0.3">
      <c r="A68" s="1">
        <v>41341</v>
      </c>
      <c r="C68" s="1">
        <v>41341</v>
      </c>
      <c r="E68" s="1">
        <v>41341</v>
      </c>
    </row>
    <row r="69" spans="1:5" x14ac:dyDescent="0.3">
      <c r="A69" s="1">
        <v>41342</v>
      </c>
      <c r="C69" s="1">
        <v>41342</v>
      </c>
      <c r="E69" s="1">
        <v>41342</v>
      </c>
    </row>
    <row r="70" spans="1:5" x14ac:dyDescent="0.3">
      <c r="A70" s="1">
        <v>41343</v>
      </c>
      <c r="C70" s="1">
        <v>41343</v>
      </c>
      <c r="E70" s="1">
        <v>41343</v>
      </c>
    </row>
    <row r="71" spans="1:5" x14ac:dyDescent="0.3">
      <c r="A71" s="1">
        <v>41344</v>
      </c>
      <c r="C71" s="1">
        <v>41344</v>
      </c>
      <c r="E71" s="1">
        <v>41344</v>
      </c>
    </row>
    <row r="72" spans="1:5" x14ac:dyDescent="0.3">
      <c r="A72" s="1">
        <v>41345</v>
      </c>
      <c r="C72" s="1">
        <v>41345</v>
      </c>
      <c r="E72" s="1">
        <v>41345</v>
      </c>
    </row>
    <row r="73" spans="1:5" x14ac:dyDescent="0.3">
      <c r="A73" s="1">
        <v>41346</v>
      </c>
      <c r="C73" s="1">
        <v>41346</v>
      </c>
      <c r="E73" s="1">
        <v>41346</v>
      </c>
    </row>
    <row r="74" spans="1:5" x14ac:dyDescent="0.3">
      <c r="A74" s="1">
        <v>41347</v>
      </c>
      <c r="C74" s="1">
        <v>41347</v>
      </c>
      <c r="E74" s="1">
        <v>41347</v>
      </c>
    </row>
    <row r="75" spans="1:5" x14ac:dyDescent="0.3">
      <c r="A75" s="1">
        <v>41348</v>
      </c>
      <c r="C75" s="1">
        <v>41348</v>
      </c>
      <c r="E75" s="1">
        <v>41348</v>
      </c>
    </row>
    <row r="76" spans="1:5" x14ac:dyDescent="0.3">
      <c r="A76" s="1">
        <v>41349</v>
      </c>
      <c r="C76" s="1">
        <v>41349</v>
      </c>
      <c r="E76" s="1">
        <v>41349</v>
      </c>
    </row>
    <row r="77" spans="1:5" x14ac:dyDescent="0.3">
      <c r="A77" s="1">
        <v>41350</v>
      </c>
      <c r="C77" s="1">
        <v>41350</v>
      </c>
      <c r="E77" s="1">
        <v>41350</v>
      </c>
    </row>
    <row r="78" spans="1:5" x14ac:dyDescent="0.3">
      <c r="A78" s="1">
        <v>41351</v>
      </c>
      <c r="C78" s="1">
        <v>41351</v>
      </c>
      <c r="E78" s="1">
        <v>41351</v>
      </c>
    </row>
    <row r="79" spans="1:5" x14ac:dyDescent="0.3">
      <c r="A79" s="1">
        <v>41352</v>
      </c>
      <c r="C79" s="1">
        <v>41352</v>
      </c>
      <c r="E79" s="1">
        <v>41352</v>
      </c>
    </row>
    <row r="80" spans="1:5" x14ac:dyDescent="0.3">
      <c r="A80" s="1">
        <v>41353</v>
      </c>
      <c r="C80" s="1">
        <v>41353</v>
      </c>
      <c r="E80" s="1">
        <v>41353</v>
      </c>
    </row>
    <row r="81" spans="1:5" x14ac:dyDescent="0.3">
      <c r="A81" s="1">
        <v>41354</v>
      </c>
      <c r="C81" s="1">
        <v>41354</v>
      </c>
      <c r="E81" s="1">
        <v>41354</v>
      </c>
    </row>
    <row r="82" spans="1:5" x14ac:dyDescent="0.3">
      <c r="A82" s="1">
        <v>41355</v>
      </c>
      <c r="C82" s="1">
        <v>41355</v>
      </c>
      <c r="E82" s="1">
        <v>41355</v>
      </c>
    </row>
    <row r="83" spans="1:5" x14ac:dyDescent="0.3">
      <c r="A83" s="1">
        <v>41356</v>
      </c>
      <c r="C83" s="1">
        <v>41356</v>
      </c>
      <c r="E83" s="1">
        <v>41356</v>
      </c>
    </row>
    <row r="84" spans="1:5" x14ac:dyDescent="0.3">
      <c r="A84" s="1">
        <v>41357</v>
      </c>
      <c r="C84" s="1">
        <v>41357</v>
      </c>
      <c r="E84" s="1">
        <v>41357</v>
      </c>
    </row>
    <row r="85" spans="1:5" x14ac:dyDescent="0.3">
      <c r="A85" s="1">
        <v>41358</v>
      </c>
      <c r="C85" s="1">
        <v>41358</v>
      </c>
      <c r="E85" s="1">
        <v>41358</v>
      </c>
    </row>
    <row r="86" spans="1:5" x14ac:dyDescent="0.3">
      <c r="A86" s="1">
        <v>41359</v>
      </c>
      <c r="C86" s="1">
        <v>41359</v>
      </c>
      <c r="E86" s="1">
        <v>41359</v>
      </c>
    </row>
    <row r="87" spans="1:5" x14ac:dyDescent="0.3">
      <c r="A87" s="1">
        <v>41360</v>
      </c>
      <c r="C87" s="1">
        <v>41360</v>
      </c>
      <c r="E87" s="1">
        <v>41360</v>
      </c>
    </row>
    <row r="88" spans="1:5" x14ac:dyDescent="0.3">
      <c r="A88" s="1">
        <v>41361</v>
      </c>
      <c r="C88" s="1">
        <v>41361</v>
      </c>
      <c r="E88" s="1">
        <v>41361</v>
      </c>
    </row>
    <row r="89" spans="1:5" x14ac:dyDescent="0.3">
      <c r="A89" s="1">
        <v>41362</v>
      </c>
      <c r="C89" s="1">
        <v>41362</v>
      </c>
      <c r="E89" s="1">
        <v>41362</v>
      </c>
    </row>
    <row r="90" spans="1:5" x14ac:dyDescent="0.3">
      <c r="A90" s="1">
        <v>41363</v>
      </c>
      <c r="C90" s="1">
        <v>41363</v>
      </c>
      <c r="E90" s="1">
        <v>41363</v>
      </c>
    </row>
    <row r="91" spans="1:5" x14ac:dyDescent="0.3">
      <c r="A91" s="1">
        <v>41364</v>
      </c>
      <c r="C91" s="1">
        <v>41364</v>
      </c>
      <c r="E91" s="1">
        <v>41364</v>
      </c>
    </row>
    <row r="92" spans="1:5" x14ac:dyDescent="0.3">
      <c r="A92" s="1">
        <v>41365</v>
      </c>
      <c r="C92" s="1">
        <v>41365</v>
      </c>
      <c r="E92" s="1">
        <v>41365</v>
      </c>
    </row>
    <row r="93" spans="1:5" x14ac:dyDescent="0.3">
      <c r="A93" s="1">
        <v>41366</v>
      </c>
      <c r="C93" s="1">
        <v>41366</v>
      </c>
      <c r="E93" s="1">
        <v>41366</v>
      </c>
    </row>
    <row r="94" spans="1:5" x14ac:dyDescent="0.3">
      <c r="A94" s="1">
        <v>41367</v>
      </c>
      <c r="C94" s="1">
        <v>41367</v>
      </c>
      <c r="E94" s="1">
        <v>41367</v>
      </c>
    </row>
    <row r="95" spans="1:5" x14ac:dyDescent="0.3">
      <c r="A95" s="1">
        <v>41368</v>
      </c>
      <c r="C95" s="1">
        <v>41368</v>
      </c>
      <c r="E95" s="1">
        <v>41368</v>
      </c>
    </row>
    <row r="96" spans="1:5" x14ac:dyDescent="0.3">
      <c r="A96" s="1">
        <v>41369</v>
      </c>
      <c r="C96" s="1">
        <v>41369</v>
      </c>
      <c r="E96" s="1">
        <v>41369</v>
      </c>
    </row>
    <row r="97" spans="1:5" x14ac:dyDescent="0.3">
      <c r="A97" s="1">
        <v>41370</v>
      </c>
      <c r="C97" s="1">
        <v>41370</v>
      </c>
      <c r="E97" s="1">
        <v>41370</v>
      </c>
    </row>
    <row r="98" spans="1:5" x14ac:dyDescent="0.3">
      <c r="A98" s="1">
        <v>41371</v>
      </c>
      <c r="C98" s="1">
        <v>41371</v>
      </c>
      <c r="E98" s="1">
        <v>41371</v>
      </c>
    </row>
    <row r="99" spans="1:5" x14ac:dyDescent="0.3">
      <c r="A99" s="1">
        <v>41372</v>
      </c>
      <c r="C99" s="1">
        <v>41372</v>
      </c>
      <c r="E99" s="1">
        <v>41372</v>
      </c>
    </row>
    <row r="100" spans="1:5" x14ac:dyDescent="0.3">
      <c r="A100" s="1">
        <v>41373</v>
      </c>
      <c r="C100" s="1">
        <v>41373</v>
      </c>
      <c r="E100" s="1">
        <v>41373</v>
      </c>
    </row>
    <row r="101" spans="1:5" x14ac:dyDescent="0.3">
      <c r="A101" s="1">
        <v>41374</v>
      </c>
      <c r="C101" s="1">
        <v>41374</v>
      </c>
      <c r="E101" s="1">
        <v>41374</v>
      </c>
    </row>
    <row r="102" spans="1:5" x14ac:dyDescent="0.3">
      <c r="A102" s="1">
        <v>41375</v>
      </c>
      <c r="C102" s="1">
        <v>41375</v>
      </c>
      <c r="E102" s="1">
        <v>41375</v>
      </c>
    </row>
    <row r="103" spans="1:5" x14ac:dyDescent="0.3">
      <c r="A103" s="1">
        <v>41376</v>
      </c>
      <c r="C103" s="1">
        <v>41376</v>
      </c>
      <c r="E103" s="1">
        <v>41376</v>
      </c>
    </row>
    <row r="104" spans="1:5" x14ac:dyDescent="0.3">
      <c r="A104" s="1">
        <v>41377</v>
      </c>
      <c r="C104" s="1">
        <v>41377</v>
      </c>
      <c r="E104" s="1">
        <v>41377</v>
      </c>
    </row>
    <row r="105" spans="1:5" x14ac:dyDescent="0.3">
      <c r="A105" s="1">
        <v>41378</v>
      </c>
      <c r="C105" s="1">
        <v>41378</v>
      </c>
      <c r="E105" s="1">
        <v>41378</v>
      </c>
    </row>
    <row r="106" spans="1:5" x14ac:dyDescent="0.3">
      <c r="A106" s="1">
        <v>41379</v>
      </c>
      <c r="C106" s="1">
        <v>41379</v>
      </c>
      <c r="E106" s="1">
        <v>41379</v>
      </c>
    </row>
    <row r="107" spans="1:5" x14ac:dyDescent="0.3">
      <c r="A107" s="1">
        <v>41380</v>
      </c>
      <c r="C107" s="1">
        <v>41380</v>
      </c>
      <c r="E107" s="1">
        <v>41380</v>
      </c>
    </row>
    <row r="108" spans="1:5" x14ac:dyDescent="0.3">
      <c r="A108" s="1">
        <v>41381</v>
      </c>
      <c r="C108" s="1">
        <v>41381</v>
      </c>
      <c r="E108" s="1">
        <v>41381</v>
      </c>
    </row>
    <row r="109" spans="1:5" x14ac:dyDescent="0.3">
      <c r="A109" s="1">
        <v>41382</v>
      </c>
      <c r="C109" s="1">
        <v>41382</v>
      </c>
      <c r="E109" s="1">
        <v>41382</v>
      </c>
    </row>
    <row r="110" spans="1:5" x14ac:dyDescent="0.3">
      <c r="A110" s="1">
        <v>41383</v>
      </c>
      <c r="C110" s="1">
        <v>41383</v>
      </c>
      <c r="E110" s="1">
        <v>41383</v>
      </c>
    </row>
    <row r="111" spans="1:5" x14ac:dyDescent="0.3">
      <c r="A111" s="1">
        <v>41384</v>
      </c>
      <c r="C111" s="1">
        <v>41384</v>
      </c>
      <c r="E111" s="1">
        <v>41384</v>
      </c>
    </row>
    <row r="112" spans="1:5" x14ac:dyDescent="0.3">
      <c r="A112" s="1">
        <v>41385</v>
      </c>
      <c r="C112" s="1">
        <v>41385</v>
      </c>
      <c r="E112" s="1">
        <v>41385</v>
      </c>
    </row>
    <row r="113" spans="1:5" x14ac:dyDescent="0.3">
      <c r="A113" s="1">
        <v>41386</v>
      </c>
      <c r="C113" s="1">
        <v>41386</v>
      </c>
      <c r="E113" s="1">
        <v>41386</v>
      </c>
    </row>
    <row r="114" spans="1:5" x14ac:dyDescent="0.3">
      <c r="A114" s="1">
        <v>41387</v>
      </c>
      <c r="C114" s="1">
        <v>41387</v>
      </c>
      <c r="E114" s="1">
        <v>41387</v>
      </c>
    </row>
    <row r="115" spans="1:5" x14ac:dyDescent="0.3">
      <c r="A115" s="1">
        <v>41388</v>
      </c>
      <c r="C115" s="1">
        <v>41388</v>
      </c>
      <c r="E115" s="1">
        <v>41388</v>
      </c>
    </row>
    <row r="116" spans="1:5" x14ac:dyDescent="0.3">
      <c r="A116" s="1">
        <v>41389</v>
      </c>
      <c r="C116" s="1">
        <v>41389</v>
      </c>
      <c r="E116" s="1">
        <v>41389</v>
      </c>
    </row>
    <row r="117" spans="1:5" x14ac:dyDescent="0.3">
      <c r="A117" s="1">
        <v>41390</v>
      </c>
      <c r="C117" s="1">
        <v>41390</v>
      </c>
      <c r="E117" s="1">
        <v>41390</v>
      </c>
    </row>
    <row r="118" spans="1:5" x14ac:dyDescent="0.3">
      <c r="A118" s="1">
        <v>41391</v>
      </c>
      <c r="C118" s="1">
        <v>41391</v>
      </c>
      <c r="E118" s="1">
        <v>41391</v>
      </c>
    </row>
    <row r="119" spans="1:5" x14ac:dyDescent="0.3">
      <c r="A119" s="1">
        <v>41392</v>
      </c>
      <c r="C119" s="1">
        <v>41392</v>
      </c>
      <c r="E119" s="1">
        <v>41392</v>
      </c>
    </row>
    <row r="120" spans="1:5" x14ac:dyDescent="0.3">
      <c r="A120" s="1">
        <v>41393</v>
      </c>
      <c r="C120" s="1">
        <v>41393</v>
      </c>
      <c r="E120" s="1">
        <v>41393</v>
      </c>
    </row>
    <row r="121" spans="1:5" x14ac:dyDescent="0.3">
      <c r="A121" s="1">
        <v>41394</v>
      </c>
      <c r="C121" s="1">
        <v>41394</v>
      </c>
      <c r="E121" s="1">
        <v>41394</v>
      </c>
    </row>
    <row r="122" spans="1:5" x14ac:dyDescent="0.3">
      <c r="A122" s="1">
        <v>41395</v>
      </c>
      <c r="C122" s="1">
        <v>41395</v>
      </c>
      <c r="E122" s="1">
        <v>41395</v>
      </c>
    </row>
    <row r="123" spans="1:5" x14ac:dyDescent="0.3">
      <c r="A123" s="1">
        <v>41396</v>
      </c>
      <c r="C123" s="1">
        <v>41396</v>
      </c>
      <c r="E123" s="1">
        <v>41396</v>
      </c>
    </row>
    <row r="124" spans="1:5" x14ac:dyDescent="0.3">
      <c r="A124" s="1">
        <v>41397</v>
      </c>
      <c r="C124" s="1">
        <v>41397</v>
      </c>
      <c r="E124" s="1">
        <v>41397</v>
      </c>
    </row>
    <row r="125" spans="1:5" x14ac:dyDescent="0.3">
      <c r="A125" s="1">
        <v>41398</v>
      </c>
      <c r="C125" s="1">
        <v>41398</v>
      </c>
      <c r="E125" s="1">
        <v>41398</v>
      </c>
    </row>
    <row r="126" spans="1:5" x14ac:dyDescent="0.3">
      <c r="A126" s="1">
        <v>41399</v>
      </c>
      <c r="C126" s="1">
        <v>41399</v>
      </c>
      <c r="E126" s="1">
        <v>41399</v>
      </c>
    </row>
    <row r="127" spans="1:5" x14ac:dyDescent="0.3">
      <c r="A127" s="1">
        <v>41400</v>
      </c>
      <c r="C127" s="1">
        <v>41400</v>
      </c>
      <c r="E127" s="1">
        <v>41400</v>
      </c>
    </row>
    <row r="128" spans="1:5" x14ac:dyDescent="0.3">
      <c r="A128" s="1">
        <v>41401</v>
      </c>
      <c r="C128" s="1">
        <v>41401</v>
      </c>
      <c r="E128" s="1">
        <v>41401</v>
      </c>
    </row>
    <row r="129" spans="1:5" x14ac:dyDescent="0.3">
      <c r="A129" s="1">
        <v>41402</v>
      </c>
      <c r="C129" s="1">
        <v>41402</v>
      </c>
      <c r="E129" s="1">
        <v>41402</v>
      </c>
    </row>
    <row r="130" spans="1:5" x14ac:dyDescent="0.3">
      <c r="A130" s="1">
        <v>41403</v>
      </c>
      <c r="C130" s="1">
        <v>41403</v>
      </c>
      <c r="E130" s="1">
        <v>41403</v>
      </c>
    </row>
    <row r="131" spans="1:5" x14ac:dyDescent="0.3">
      <c r="A131" s="1">
        <v>41404</v>
      </c>
      <c r="C131" s="1">
        <v>41404</v>
      </c>
      <c r="E131" s="1">
        <v>41404</v>
      </c>
    </row>
    <row r="132" spans="1:5" x14ac:dyDescent="0.3">
      <c r="A132" s="1">
        <v>41405</v>
      </c>
      <c r="C132" s="1">
        <v>41405</v>
      </c>
      <c r="E132" s="1">
        <v>41405</v>
      </c>
    </row>
    <row r="133" spans="1:5" x14ac:dyDescent="0.3">
      <c r="A133" s="1">
        <v>41406</v>
      </c>
      <c r="C133" s="1">
        <v>41406</v>
      </c>
      <c r="E133" s="1">
        <v>41406</v>
      </c>
    </row>
    <row r="134" spans="1:5" x14ac:dyDescent="0.3">
      <c r="A134" s="1">
        <v>41407</v>
      </c>
      <c r="C134" s="1">
        <v>41407</v>
      </c>
      <c r="E134" s="1">
        <v>41407</v>
      </c>
    </row>
    <row r="135" spans="1:5" x14ac:dyDescent="0.3">
      <c r="A135" s="1">
        <v>41408</v>
      </c>
      <c r="C135" s="1">
        <v>41408</v>
      </c>
      <c r="E135" s="1">
        <v>41408</v>
      </c>
    </row>
    <row r="136" spans="1:5" x14ac:dyDescent="0.3">
      <c r="A136" s="1">
        <v>41409</v>
      </c>
      <c r="C136" s="1">
        <v>41409</v>
      </c>
      <c r="E136" s="1">
        <v>41409</v>
      </c>
    </row>
    <row r="137" spans="1:5" x14ac:dyDescent="0.3">
      <c r="A137" s="1">
        <v>41410</v>
      </c>
      <c r="C137" s="1">
        <v>41410</v>
      </c>
      <c r="E137" s="1">
        <v>41410</v>
      </c>
    </row>
    <row r="138" spans="1:5" x14ac:dyDescent="0.3">
      <c r="A138" s="1">
        <v>41411</v>
      </c>
      <c r="C138" s="1">
        <v>41411</v>
      </c>
      <c r="E138" s="1">
        <v>41411</v>
      </c>
    </row>
    <row r="139" spans="1:5" x14ac:dyDescent="0.3">
      <c r="A139" s="1">
        <v>41412</v>
      </c>
      <c r="C139" s="1">
        <v>41412</v>
      </c>
      <c r="E139" s="1">
        <v>41412</v>
      </c>
    </row>
    <row r="140" spans="1:5" x14ac:dyDescent="0.3">
      <c r="A140" s="1">
        <v>41413</v>
      </c>
      <c r="C140" s="1">
        <v>41413</v>
      </c>
      <c r="E140" s="1">
        <v>41413</v>
      </c>
    </row>
    <row r="141" spans="1:5" x14ac:dyDescent="0.3">
      <c r="A141" s="1">
        <v>41414</v>
      </c>
      <c r="C141" s="1">
        <v>41414</v>
      </c>
      <c r="E141" s="1">
        <v>41414</v>
      </c>
    </row>
    <row r="142" spans="1:5" x14ac:dyDescent="0.3">
      <c r="A142" s="1">
        <v>41415</v>
      </c>
      <c r="C142" s="1">
        <v>41415</v>
      </c>
      <c r="E142" s="1">
        <v>41415</v>
      </c>
    </row>
    <row r="143" spans="1:5" x14ac:dyDescent="0.3">
      <c r="A143" s="1">
        <v>41416</v>
      </c>
      <c r="C143" s="1">
        <v>41416</v>
      </c>
      <c r="E143" s="1">
        <v>41416</v>
      </c>
    </row>
    <row r="144" spans="1:5" x14ac:dyDescent="0.3">
      <c r="A144" s="1">
        <v>41417</v>
      </c>
      <c r="C144" s="1">
        <v>41417</v>
      </c>
      <c r="E144" s="1">
        <v>41417</v>
      </c>
    </row>
    <row r="145" spans="1:5" x14ac:dyDescent="0.3">
      <c r="A145" s="1">
        <v>41418</v>
      </c>
      <c r="C145" s="1">
        <v>41418</v>
      </c>
      <c r="E145" s="1">
        <v>41418</v>
      </c>
    </row>
    <row r="146" spans="1:5" x14ac:dyDescent="0.3">
      <c r="A146" s="1">
        <v>41419</v>
      </c>
      <c r="C146" s="1">
        <v>41419</v>
      </c>
      <c r="E146" s="1">
        <v>41419</v>
      </c>
    </row>
    <row r="147" spans="1:5" x14ac:dyDescent="0.3">
      <c r="A147" s="1">
        <v>41420</v>
      </c>
      <c r="C147" s="1">
        <v>41420</v>
      </c>
      <c r="E147" s="1">
        <v>41420</v>
      </c>
    </row>
    <row r="148" spans="1:5" x14ac:dyDescent="0.3">
      <c r="A148" s="1">
        <v>41421</v>
      </c>
      <c r="C148" s="1">
        <v>41421</v>
      </c>
      <c r="E148" s="1">
        <v>41421</v>
      </c>
    </row>
    <row r="149" spans="1:5" x14ac:dyDescent="0.3">
      <c r="A149" s="1">
        <v>41422</v>
      </c>
      <c r="C149" s="1">
        <v>41422</v>
      </c>
      <c r="E149" s="1">
        <v>41422</v>
      </c>
    </row>
    <row r="150" spans="1:5" x14ac:dyDescent="0.3">
      <c r="A150" s="1">
        <v>41423</v>
      </c>
      <c r="C150" s="1">
        <v>41423</v>
      </c>
      <c r="E150" s="1">
        <v>41423</v>
      </c>
    </row>
    <row r="151" spans="1:5" x14ac:dyDescent="0.3">
      <c r="A151" s="1">
        <v>41424</v>
      </c>
      <c r="C151" s="1">
        <v>41424</v>
      </c>
      <c r="E151" s="1">
        <v>41424</v>
      </c>
    </row>
    <row r="152" spans="1:5" x14ac:dyDescent="0.3">
      <c r="A152" s="1">
        <v>41425</v>
      </c>
      <c r="C152" s="1">
        <v>41425</v>
      </c>
      <c r="E152" s="1">
        <v>41425</v>
      </c>
    </row>
    <row r="153" spans="1:5" x14ac:dyDescent="0.3">
      <c r="A153" s="1">
        <v>41426</v>
      </c>
      <c r="C153" s="1">
        <v>41426</v>
      </c>
      <c r="E153" s="1">
        <v>41426</v>
      </c>
    </row>
    <row r="154" spans="1:5" x14ac:dyDescent="0.3">
      <c r="A154" s="1">
        <v>41427</v>
      </c>
      <c r="C154" s="1">
        <v>41427</v>
      </c>
      <c r="E154" s="1">
        <v>41427</v>
      </c>
    </row>
    <row r="155" spans="1:5" x14ac:dyDescent="0.3">
      <c r="A155" s="1">
        <v>41428</v>
      </c>
      <c r="C155" s="1">
        <v>41428</v>
      </c>
      <c r="E155" s="1">
        <v>41428</v>
      </c>
    </row>
    <row r="156" spans="1:5" x14ac:dyDescent="0.3">
      <c r="A156" s="1">
        <v>41429</v>
      </c>
      <c r="C156" s="1">
        <v>41429</v>
      </c>
      <c r="E156" s="1">
        <v>41429</v>
      </c>
    </row>
    <row r="157" spans="1:5" x14ac:dyDescent="0.3">
      <c r="A157" s="1">
        <v>41430</v>
      </c>
      <c r="C157" s="1">
        <v>41430</v>
      </c>
      <c r="E157" s="1">
        <v>41430</v>
      </c>
    </row>
    <row r="158" spans="1:5" x14ac:dyDescent="0.3">
      <c r="A158" s="1">
        <v>41431</v>
      </c>
      <c r="C158" s="1">
        <v>41431</v>
      </c>
      <c r="E158" s="1">
        <v>41431</v>
      </c>
    </row>
    <row r="159" spans="1:5" x14ac:dyDescent="0.3">
      <c r="A159" s="1">
        <v>41432</v>
      </c>
      <c r="C159" s="1">
        <v>41432</v>
      </c>
      <c r="E159" s="1">
        <v>41432</v>
      </c>
    </row>
    <row r="160" spans="1:5" x14ac:dyDescent="0.3">
      <c r="A160" s="1">
        <v>41433</v>
      </c>
      <c r="C160" s="1">
        <v>41433</v>
      </c>
      <c r="E160" s="1">
        <v>41433</v>
      </c>
    </row>
    <row r="161" spans="1:5" x14ac:dyDescent="0.3">
      <c r="A161" s="1">
        <v>41434</v>
      </c>
      <c r="C161" s="1">
        <v>41434</v>
      </c>
      <c r="E161" s="1">
        <v>41434</v>
      </c>
    </row>
    <row r="162" spans="1:5" x14ac:dyDescent="0.3">
      <c r="A162" s="1">
        <v>41435</v>
      </c>
      <c r="C162" s="1">
        <v>41435</v>
      </c>
      <c r="E162" s="1">
        <v>41435</v>
      </c>
    </row>
    <row r="163" spans="1:5" x14ac:dyDescent="0.3">
      <c r="A163" s="1">
        <v>41436</v>
      </c>
      <c r="C163" s="1">
        <v>41436</v>
      </c>
      <c r="E163" s="1">
        <v>41436</v>
      </c>
    </row>
    <row r="164" spans="1:5" x14ac:dyDescent="0.3">
      <c r="A164" s="1">
        <v>41437</v>
      </c>
      <c r="C164" s="1">
        <v>41437</v>
      </c>
      <c r="E164" s="1">
        <v>41437</v>
      </c>
    </row>
    <row r="165" spans="1:5" x14ac:dyDescent="0.3">
      <c r="A165" s="1">
        <v>41438</v>
      </c>
      <c r="C165" s="1">
        <v>41438</v>
      </c>
      <c r="E165" s="1">
        <v>41438</v>
      </c>
    </row>
    <row r="166" spans="1:5" x14ac:dyDescent="0.3">
      <c r="A166" s="1">
        <v>41439</v>
      </c>
      <c r="C166" s="1">
        <v>41439</v>
      </c>
      <c r="E166" s="1">
        <v>41439</v>
      </c>
    </row>
    <row r="167" spans="1:5" x14ac:dyDescent="0.3">
      <c r="A167" s="1">
        <v>41440</v>
      </c>
      <c r="C167" s="1">
        <v>41440</v>
      </c>
      <c r="E167" s="1">
        <v>41440</v>
      </c>
    </row>
    <row r="168" spans="1:5" x14ac:dyDescent="0.3">
      <c r="A168" s="1">
        <v>41441</v>
      </c>
      <c r="C168" s="1">
        <v>41441</v>
      </c>
      <c r="E168" s="1">
        <v>41441</v>
      </c>
    </row>
    <row r="169" spans="1:5" x14ac:dyDescent="0.3">
      <c r="A169" s="1">
        <v>41442</v>
      </c>
      <c r="C169" s="1">
        <v>41442</v>
      </c>
      <c r="E169" s="1">
        <v>41442</v>
      </c>
    </row>
    <row r="170" spans="1:5" x14ac:dyDescent="0.3">
      <c r="A170" s="1">
        <v>41443</v>
      </c>
      <c r="C170" s="1">
        <v>41443</v>
      </c>
      <c r="E170" s="1">
        <v>41443</v>
      </c>
    </row>
    <row r="171" spans="1:5" x14ac:dyDescent="0.3">
      <c r="A171" s="1">
        <v>41444</v>
      </c>
      <c r="C171" s="1">
        <v>41444</v>
      </c>
      <c r="E171" s="1">
        <v>41444</v>
      </c>
    </row>
    <row r="172" spans="1:5" x14ac:dyDescent="0.3">
      <c r="A172" s="1">
        <v>41445</v>
      </c>
      <c r="C172" s="1">
        <v>41445</v>
      </c>
      <c r="E172" s="1">
        <v>41445</v>
      </c>
    </row>
    <row r="173" spans="1:5" x14ac:dyDescent="0.3">
      <c r="A173" s="1">
        <v>41446</v>
      </c>
      <c r="C173" s="1">
        <v>41446</v>
      </c>
      <c r="E173" s="1">
        <v>41446</v>
      </c>
    </row>
    <row r="174" spans="1:5" x14ac:dyDescent="0.3">
      <c r="A174" s="1">
        <v>41447</v>
      </c>
      <c r="C174" s="1">
        <v>41447</v>
      </c>
      <c r="E174" s="1">
        <v>41447</v>
      </c>
    </row>
    <row r="175" spans="1:5" x14ac:dyDescent="0.3">
      <c r="A175" s="1">
        <v>41448</v>
      </c>
      <c r="C175" s="1">
        <v>41448</v>
      </c>
      <c r="E175" s="1">
        <v>41448</v>
      </c>
    </row>
    <row r="176" spans="1:5" x14ac:dyDescent="0.3">
      <c r="A176" s="1">
        <v>41449</v>
      </c>
      <c r="C176" s="1">
        <v>41449</v>
      </c>
      <c r="E176" s="1">
        <v>41449</v>
      </c>
    </row>
    <row r="177" spans="1:5" x14ac:dyDescent="0.3">
      <c r="A177" s="1">
        <v>41450</v>
      </c>
      <c r="C177" s="1">
        <v>41450</v>
      </c>
      <c r="E177" s="1">
        <v>41450</v>
      </c>
    </row>
    <row r="178" spans="1:5" x14ac:dyDescent="0.3">
      <c r="A178" s="1">
        <v>41451</v>
      </c>
      <c r="C178" s="1">
        <v>41451</v>
      </c>
      <c r="E178" s="1">
        <v>41451</v>
      </c>
    </row>
    <row r="179" spans="1:5" x14ac:dyDescent="0.3">
      <c r="A179" s="1">
        <v>41452</v>
      </c>
      <c r="C179" s="1">
        <v>41452</v>
      </c>
      <c r="E179" s="1">
        <v>41452</v>
      </c>
    </row>
    <row r="180" spans="1:5" x14ac:dyDescent="0.3">
      <c r="A180" s="1">
        <v>41453</v>
      </c>
      <c r="C180" s="1">
        <v>41453</v>
      </c>
      <c r="E180" s="1">
        <v>41453</v>
      </c>
    </row>
    <row r="181" spans="1:5" x14ac:dyDescent="0.3">
      <c r="A181" s="1">
        <v>41454</v>
      </c>
      <c r="C181" s="1">
        <v>41454</v>
      </c>
      <c r="E181" s="1">
        <v>41454</v>
      </c>
    </row>
    <row r="182" spans="1:5" x14ac:dyDescent="0.3">
      <c r="A182" s="1">
        <v>41455</v>
      </c>
      <c r="C182" s="1">
        <v>41455</v>
      </c>
      <c r="E182" s="1">
        <v>41455</v>
      </c>
    </row>
    <row r="183" spans="1:5" x14ac:dyDescent="0.3">
      <c r="A183" s="1">
        <v>41456</v>
      </c>
      <c r="C183" s="1">
        <v>41456</v>
      </c>
      <c r="E183" s="1">
        <v>41456</v>
      </c>
    </row>
    <row r="184" spans="1:5" x14ac:dyDescent="0.3">
      <c r="A184" s="1">
        <v>41457</v>
      </c>
      <c r="C184" s="1">
        <v>41457</v>
      </c>
      <c r="E184" s="1">
        <v>41457</v>
      </c>
    </row>
    <row r="185" spans="1:5" x14ac:dyDescent="0.3">
      <c r="A185" s="1">
        <v>41458</v>
      </c>
      <c r="C185" s="1">
        <v>41458</v>
      </c>
      <c r="E185" s="1">
        <v>41458</v>
      </c>
    </row>
    <row r="186" spans="1:5" x14ac:dyDescent="0.3">
      <c r="A186" s="1">
        <v>41459</v>
      </c>
      <c r="C186" s="1">
        <v>41459</v>
      </c>
      <c r="E186" s="1">
        <v>41459</v>
      </c>
    </row>
    <row r="187" spans="1:5" x14ac:dyDescent="0.3">
      <c r="A187" s="1">
        <v>41460</v>
      </c>
      <c r="C187" s="1">
        <v>41460</v>
      </c>
      <c r="E187" s="1">
        <v>41460</v>
      </c>
    </row>
    <row r="188" spans="1:5" x14ac:dyDescent="0.3">
      <c r="A188" s="1">
        <v>41461</v>
      </c>
      <c r="C188" s="1">
        <v>41461</v>
      </c>
      <c r="E188" s="1">
        <v>41461</v>
      </c>
    </row>
    <row r="189" spans="1:5" x14ac:dyDescent="0.3">
      <c r="A189" s="1">
        <v>41462</v>
      </c>
      <c r="C189" s="1">
        <v>41462</v>
      </c>
      <c r="E189" s="1">
        <v>41462</v>
      </c>
    </row>
    <row r="190" spans="1:5" x14ac:dyDescent="0.3">
      <c r="A190" s="1">
        <v>41463</v>
      </c>
      <c r="C190" s="1">
        <v>41463</v>
      </c>
      <c r="E190" s="1">
        <v>41463</v>
      </c>
    </row>
    <row r="191" spans="1:5" x14ac:dyDescent="0.3">
      <c r="A191" s="1">
        <v>41464</v>
      </c>
      <c r="C191" s="1">
        <v>41464</v>
      </c>
      <c r="E191" s="1">
        <v>41464</v>
      </c>
    </row>
    <row r="192" spans="1:5" x14ac:dyDescent="0.3">
      <c r="A192" s="1">
        <v>41465</v>
      </c>
      <c r="C192" s="1">
        <v>41465</v>
      </c>
      <c r="E192" s="1">
        <v>41465</v>
      </c>
    </row>
    <row r="193" spans="1:5" x14ac:dyDescent="0.3">
      <c r="A193" s="1">
        <v>41466</v>
      </c>
      <c r="C193" s="1">
        <v>41466</v>
      </c>
      <c r="E193" s="1">
        <v>41466</v>
      </c>
    </row>
    <row r="194" spans="1:5" x14ac:dyDescent="0.3">
      <c r="A194" s="1">
        <v>41467</v>
      </c>
      <c r="C194" s="1">
        <v>41467</v>
      </c>
      <c r="E194" s="1">
        <v>41467</v>
      </c>
    </row>
    <row r="195" spans="1:5" x14ac:dyDescent="0.3">
      <c r="A195" s="1">
        <v>41468</v>
      </c>
      <c r="C195" s="1">
        <v>41468</v>
      </c>
      <c r="E195" s="1">
        <v>41468</v>
      </c>
    </row>
    <row r="196" spans="1:5" x14ac:dyDescent="0.3">
      <c r="A196" s="1">
        <v>41469</v>
      </c>
      <c r="C196" s="1">
        <v>41469</v>
      </c>
      <c r="E196" s="1">
        <v>41469</v>
      </c>
    </row>
    <row r="197" spans="1:5" x14ac:dyDescent="0.3">
      <c r="A197" s="1">
        <v>41470</v>
      </c>
      <c r="C197" s="1">
        <v>41470</v>
      </c>
      <c r="E197" s="1">
        <v>41470</v>
      </c>
    </row>
    <row r="198" spans="1:5" x14ac:dyDescent="0.3">
      <c r="A198" s="1">
        <v>41471</v>
      </c>
      <c r="C198" s="1">
        <v>41471</v>
      </c>
      <c r="E198" s="1">
        <v>41471</v>
      </c>
    </row>
    <row r="199" spans="1:5" x14ac:dyDescent="0.3">
      <c r="A199" s="1">
        <v>41472</v>
      </c>
      <c r="C199" s="1">
        <v>41472</v>
      </c>
      <c r="E199" s="1">
        <v>41472</v>
      </c>
    </row>
    <row r="200" spans="1:5" x14ac:dyDescent="0.3">
      <c r="A200" s="1">
        <v>41473</v>
      </c>
      <c r="C200" s="1">
        <v>41473</v>
      </c>
      <c r="E200" s="1">
        <v>41473</v>
      </c>
    </row>
    <row r="201" spans="1:5" x14ac:dyDescent="0.3">
      <c r="A201" s="1">
        <v>41474</v>
      </c>
      <c r="C201" s="1">
        <v>41474</v>
      </c>
      <c r="E201" s="1">
        <v>41474</v>
      </c>
    </row>
    <row r="202" spans="1:5" x14ac:dyDescent="0.3">
      <c r="A202" s="1">
        <v>41475</v>
      </c>
      <c r="C202" s="1">
        <v>41475</v>
      </c>
      <c r="E202" s="1">
        <v>41475</v>
      </c>
    </row>
    <row r="203" spans="1:5" x14ac:dyDescent="0.3">
      <c r="A203" s="1">
        <v>41476</v>
      </c>
      <c r="C203" s="1">
        <v>41476</v>
      </c>
      <c r="E203" s="1">
        <v>41476</v>
      </c>
    </row>
    <row r="204" spans="1:5" x14ac:dyDescent="0.3">
      <c r="A204" s="1">
        <v>41477</v>
      </c>
      <c r="C204" s="1">
        <v>41477</v>
      </c>
      <c r="E204" s="1">
        <v>41477</v>
      </c>
    </row>
    <row r="205" spans="1:5" x14ac:dyDescent="0.3">
      <c r="A205" s="1">
        <v>41478</v>
      </c>
      <c r="C205" s="1">
        <v>41478</v>
      </c>
      <c r="E205" s="1">
        <v>41478</v>
      </c>
    </row>
    <row r="206" spans="1:5" x14ac:dyDescent="0.3">
      <c r="A206" s="1">
        <v>41479</v>
      </c>
      <c r="C206" s="1">
        <v>41479</v>
      </c>
      <c r="E206" s="1">
        <v>41479</v>
      </c>
    </row>
    <row r="207" spans="1:5" x14ac:dyDescent="0.3">
      <c r="A207" s="1">
        <v>41480</v>
      </c>
      <c r="C207" s="1">
        <v>41480</v>
      </c>
      <c r="E207" s="1">
        <v>41480</v>
      </c>
    </row>
    <row r="208" spans="1:5" x14ac:dyDescent="0.3">
      <c r="A208" s="1">
        <v>41481</v>
      </c>
      <c r="C208" s="1">
        <v>41481</v>
      </c>
      <c r="E208" s="1">
        <v>41481</v>
      </c>
    </row>
    <row r="209" spans="1:5" x14ac:dyDescent="0.3">
      <c r="A209" s="1">
        <v>41482</v>
      </c>
      <c r="C209" s="1">
        <v>41482</v>
      </c>
      <c r="E209" s="1">
        <v>41482</v>
      </c>
    </row>
    <row r="210" spans="1:5" x14ac:dyDescent="0.3">
      <c r="A210" s="1">
        <v>41483</v>
      </c>
      <c r="C210" s="1">
        <v>41483</v>
      </c>
      <c r="E210" s="1">
        <v>41483</v>
      </c>
    </row>
    <row r="211" spans="1:5" x14ac:dyDescent="0.3">
      <c r="A211" s="1">
        <v>41484</v>
      </c>
      <c r="C211" s="1">
        <v>41484</v>
      </c>
      <c r="E211" s="1">
        <v>41484</v>
      </c>
    </row>
    <row r="212" spans="1:5" x14ac:dyDescent="0.3">
      <c r="A212" s="1">
        <v>41485</v>
      </c>
      <c r="C212" s="1">
        <v>41485</v>
      </c>
      <c r="E212" s="1">
        <v>41485</v>
      </c>
    </row>
    <row r="213" spans="1:5" x14ac:dyDescent="0.3">
      <c r="A213" s="1">
        <v>41486</v>
      </c>
      <c r="C213" s="1">
        <v>41486</v>
      </c>
      <c r="E213" s="1">
        <v>41486</v>
      </c>
    </row>
    <row r="214" spans="1:5" x14ac:dyDescent="0.3">
      <c r="A214" s="1">
        <v>41487</v>
      </c>
      <c r="C214" s="1">
        <v>41487</v>
      </c>
      <c r="E214" s="1">
        <v>41487</v>
      </c>
    </row>
    <row r="215" spans="1:5" x14ac:dyDescent="0.3">
      <c r="A215" s="1">
        <v>41488</v>
      </c>
      <c r="C215" s="1">
        <v>41488</v>
      </c>
      <c r="E215" s="1">
        <v>41488</v>
      </c>
    </row>
    <row r="216" spans="1:5" x14ac:dyDescent="0.3">
      <c r="A216" s="1">
        <v>41489</v>
      </c>
      <c r="C216" s="1">
        <v>41489</v>
      </c>
      <c r="E216" s="1">
        <v>41489</v>
      </c>
    </row>
    <row r="217" spans="1:5" x14ac:dyDescent="0.3">
      <c r="A217" s="1">
        <v>41490</v>
      </c>
      <c r="C217" s="1">
        <v>41490</v>
      </c>
      <c r="E217" s="1">
        <v>41490</v>
      </c>
    </row>
    <row r="218" spans="1:5" x14ac:dyDescent="0.3">
      <c r="A218" s="1">
        <v>41491</v>
      </c>
      <c r="C218" s="1">
        <v>41491</v>
      </c>
      <c r="E218" s="1">
        <v>41491</v>
      </c>
    </row>
    <row r="219" spans="1:5" x14ac:dyDescent="0.3">
      <c r="A219" s="1">
        <v>41492</v>
      </c>
      <c r="C219" s="1">
        <v>41492</v>
      </c>
      <c r="E219" s="1">
        <v>41492</v>
      </c>
    </row>
    <row r="220" spans="1:5" x14ac:dyDescent="0.3">
      <c r="A220" s="1">
        <v>41493</v>
      </c>
      <c r="C220" s="1">
        <v>41493</v>
      </c>
      <c r="E220" s="1">
        <v>41493</v>
      </c>
    </row>
    <row r="221" spans="1:5" x14ac:dyDescent="0.3">
      <c r="A221" s="1">
        <v>41494</v>
      </c>
      <c r="C221" s="1">
        <v>41494</v>
      </c>
      <c r="E221" s="1">
        <v>41494</v>
      </c>
    </row>
    <row r="222" spans="1:5" x14ac:dyDescent="0.3">
      <c r="A222" s="1">
        <v>41495</v>
      </c>
      <c r="C222" s="1">
        <v>41495</v>
      </c>
      <c r="E222" s="1">
        <v>41495</v>
      </c>
    </row>
    <row r="223" spans="1:5" x14ac:dyDescent="0.3">
      <c r="A223" s="1">
        <v>41496</v>
      </c>
      <c r="C223" s="1">
        <v>41496</v>
      </c>
      <c r="E223" s="1">
        <v>41496</v>
      </c>
    </row>
    <row r="224" spans="1:5" x14ac:dyDescent="0.3">
      <c r="A224" s="1">
        <v>41497</v>
      </c>
      <c r="C224" s="1">
        <v>41497</v>
      </c>
      <c r="E224" s="1">
        <v>41497</v>
      </c>
    </row>
    <row r="225" spans="1:5" x14ac:dyDescent="0.3">
      <c r="A225" s="1">
        <v>41498</v>
      </c>
      <c r="C225" s="1">
        <v>41498</v>
      </c>
      <c r="E225" s="1">
        <v>41498</v>
      </c>
    </row>
    <row r="226" spans="1:5" x14ac:dyDescent="0.3">
      <c r="A226" s="1">
        <v>41499</v>
      </c>
      <c r="C226" s="1">
        <v>41499</v>
      </c>
      <c r="E226" s="1">
        <v>41499</v>
      </c>
    </row>
    <row r="227" spans="1:5" x14ac:dyDescent="0.3">
      <c r="A227" s="1">
        <v>41500</v>
      </c>
      <c r="C227" s="1">
        <v>41500</v>
      </c>
      <c r="E227" s="1">
        <v>41500</v>
      </c>
    </row>
    <row r="228" spans="1:5" x14ac:dyDescent="0.3">
      <c r="A228" s="1">
        <v>41501</v>
      </c>
      <c r="C228" s="1">
        <v>41501</v>
      </c>
      <c r="E228" s="1">
        <v>41501</v>
      </c>
    </row>
    <row r="229" spans="1:5" x14ac:dyDescent="0.3">
      <c r="A229" s="1">
        <v>41502</v>
      </c>
      <c r="C229" s="1">
        <v>41502</v>
      </c>
      <c r="E229" s="1">
        <v>41502</v>
      </c>
    </row>
    <row r="230" spans="1:5" x14ac:dyDescent="0.3">
      <c r="A230" s="1">
        <v>41503</v>
      </c>
      <c r="C230" s="1">
        <v>41503</v>
      </c>
      <c r="E230" s="1">
        <v>41503</v>
      </c>
    </row>
    <row r="231" spans="1:5" x14ac:dyDescent="0.3">
      <c r="A231" s="1">
        <v>41504</v>
      </c>
      <c r="C231" s="1">
        <v>41504</v>
      </c>
      <c r="E231" s="1">
        <v>41504</v>
      </c>
    </row>
    <row r="232" spans="1:5" x14ac:dyDescent="0.3">
      <c r="A232" s="1">
        <v>41505</v>
      </c>
      <c r="C232" s="1">
        <v>41505</v>
      </c>
      <c r="E232" s="1">
        <v>41505</v>
      </c>
    </row>
    <row r="233" spans="1:5" x14ac:dyDescent="0.3">
      <c r="A233" s="1">
        <v>41506</v>
      </c>
      <c r="C233" s="1">
        <v>41506</v>
      </c>
      <c r="E233" s="1">
        <v>41506</v>
      </c>
    </row>
    <row r="234" spans="1:5" x14ac:dyDescent="0.3">
      <c r="A234" s="1">
        <v>41507</v>
      </c>
      <c r="C234" s="1">
        <v>41507</v>
      </c>
      <c r="E234" s="1">
        <v>41507</v>
      </c>
    </row>
    <row r="235" spans="1:5" x14ac:dyDescent="0.3">
      <c r="A235" s="1">
        <v>41508</v>
      </c>
      <c r="C235" s="1">
        <v>41508</v>
      </c>
      <c r="E235" s="1">
        <v>41508</v>
      </c>
    </row>
    <row r="236" spans="1:5" x14ac:dyDescent="0.3">
      <c r="A236" s="1">
        <v>41509</v>
      </c>
      <c r="C236" s="1">
        <v>41509</v>
      </c>
      <c r="E236" s="1">
        <v>41509</v>
      </c>
    </row>
    <row r="237" spans="1:5" x14ac:dyDescent="0.3">
      <c r="A237" s="1">
        <v>41510</v>
      </c>
      <c r="C237" s="1">
        <v>41510</v>
      </c>
      <c r="E237" s="1">
        <v>41510</v>
      </c>
    </row>
    <row r="238" spans="1:5" x14ac:dyDescent="0.3">
      <c r="A238" s="1">
        <v>41511</v>
      </c>
      <c r="C238" s="1">
        <v>41511</v>
      </c>
      <c r="E238" s="1">
        <v>41511</v>
      </c>
    </row>
    <row r="239" spans="1:5" x14ac:dyDescent="0.3">
      <c r="A239" s="1">
        <v>41512</v>
      </c>
      <c r="C239" s="1">
        <v>41512</v>
      </c>
      <c r="E239" s="1">
        <v>41512</v>
      </c>
    </row>
    <row r="240" spans="1:5" x14ac:dyDescent="0.3">
      <c r="A240" s="1">
        <v>41513</v>
      </c>
      <c r="C240" s="1">
        <v>41513</v>
      </c>
      <c r="E240" s="1">
        <v>41513</v>
      </c>
    </row>
    <row r="241" spans="1:5" x14ac:dyDescent="0.3">
      <c r="A241" s="1">
        <v>41514</v>
      </c>
      <c r="C241" s="1">
        <v>41514</v>
      </c>
      <c r="E241" s="1">
        <v>41514</v>
      </c>
    </row>
    <row r="242" spans="1:5" x14ac:dyDescent="0.3">
      <c r="A242" s="1">
        <v>41515</v>
      </c>
      <c r="C242" s="1">
        <v>41515</v>
      </c>
      <c r="E242" s="1">
        <v>41515</v>
      </c>
    </row>
    <row r="243" spans="1:5" x14ac:dyDescent="0.3">
      <c r="A243" s="1">
        <v>41516</v>
      </c>
      <c r="C243" s="1">
        <v>41516</v>
      </c>
      <c r="E243" s="1">
        <v>41516</v>
      </c>
    </row>
    <row r="244" spans="1:5" x14ac:dyDescent="0.3">
      <c r="A244" s="1">
        <v>41517</v>
      </c>
      <c r="C244" s="1">
        <v>41517</v>
      </c>
      <c r="E244" s="1">
        <v>41517</v>
      </c>
    </row>
    <row r="245" spans="1:5" x14ac:dyDescent="0.3">
      <c r="A245" s="1">
        <v>41518</v>
      </c>
      <c r="C245" s="1">
        <v>41518</v>
      </c>
      <c r="E245" s="1">
        <v>41518</v>
      </c>
    </row>
    <row r="246" spans="1:5" x14ac:dyDescent="0.3">
      <c r="A246" s="1">
        <v>41519</v>
      </c>
      <c r="C246" s="1">
        <v>41519</v>
      </c>
      <c r="E246" s="1">
        <v>41519</v>
      </c>
    </row>
    <row r="247" spans="1:5" x14ac:dyDescent="0.3">
      <c r="A247" s="1">
        <v>41520</v>
      </c>
      <c r="C247" s="1">
        <v>41520</v>
      </c>
      <c r="E247" s="1">
        <v>41520</v>
      </c>
    </row>
    <row r="248" spans="1:5" x14ac:dyDescent="0.3">
      <c r="A248" s="1">
        <v>41521</v>
      </c>
      <c r="C248" s="1">
        <v>41521</v>
      </c>
      <c r="E248" s="1">
        <v>41521</v>
      </c>
    </row>
    <row r="249" spans="1:5" x14ac:dyDescent="0.3">
      <c r="A249" s="1">
        <v>41522</v>
      </c>
      <c r="C249" s="1">
        <v>41522</v>
      </c>
      <c r="E249" s="1">
        <v>41522</v>
      </c>
    </row>
    <row r="250" spans="1:5" x14ac:dyDescent="0.3">
      <c r="A250" s="1">
        <v>41523</v>
      </c>
      <c r="C250" s="1">
        <v>41523</v>
      </c>
      <c r="E250" s="1">
        <v>41523</v>
      </c>
    </row>
    <row r="251" spans="1:5" x14ac:dyDescent="0.3">
      <c r="A251" s="1">
        <v>41524</v>
      </c>
      <c r="C251" s="1">
        <v>41524</v>
      </c>
      <c r="E251" s="1">
        <v>41524</v>
      </c>
    </row>
    <row r="252" spans="1:5" x14ac:dyDescent="0.3">
      <c r="A252" s="1">
        <v>41525</v>
      </c>
      <c r="C252" s="1">
        <v>41525</v>
      </c>
      <c r="E252" s="1">
        <v>41525</v>
      </c>
    </row>
    <row r="253" spans="1:5" x14ac:dyDescent="0.3">
      <c r="A253" s="1">
        <v>41526</v>
      </c>
      <c r="C253" s="1">
        <v>41526</v>
      </c>
      <c r="E253" s="1">
        <v>41526</v>
      </c>
    </row>
    <row r="254" spans="1:5" x14ac:dyDescent="0.3">
      <c r="A254" s="1">
        <v>41527</v>
      </c>
      <c r="C254" s="1">
        <v>41527</v>
      </c>
      <c r="E254" s="1">
        <v>41527</v>
      </c>
    </row>
    <row r="255" spans="1:5" x14ac:dyDescent="0.3">
      <c r="A255" s="1">
        <v>41528</v>
      </c>
      <c r="C255" s="1">
        <v>41528</v>
      </c>
      <c r="E255" s="1">
        <v>41528</v>
      </c>
    </row>
    <row r="256" spans="1:5" x14ac:dyDescent="0.3">
      <c r="A256" s="1">
        <v>41529</v>
      </c>
      <c r="C256" s="1">
        <v>41529</v>
      </c>
      <c r="E256" s="1">
        <v>41529</v>
      </c>
    </row>
    <row r="257" spans="1:5" x14ac:dyDescent="0.3">
      <c r="A257" s="1">
        <v>41530</v>
      </c>
      <c r="C257" s="1">
        <v>41530</v>
      </c>
      <c r="E257" s="1">
        <v>41530</v>
      </c>
    </row>
    <row r="258" spans="1:5" x14ac:dyDescent="0.3">
      <c r="A258" s="1">
        <v>41531</v>
      </c>
      <c r="C258" s="1">
        <v>41531</v>
      </c>
      <c r="E258" s="1">
        <v>41531</v>
      </c>
    </row>
    <row r="259" spans="1:5" x14ac:dyDescent="0.3">
      <c r="A259" s="1">
        <v>41532</v>
      </c>
      <c r="C259" s="1">
        <v>41532</v>
      </c>
      <c r="E259" s="1">
        <v>41532</v>
      </c>
    </row>
    <row r="260" spans="1:5" x14ac:dyDescent="0.3">
      <c r="A260" s="1">
        <v>41533</v>
      </c>
      <c r="C260" s="1">
        <v>41533</v>
      </c>
      <c r="E260" s="1">
        <v>41533</v>
      </c>
    </row>
    <row r="261" spans="1:5" x14ac:dyDescent="0.3">
      <c r="A261" s="1">
        <v>41534</v>
      </c>
      <c r="C261" s="1">
        <v>41534</v>
      </c>
      <c r="E261" s="1">
        <v>41534</v>
      </c>
    </row>
    <row r="262" spans="1:5" x14ac:dyDescent="0.3">
      <c r="A262" s="1">
        <v>41535</v>
      </c>
      <c r="C262" s="1">
        <v>41535</v>
      </c>
      <c r="E262" s="1">
        <v>41535</v>
      </c>
    </row>
    <row r="263" spans="1:5" x14ac:dyDescent="0.3">
      <c r="A263" s="1">
        <v>41536</v>
      </c>
      <c r="C263" s="1">
        <v>41536</v>
      </c>
      <c r="E263" s="1">
        <v>41536</v>
      </c>
    </row>
    <row r="264" spans="1:5" x14ac:dyDescent="0.3">
      <c r="A264" s="1">
        <v>41537</v>
      </c>
      <c r="C264" s="1">
        <v>41537</v>
      </c>
      <c r="E264" s="1">
        <v>41537</v>
      </c>
    </row>
    <row r="265" spans="1:5" x14ac:dyDescent="0.3">
      <c r="A265" s="1">
        <v>41538</v>
      </c>
      <c r="C265" s="1">
        <v>41538</v>
      </c>
      <c r="E265" s="1">
        <v>41538</v>
      </c>
    </row>
    <row r="266" spans="1:5" x14ac:dyDescent="0.3">
      <c r="A266" s="1">
        <v>41539</v>
      </c>
      <c r="C266" s="1">
        <v>41539</v>
      </c>
      <c r="E266" s="1">
        <v>41539</v>
      </c>
    </row>
    <row r="267" spans="1:5" x14ac:dyDescent="0.3">
      <c r="A267" s="1">
        <v>41540</v>
      </c>
      <c r="C267" s="1">
        <v>41540</v>
      </c>
      <c r="E267" s="1">
        <v>41540</v>
      </c>
    </row>
    <row r="268" spans="1:5" x14ac:dyDescent="0.3">
      <c r="A268" s="1">
        <v>41541</v>
      </c>
      <c r="C268" s="1">
        <v>41541</v>
      </c>
      <c r="E268" s="1">
        <v>41541</v>
      </c>
    </row>
    <row r="269" spans="1:5" x14ac:dyDescent="0.3">
      <c r="A269" s="1">
        <v>41542</v>
      </c>
      <c r="C269" s="1">
        <v>41542</v>
      </c>
      <c r="E269" s="1">
        <v>41542</v>
      </c>
    </row>
    <row r="270" spans="1:5" x14ac:dyDescent="0.3">
      <c r="A270" s="1">
        <v>41543</v>
      </c>
      <c r="C270" s="1">
        <v>41543</v>
      </c>
      <c r="E270" s="1">
        <v>41543</v>
      </c>
    </row>
    <row r="271" spans="1:5" x14ac:dyDescent="0.3">
      <c r="A271" s="1">
        <v>41544</v>
      </c>
      <c r="C271" s="1">
        <v>41544</v>
      </c>
      <c r="E271" s="1">
        <v>41544</v>
      </c>
    </row>
    <row r="272" spans="1:5" x14ac:dyDescent="0.3">
      <c r="A272" s="1">
        <v>41545</v>
      </c>
      <c r="C272" s="1">
        <v>41545</v>
      </c>
      <c r="E272" s="1">
        <v>41545</v>
      </c>
    </row>
    <row r="273" spans="1:5" x14ac:dyDescent="0.3">
      <c r="A273" s="1">
        <v>41546</v>
      </c>
      <c r="C273" s="1">
        <v>41546</v>
      </c>
      <c r="E273" s="1">
        <v>41546</v>
      </c>
    </row>
    <row r="274" spans="1:5" x14ac:dyDescent="0.3">
      <c r="A274" s="1">
        <v>41547</v>
      </c>
      <c r="C274" s="1">
        <v>41547</v>
      </c>
      <c r="E274" s="1">
        <v>41547</v>
      </c>
    </row>
    <row r="275" spans="1:5" x14ac:dyDescent="0.3">
      <c r="A275" s="1">
        <v>41548</v>
      </c>
      <c r="C275" s="1">
        <v>41548</v>
      </c>
      <c r="E275" s="1">
        <v>41548</v>
      </c>
    </row>
    <row r="276" spans="1:5" x14ac:dyDescent="0.3">
      <c r="A276" s="1">
        <v>41549</v>
      </c>
      <c r="C276" s="1">
        <v>41549</v>
      </c>
      <c r="E276" s="1">
        <v>41549</v>
      </c>
    </row>
    <row r="277" spans="1:5" x14ac:dyDescent="0.3">
      <c r="A277" s="1">
        <v>41550</v>
      </c>
      <c r="C277" s="1">
        <v>41550</v>
      </c>
      <c r="E277" s="1">
        <v>41550</v>
      </c>
    </row>
    <row r="278" spans="1:5" x14ac:dyDescent="0.3">
      <c r="A278" s="1">
        <v>41551</v>
      </c>
      <c r="C278" s="1">
        <v>41551</v>
      </c>
      <c r="E278" s="1">
        <v>41551</v>
      </c>
    </row>
    <row r="279" spans="1:5" x14ac:dyDescent="0.3">
      <c r="A279" s="1">
        <v>41552</v>
      </c>
      <c r="C279" s="1">
        <v>41552</v>
      </c>
      <c r="E279" s="1">
        <v>41552</v>
      </c>
    </row>
    <row r="280" spans="1:5" x14ac:dyDescent="0.3">
      <c r="A280" s="1">
        <v>41553</v>
      </c>
      <c r="C280" s="1">
        <v>41553</v>
      </c>
      <c r="E280" s="1">
        <v>41553</v>
      </c>
    </row>
    <row r="281" spans="1:5" x14ac:dyDescent="0.3">
      <c r="A281" s="1">
        <v>41554</v>
      </c>
      <c r="C281" s="1">
        <v>41554</v>
      </c>
      <c r="E281" s="1">
        <v>41554</v>
      </c>
    </row>
    <row r="282" spans="1:5" x14ac:dyDescent="0.3">
      <c r="A282" s="1">
        <v>41555</v>
      </c>
      <c r="C282" s="1">
        <v>41555</v>
      </c>
      <c r="E282" s="1">
        <v>41555</v>
      </c>
    </row>
    <row r="283" spans="1:5" x14ac:dyDescent="0.3">
      <c r="A283" s="1">
        <v>41556</v>
      </c>
      <c r="C283" s="1">
        <v>41556</v>
      </c>
      <c r="E283" s="1">
        <v>41556</v>
      </c>
    </row>
    <row r="284" spans="1:5" x14ac:dyDescent="0.3">
      <c r="A284" s="1">
        <v>41557</v>
      </c>
      <c r="C284" s="1">
        <v>41557</v>
      </c>
      <c r="E284" s="1">
        <v>41557</v>
      </c>
    </row>
    <row r="285" spans="1:5" x14ac:dyDescent="0.3">
      <c r="A285" s="1">
        <v>41558</v>
      </c>
      <c r="C285" s="1">
        <v>41558</v>
      </c>
      <c r="E285" s="1">
        <v>41558</v>
      </c>
    </row>
    <row r="286" spans="1:5" x14ac:dyDescent="0.3">
      <c r="A286" s="1">
        <v>41559</v>
      </c>
      <c r="C286" s="1">
        <v>41559</v>
      </c>
      <c r="E286" s="1">
        <v>41559</v>
      </c>
    </row>
    <row r="287" spans="1:5" x14ac:dyDescent="0.3">
      <c r="A287" s="1">
        <v>41560</v>
      </c>
      <c r="C287" s="1">
        <v>41560</v>
      </c>
      <c r="E287" s="1">
        <v>41560</v>
      </c>
    </row>
    <row r="288" spans="1:5" x14ac:dyDescent="0.3">
      <c r="A288" s="1">
        <v>41561</v>
      </c>
      <c r="C288" s="1">
        <v>41561</v>
      </c>
      <c r="E288" s="1">
        <v>41561</v>
      </c>
    </row>
    <row r="289" spans="1:5" x14ac:dyDescent="0.3">
      <c r="A289" s="1">
        <v>41562</v>
      </c>
      <c r="C289" s="1">
        <v>41562</v>
      </c>
      <c r="E289" s="1">
        <v>41562</v>
      </c>
    </row>
    <row r="290" spans="1:5" x14ac:dyDescent="0.3">
      <c r="A290" s="1">
        <v>41563</v>
      </c>
      <c r="C290" s="1">
        <v>41563</v>
      </c>
      <c r="E290" s="1">
        <v>41563</v>
      </c>
    </row>
    <row r="291" spans="1:5" x14ac:dyDescent="0.3">
      <c r="A291" s="1">
        <v>41564</v>
      </c>
      <c r="C291" s="1">
        <v>41564</v>
      </c>
      <c r="E291" s="1">
        <v>41564</v>
      </c>
    </row>
    <row r="292" spans="1:5" x14ac:dyDescent="0.3">
      <c r="A292" s="1">
        <v>41565</v>
      </c>
      <c r="C292" s="1">
        <v>41565</v>
      </c>
      <c r="E292" s="1">
        <v>41565</v>
      </c>
    </row>
    <row r="293" spans="1:5" x14ac:dyDescent="0.3">
      <c r="A293" s="1">
        <v>41566</v>
      </c>
      <c r="C293" s="1">
        <v>41566</v>
      </c>
      <c r="E293" s="1">
        <v>41566</v>
      </c>
    </row>
    <row r="294" spans="1:5" x14ac:dyDescent="0.3">
      <c r="A294" s="1">
        <v>41567</v>
      </c>
      <c r="C294" s="1">
        <v>41567</v>
      </c>
      <c r="E294" s="1">
        <v>41567</v>
      </c>
    </row>
    <row r="295" spans="1:5" x14ac:dyDescent="0.3">
      <c r="A295" s="1">
        <v>41568</v>
      </c>
      <c r="C295" s="1">
        <v>41568</v>
      </c>
      <c r="E295" s="1">
        <v>41568</v>
      </c>
    </row>
    <row r="296" spans="1:5" x14ac:dyDescent="0.3">
      <c r="A296" s="1">
        <v>41569</v>
      </c>
      <c r="C296" s="1">
        <v>41569</v>
      </c>
      <c r="E296" s="1">
        <v>41569</v>
      </c>
    </row>
    <row r="297" spans="1:5" x14ac:dyDescent="0.3">
      <c r="A297" s="1">
        <v>41570</v>
      </c>
      <c r="C297" s="1">
        <v>41570</v>
      </c>
      <c r="E297" s="1">
        <v>41570</v>
      </c>
    </row>
    <row r="298" spans="1:5" x14ac:dyDescent="0.3">
      <c r="A298" s="1">
        <v>41571</v>
      </c>
      <c r="C298" s="1">
        <v>41571</v>
      </c>
      <c r="E298" s="1">
        <v>41571</v>
      </c>
    </row>
    <row r="299" spans="1:5" x14ac:dyDescent="0.3">
      <c r="A299" s="1">
        <v>41572</v>
      </c>
      <c r="C299" s="1">
        <v>41572</v>
      </c>
      <c r="E299" s="1">
        <v>41572</v>
      </c>
    </row>
    <row r="300" spans="1:5" x14ac:dyDescent="0.3">
      <c r="A300" s="1">
        <v>41573</v>
      </c>
      <c r="C300" s="1">
        <v>41573</v>
      </c>
      <c r="E300" s="1">
        <v>41573</v>
      </c>
    </row>
    <row r="301" spans="1:5" x14ac:dyDescent="0.3">
      <c r="A301" s="1">
        <v>41574</v>
      </c>
      <c r="C301" s="1">
        <v>41574</v>
      </c>
      <c r="E301" s="1">
        <v>41574</v>
      </c>
    </row>
    <row r="302" spans="1:5" x14ac:dyDescent="0.3">
      <c r="A302" s="1">
        <v>41575</v>
      </c>
      <c r="C302" s="1">
        <v>41575</v>
      </c>
      <c r="E302" s="1">
        <v>41575</v>
      </c>
    </row>
    <row r="303" spans="1:5" x14ac:dyDescent="0.3">
      <c r="A303" s="1">
        <v>41576</v>
      </c>
      <c r="C303" s="1">
        <v>41576</v>
      </c>
      <c r="E303" s="1">
        <v>41576</v>
      </c>
    </row>
    <row r="304" spans="1:5" x14ac:dyDescent="0.3">
      <c r="A304" s="1">
        <v>41577</v>
      </c>
      <c r="C304" s="1">
        <v>41577</v>
      </c>
      <c r="E304" s="1">
        <v>41577</v>
      </c>
    </row>
    <row r="305" spans="1:5" x14ac:dyDescent="0.3">
      <c r="A305" s="1">
        <v>41578</v>
      </c>
      <c r="C305" s="1">
        <v>41578</v>
      </c>
      <c r="E305" s="1">
        <v>41578</v>
      </c>
    </row>
    <row r="306" spans="1:5" x14ac:dyDescent="0.3">
      <c r="A306" s="1">
        <v>41579</v>
      </c>
      <c r="C306" s="1">
        <v>41579</v>
      </c>
      <c r="E306" s="1">
        <v>41579</v>
      </c>
    </row>
    <row r="307" spans="1:5" x14ac:dyDescent="0.3">
      <c r="A307" s="1">
        <v>41580</v>
      </c>
      <c r="C307" s="1">
        <v>41580</v>
      </c>
      <c r="E307" s="1">
        <v>41580</v>
      </c>
    </row>
    <row r="308" spans="1:5" x14ac:dyDescent="0.3">
      <c r="A308" s="1">
        <v>41581</v>
      </c>
      <c r="C308" s="1">
        <v>41581</v>
      </c>
      <c r="E308" s="1">
        <v>41581</v>
      </c>
    </row>
    <row r="309" spans="1:5" x14ac:dyDescent="0.3">
      <c r="A309" s="1">
        <v>41582</v>
      </c>
      <c r="C309" s="1">
        <v>41582</v>
      </c>
      <c r="E309" s="1">
        <v>41582</v>
      </c>
    </row>
    <row r="310" spans="1:5" x14ac:dyDescent="0.3">
      <c r="A310" s="1">
        <v>41583</v>
      </c>
      <c r="C310" s="1">
        <v>41583</v>
      </c>
      <c r="E310" s="1">
        <v>41583</v>
      </c>
    </row>
    <row r="311" spans="1:5" x14ac:dyDescent="0.3">
      <c r="A311" s="1">
        <v>41584</v>
      </c>
      <c r="C311" s="1">
        <v>41584</v>
      </c>
      <c r="E311" s="1">
        <v>41584</v>
      </c>
    </row>
    <row r="312" spans="1:5" x14ac:dyDescent="0.3">
      <c r="A312" s="1">
        <v>41585</v>
      </c>
      <c r="C312" s="1">
        <v>41585</v>
      </c>
      <c r="E312" s="1">
        <v>41585</v>
      </c>
    </row>
    <row r="313" spans="1:5" x14ac:dyDescent="0.3">
      <c r="A313" s="1">
        <v>41586</v>
      </c>
      <c r="C313" s="1">
        <v>41586</v>
      </c>
      <c r="E313" s="1">
        <v>41586</v>
      </c>
    </row>
    <row r="314" spans="1:5" x14ac:dyDescent="0.3">
      <c r="A314" s="1">
        <v>41587</v>
      </c>
      <c r="C314" s="1">
        <v>41587</v>
      </c>
      <c r="E314" s="1">
        <v>41587</v>
      </c>
    </row>
    <row r="315" spans="1:5" x14ac:dyDescent="0.3">
      <c r="A315" s="1">
        <v>41588</v>
      </c>
      <c r="C315" s="1">
        <v>41588</v>
      </c>
      <c r="E315" s="1">
        <v>41588</v>
      </c>
    </row>
    <row r="316" spans="1:5" x14ac:dyDescent="0.3">
      <c r="A316" s="1">
        <v>41589</v>
      </c>
      <c r="C316" s="1">
        <v>41589</v>
      </c>
      <c r="E316" s="1">
        <v>41589</v>
      </c>
    </row>
    <row r="317" spans="1:5" x14ac:dyDescent="0.3">
      <c r="A317" s="1">
        <v>41590</v>
      </c>
      <c r="C317" s="1">
        <v>41590</v>
      </c>
      <c r="E317" s="1">
        <v>41590</v>
      </c>
    </row>
    <row r="318" spans="1:5" x14ac:dyDescent="0.3">
      <c r="A318" s="1">
        <v>41591</v>
      </c>
      <c r="C318" s="1">
        <v>41591</v>
      </c>
      <c r="E318" s="1">
        <v>41591</v>
      </c>
    </row>
    <row r="319" spans="1:5" x14ac:dyDescent="0.3">
      <c r="A319" s="1">
        <v>41592</v>
      </c>
      <c r="C319" s="1">
        <v>41592</v>
      </c>
      <c r="E319" s="1">
        <v>41592</v>
      </c>
    </row>
    <row r="320" spans="1:5" x14ac:dyDescent="0.3">
      <c r="A320" s="1">
        <v>41593</v>
      </c>
      <c r="C320" s="1">
        <v>41593</v>
      </c>
      <c r="E320" s="1">
        <v>41593</v>
      </c>
    </row>
    <row r="321" spans="1:5" x14ac:dyDescent="0.3">
      <c r="A321" s="1">
        <v>41594</v>
      </c>
      <c r="C321" s="1">
        <v>41594</v>
      </c>
      <c r="E321" s="1">
        <v>41594</v>
      </c>
    </row>
    <row r="322" spans="1:5" x14ac:dyDescent="0.3">
      <c r="A322" s="1">
        <v>41595</v>
      </c>
      <c r="C322" s="1">
        <v>41595</v>
      </c>
      <c r="E322" s="1">
        <v>41595</v>
      </c>
    </row>
    <row r="323" spans="1:5" x14ac:dyDescent="0.3">
      <c r="A323" s="1">
        <v>41596</v>
      </c>
      <c r="C323" s="1">
        <v>41596</v>
      </c>
      <c r="E323" s="1">
        <v>41596</v>
      </c>
    </row>
    <row r="324" spans="1:5" x14ac:dyDescent="0.3">
      <c r="A324" s="1">
        <v>41597</v>
      </c>
      <c r="C324" s="1">
        <v>41597</v>
      </c>
      <c r="E324" s="1">
        <v>41597</v>
      </c>
    </row>
    <row r="325" spans="1:5" x14ac:dyDescent="0.3">
      <c r="A325" s="1">
        <v>41598</v>
      </c>
      <c r="C325" s="1">
        <v>41598</v>
      </c>
      <c r="E325" s="1">
        <v>41598</v>
      </c>
    </row>
    <row r="326" spans="1:5" x14ac:dyDescent="0.3">
      <c r="A326" s="1">
        <v>41599</v>
      </c>
      <c r="C326" s="1">
        <v>41599</v>
      </c>
      <c r="E326" s="1">
        <v>41599</v>
      </c>
    </row>
    <row r="327" spans="1:5" x14ac:dyDescent="0.3">
      <c r="A327" s="1">
        <v>41600</v>
      </c>
      <c r="C327" s="1">
        <v>41600</v>
      </c>
      <c r="E327" s="1">
        <v>41600</v>
      </c>
    </row>
    <row r="328" spans="1:5" x14ac:dyDescent="0.3">
      <c r="A328" s="1">
        <v>41601</v>
      </c>
      <c r="C328" s="1">
        <v>41601</v>
      </c>
      <c r="E328" s="1">
        <v>41601</v>
      </c>
    </row>
    <row r="329" spans="1:5" x14ac:dyDescent="0.3">
      <c r="A329" s="1">
        <v>41602</v>
      </c>
      <c r="C329" s="1">
        <v>41602</v>
      </c>
      <c r="E329" s="1">
        <v>41602</v>
      </c>
    </row>
    <row r="330" spans="1:5" x14ac:dyDescent="0.3">
      <c r="A330" s="1">
        <v>41603</v>
      </c>
      <c r="C330" s="1">
        <v>41603</v>
      </c>
      <c r="E330" s="1">
        <v>41603</v>
      </c>
    </row>
    <row r="331" spans="1:5" x14ac:dyDescent="0.3">
      <c r="A331" s="1">
        <v>41604</v>
      </c>
      <c r="C331" s="1">
        <v>41604</v>
      </c>
      <c r="E331" s="1">
        <v>41604</v>
      </c>
    </row>
    <row r="332" spans="1:5" x14ac:dyDescent="0.3">
      <c r="A332" s="1">
        <v>41605</v>
      </c>
      <c r="C332" s="1">
        <v>41605</v>
      </c>
      <c r="E332" s="1">
        <v>41605</v>
      </c>
    </row>
    <row r="333" spans="1:5" x14ac:dyDescent="0.3">
      <c r="A333" s="1">
        <v>41606</v>
      </c>
      <c r="C333" s="1">
        <v>41606</v>
      </c>
      <c r="E333" s="1">
        <v>41606</v>
      </c>
    </row>
    <row r="334" spans="1:5" x14ac:dyDescent="0.3">
      <c r="A334" s="1">
        <v>41607</v>
      </c>
      <c r="C334" s="1">
        <v>41607</v>
      </c>
      <c r="E334" s="1">
        <v>41607</v>
      </c>
    </row>
    <row r="335" spans="1:5" x14ac:dyDescent="0.3">
      <c r="A335" s="1">
        <v>41608</v>
      </c>
      <c r="C335" s="1">
        <v>41608</v>
      </c>
      <c r="E335" s="1">
        <v>41608</v>
      </c>
    </row>
    <row r="336" spans="1:5" x14ac:dyDescent="0.3">
      <c r="A336" s="1">
        <v>41609</v>
      </c>
      <c r="C336" s="1">
        <v>41609</v>
      </c>
      <c r="E336" s="1">
        <v>41609</v>
      </c>
    </row>
    <row r="337" spans="1:5" x14ac:dyDescent="0.3">
      <c r="A337" s="1">
        <v>41610</v>
      </c>
      <c r="C337" s="1">
        <v>41610</v>
      </c>
      <c r="E337" s="1">
        <v>41610</v>
      </c>
    </row>
    <row r="338" spans="1:5" x14ac:dyDescent="0.3">
      <c r="A338" s="1">
        <v>41611</v>
      </c>
      <c r="C338" s="1">
        <v>41611</v>
      </c>
      <c r="E338" s="1">
        <v>41611</v>
      </c>
    </row>
    <row r="339" spans="1:5" x14ac:dyDescent="0.3">
      <c r="A339" s="1">
        <v>41612</v>
      </c>
      <c r="C339" s="1">
        <v>41612</v>
      </c>
      <c r="E339" s="1">
        <v>41612</v>
      </c>
    </row>
    <row r="340" spans="1:5" x14ac:dyDescent="0.3">
      <c r="A340" s="1">
        <v>41613</v>
      </c>
      <c r="C340" s="1">
        <v>41613</v>
      </c>
      <c r="E340" s="1">
        <v>41613</v>
      </c>
    </row>
    <row r="341" spans="1:5" x14ac:dyDescent="0.3">
      <c r="A341" s="1">
        <v>41614</v>
      </c>
      <c r="C341" s="1">
        <v>41614</v>
      </c>
      <c r="E341" s="1">
        <v>41614</v>
      </c>
    </row>
    <row r="342" spans="1:5" x14ac:dyDescent="0.3">
      <c r="A342" s="1">
        <v>41615</v>
      </c>
      <c r="C342" s="1">
        <v>41615</v>
      </c>
      <c r="E342" s="1">
        <v>41615</v>
      </c>
    </row>
    <row r="343" spans="1:5" x14ac:dyDescent="0.3">
      <c r="A343" s="1">
        <v>41616</v>
      </c>
      <c r="C343" s="1">
        <v>41616</v>
      </c>
      <c r="E343" s="1">
        <v>41616</v>
      </c>
    </row>
    <row r="344" spans="1:5" x14ac:dyDescent="0.3">
      <c r="A344" s="1">
        <v>41617</v>
      </c>
      <c r="C344" s="1">
        <v>41617</v>
      </c>
      <c r="E344" s="1">
        <v>41617</v>
      </c>
    </row>
    <row r="345" spans="1:5" x14ac:dyDescent="0.3">
      <c r="A345" s="1">
        <v>41618</v>
      </c>
      <c r="C345" s="1">
        <v>41618</v>
      </c>
      <c r="E345" s="1">
        <v>41618</v>
      </c>
    </row>
    <row r="346" spans="1:5" x14ac:dyDescent="0.3">
      <c r="A346" s="1">
        <v>41619</v>
      </c>
      <c r="C346" s="1">
        <v>41619</v>
      </c>
      <c r="E346" s="1">
        <v>41619</v>
      </c>
    </row>
    <row r="347" spans="1:5" x14ac:dyDescent="0.3">
      <c r="A347" s="1">
        <v>41620</v>
      </c>
      <c r="C347" s="1">
        <v>41620</v>
      </c>
      <c r="E347" s="1">
        <v>41620</v>
      </c>
    </row>
    <row r="348" spans="1:5" x14ac:dyDescent="0.3">
      <c r="A348" s="1">
        <v>41621</v>
      </c>
      <c r="C348" s="1">
        <v>41621</v>
      </c>
      <c r="E348" s="1">
        <v>41621</v>
      </c>
    </row>
    <row r="349" spans="1:5" x14ac:dyDescent="0.3">
      <c r="A349" s="1">
        <v>41622</v>
      </c>
      <c r="C349" s="1">
        <v>41622</v>
      </c>
      <c r="E349" s="1">
        <v>41622</v>
      </c>
    </row>
    <row r="350" spans="1:5" x14ac:dyDescent="0.3">
      <c r="A350" s="1">
        <v>41623</v>
      </c>
      <c r="C350" s="1">
        <v>41623</v>
      </c>
      <c r="E350" s="1">
        <v>41623</v>
      </c>
    </row>
    <row r="351" spans="1:5" x14ac:dyDescent="0.3">
      <c r="A351" s="1">
        <v>41624</v>
      </c>
      <c r="C351" s="1">
        <v>41624</v>
      </c>
      <c r="E351" s="1">
        <v>41624</v>
      </c>
    </row>
    <row r="352" spans="1:5" x14ac:dyDescent="0.3">
      <c r="A352" s="1">
        <v>41625</v>
      </c>
      <c r="C352" s="1">
        <v>41625</v>
      </c>
      <c r="E352" s="1">
        <v>41625</v>
      </c>
    </row>
    <row r="353" spans="1:5" x14ac:dyDescent="0.3">
      <c r="A353" s="1">
        <v>41626</v>
      </c>
      <c r="C353" s="1">
        <v>41626</v>
      </c>
      <c r="E353" s="1">
        <v>41626</v>
      </c>
    </row>
    <row r="354" spans="1:5" x14ac:dyDescent="0.3">
      <c r="A354" s="1">
        <v>41627</v>
      </c>
      <c r="C354" s="1">
        <v>41627</v>
      </c>
      <c r="E354" s="1">
        <v>41627</v>
      </c>
    </row>
    <row r="355" spans="1:5" x14ac:dyDescent="0.3">
      <c r="A355" s="1">
        <v>41628</v>
      </c>
      <c r="C355" s="1">
        <v>41628</v>
      </c>
      <c r="E355" s="1">
        <v>41628</v>
      </c>
    </row>
    <row r="356" spans="1:5" x14ac:dyDescent="0.3">
      <c r="A356" s="1">
        <v>41629</v>
      </c>
      <c r="C356" s="1">
        <v>41629</v>
      </c>
      <c r="E356" s="1">
        <v>41629</v>
      </c>
    </row>
    <row r="357" spans="1:5" x14ac:dyDescent="0.3">
      <c r="A357" s="1">
        <v>41630</v>
      </c>
      <c r="C357" s="1">
        <v>41630</v>
      </c>
      <c r="E357" s="1">
        <v>41630</v>
      </c>
    </row>
    <row r="358" spans="1:5" x14ac:dyDescent="0.3">
      <c r="A358" s="1">
        <v>41631</v>
      </c>
      <c r="C358" s="1">
        <v>41631</v>
      </c>
      <c r="E358" s="1">
        <v>41631</v>
      </c>
    </row>
    <row r="359" spans="1:5" x14ac:dyDescent="0.3">
      <c r="A359" s="1">
        <v>41632</v>
      </c>
      <c r="C359" s="1">
        <v>41632</v>
      </c>
      <c r="E359" s="1">
        <v>41632</v>
      </c>
    </row>
    <row r="360" spans="1:5" x14ac:dyDescent="0.3">
      <c r="A360" s="1">
        <v>41633</v>
      </c>
      <c r="C360" s="1">
        <v>41633</v>
      </c>
      <c r="E360" s="1">
        <v>41633</v>
      </c>
    </row>
    <row r="361" spans="1:5" x14ac:dyDescent="0.3">
      <c r="A361" s="1">
        <v>41634</v>
      </c>
      <c r="C361" s="1">
        <v>41634</v>
      </c>
      <c r="E361" s="1">
        <v>41634</v>
      </c>
    </row>
    <row r="362" spans="1:5" x14ac:dyDescent="0.3">
      <c r="A362" s="1">
        <v>41635</v>
      </c>
      <c r="C362" s="1">
        <v>41635</v>
      </c>
      <c r="E362" s="1">
        <v>41635</v>
      </c>
    </row>
    <row r="363" spans="1:5" x14ac:dyDescent="0.3">
      <c r="A363" s="1">
        <v>41636</v>
      </c>
      <c r="C363" s="1">
        <v>41636</v>
      </c>
      <c r="E363" s="1">
        <v>41636</v>
      </c>
    </row>
    <row r="364" spans="1:5" x14ac:dyDescent="0.3">
      <c r="A364" s="1">
        <v>41637</v>
      </c>
      <c r="C364" s="1">
        <v>41637</v>
      </c>
      <c r="E364" s="1">
        <v>41637</v>
      </c>
    </row>
    <row r="365" spans="1:5" x14ac:dyDescent="0.3">
      <c r="A365" s="1">
        <v>41638</v>
      </c>
      <c r="C365" s="1">
        <v>41638</v>
      </c>
      <c r="E365" s="1">
        <v>41638</v>
      </c>
    </row>
    <row r="366" spans="1:5" x14ac:dyDescent="0.3">
      <c r="A366" s="1">
        <v>41639</v>
      </c>
      <c r="C366" s="1">
        <v>41639</v>
      </c>
      <c r="E366" s="1">
        <v>41639</v>
      </c>
    </row>
    <row r="367" spans="1:5" x14ac:dyDescent="0.3">
      <c r="A367" s="1">
        <v>41640</v>
      </c>
      <c r="C367" s="1">
        <v>41640</v>
      </c>
      <c r="E367" s="1">
        <v>41640</v>
      </c>
    </row>
    <row r="368" spans="1:5" x14ac:dyDescent="0.3">
      <c r="A368" s="1">
        <v>41641</v>
      </c>
      <c r="C368" s="1">
        <v>41641</v>
      </c>
      <c r="E368" s="1">
        <v>41641</v>
      </c>
    </row>
    <row r="369" spans="1:5" x14ac:dyDescent="0.3">
      <c r="A369" s="1">
        <v>41642</v>
      </c>
      <c r="C369" s="1">
        <v>41642</v>
      </c>
      <c r="E369" s="1">
        <v>41642</v>
      </c>
    </row>
    <row r="370" spans="1:5" x14ac:dyDescent="0.3">
      <c r="A370" s="1">
        <v>41643</v>
      </c>
      <c r="C370" s="1">
        <v>41643</v>
      </c>
      <c r="E370" s="1">
        <v>41643</v>
      </c>
    </row>
    <row r="371" spans="1:5" x14ac:dyDescent="0.3">
      <c r="A371" s="1">
        <v>41644</v>
      </c>
      <c r="C371" s="1">
        <v>41644</v>
      </c>
      <c r="E371" s="1">
        <v>41644</v>
      </c>
    </row>
    <row r="372" spans="1:5" x14ac:dyDescent="0.3">
      <c r="A372" s="1">
        <v>41645</v>
      </c>
      <c r="C372" s="1">
        <v>41645</v>
      </c>
      <c r="E372" s="1">
        <v>41645</v>
      </c>
    </row>
    <row r="373" spans="1:5" x14ac:dyDescent="0.3">
      <c r="A373" s="1">
        <v>41646</v>
      </c>
      <c r="C373" s="1">
        <v>41646</v>
      </c>
      <c r="E373" s="1">
        <v>41646</v>
      </c>
    </row>
    <row r="374" spans="1:5" x14ac:dyDescent="0.3">
      <c r="A374" s="1">
        <v>41647</v>
      </c>
      <c r="C374" s="1">
        <v>41647</v>
      </c>
      <c r="E374" s="1">
        <v>41647</v>
      </c>
    </row>
    <row r="375" spans="1:5" x14ac:dyDescent="0.3">
      <c r="A375" s="1">
        <v>41648</v>
      </c>
      <c r="C375" s="1">
        <v>41648</v>
      </c>
      <c r="E375" s="1">
        <v>41648</v>
      </c>
    </row>
    <row r="376" spans="1:5" x14ac:dyDescent="0.3">
      <c r="A376" s="1">
        <v>41649</v>
      </c>
      <c r="C376" s="1">
        <v>41649</v>
      </c>
      <c r="E376" s="1">
        <v>41649</v>
      </c>
    </row>
    <row r="377" spans="1:5" x14ac:dyDescent="0.3">
      <c r="A377" s="1">
        <v>41650</v>
      </c>
      <c r="C377" s="1">
        <v>41650</v>
      </c>
      <c r="E377" s="1">
        <v>41650</v>
      </c>
    </row>
    <row r="378" spans="1:5" x14ac:dyDescent="0.3">
      <c r="A378" s="1">
        <v>41651</v>
      </c>
      <c r="C378" s="1">
        <v>41651</v>
      </c>
      <c r="E378" s="1">
        <v>41651</v>
      </c>
    </row>
    <row r="379" spans="1:5" x14ac:dyDescent="0.3">
      <c r="A379" s="1">
        <v>41652</v>
      </c>
      <c r="C379" s="1">
        <v>41652</v>
      </c>
      <c r="E379" s="1">
        <v>41652</v>
      </c>
    </row>
    <row r="380" spans="1:5" x14ac:dyDescent="0.3">
      <c r="A380" s="1">
        <v>41653</v>
      </c>
      <c r="C380" s="1">
        <v>41653</v>
      </c>
      <c r="E380" s="1">
        <v>41653</v>
      </c>
    </row>
    <row r="381" spans="1:5" x14ac:dyDescent="0.3">
      <c r="A381" s="1">
        <v>41654</v>
      </c>
      <c r="C381" s="1">
        <v>41654</v>
      </c>
      <c r="E381" s="1">
        <v>41654</v>
      </c>
    </row>
    <row r="382" spans="1:5" x14ac:dyDescent="0.3">
      <c r="A382" s="1">
        <v>41655</v>
      </c>
      <c r="C382" s="1">
        <v>41655</v>
      </c>
      <c r="E382" s="1">
        <v>41655</v>
      </c>
    </row>
    <row r="383" spans="1:5" x14ac:dyDescent="0.3">
      <c r="A383" s="1">
        <v>41656</v>
      </c>
      <c r="C383" s="1">
        <v>41656</v>
      </c>
      <c r="E383" s="1">
        <v>41656</v>
      </c>
    </row>
    <row r="384" spans="1:5" x14ac:dyDescent="0.3">
      <c r="A384" s="1">
        <v>41657</v>
      </c>
      <c r="C384" s="1">
        <v>41657</v>
      </c>
      <c r="E384" s="1">
        <v>41657</v>
      </c>
    </row>
    <row r="385" spans="1:5" x14ac:dyDescent="0.3">
      <c r="A385" s="1">
        <v>41658</v>
      </c>
      <c r="C385" s="1">
        <v>41658</v>
      </c>
      <c r="E385" s="1">
        <v>41658</v>
      </c>
    </row>
    <row r="386" spans="1:5" x14ac:dyDescent="0.3">
      <c r="A386" s="1">
        <v>41659</v>
      </c>
      <c r="C386" s="1">
        <v>41659</v>
      </c>
      <c r="E386" s="1">
        <v>41659</v>
      </c>
    </row>
    <row r="387" spans="1:5" x14ac:dyDescent="0.3">
      <c r="A387" s="1">
        <v>41660</v>
      </c>
      <c r="C387" s="1">
        <v>41660</v>
      </c>
      <c r="E387" s="1">
        <v>41660</v>
      </c>
    </row>
    <row r="388" spans="1:5" x14ac:dyDescent="0.3">
      <c r="A388" s="1">
        <v>41661</v>
      </c>
      <c r="C388" s="1">
        <v>41661</v>
      </c>
      <c r="E388" s="1">
        <v>41661</v>
      </c>
    </row>
    <row r="389" spans="1:5" x14ac:dyDescent="0.3">
      <c r="A389" s="1">
        <v>41662</v>
      </c>
      <c r="C389" s="1">
        <v>41662</v>
      </c>
      <c r="E389" s="1">
        <v>41662</v>
      </c>
    </row>
    <row r="390" spans="1:5" x14ac:dyDescent="0.3">
      <c r="A390" s="1">
        <v>41663</v>
      </c>
      <c r="C390" s="1">
        <v>41663</v>
      </c>
      <c r="E390" s="1">
        <v>41663</v>
      </c>
    </row>
    <row r="391" spans="1:5" x14ac:dyDescent="0.3">
      <c r="A391" s="1">
        <v>41664</v>
      </c>
      <c r="C391" s="1">
        <v>41664</v>
      </c>
      <c r="E391" s="1">
        <v>41664</v>
      </c>
    </row>
    <row r="392" spans="1:5" x14ac:dyDescent="0.3">
      <c r="A392" s="1">
        <v>41665</v>
      </c>
      <c r="C392" s="1">
        <v>41665</v>
      </c>
      <c r="E392" s="1">
        <v>41665</v>
      </c>
    </row>
    <row r="393" spans="1:5" x14ac:dyDescent="0.3">
      <c r="A393" s="1">
        <v>41666</v>
      </c>
      <c r="C393" s="1">
        <v>41666</v>
      </c>
      <c r="E393" s="1">
        <v>41666</v>
      </c>
    </row>
    <row r="394" spans="1:5" x14ac:dyDescent="0.3">
      <c r="A394" s="1">
        <v>41667</v>
      </c>
      <c r="C394" s="1">
        <v>41667</v>
      </c>
      <c r="E394" s="1">
        <v>41667</v>
      </c>
    </row>
    <row r="395" spans="1:5" x14ac:dyDescent="0.3">
      <c r="A395" s="1">
        <v>41668</v>
      </c>
      <c r="C395" s="1">
        <v>41668</v>
      </c>
      <c r="E395" s="1">
        <v>41668</v>
      </c>
    </row>
    <row r="396" spans="1:5" x14ac:dyDescent="0.3">
      <c r="A396" s="1">
        <v>41669</v>
      </c>
      <c r="C396" s="1">
        <v>41669</v>
      </c>
      <c r="E396" s="1">
        <v>41669</v>
      </c>
    </row>
    <row r="397" spans="1:5" x14ac:dyDescent="0.3">
      <c r="A397" s="1">
        <v>41670</v>
      </c>
      <c r="C397" s="1">
        <v>41670</v>
      </c>
      <c r="E397" s="1">
        <v>41670</v>
      </c>
    </row>
    <row r="398" spans="1:5" x14ac:dyDescent="0.3">
      <c r="A398" s="1">
        <v>41671</v>
      </c>
      <c r="C398" s="1">
        <v>41671</v>
      </c>
      <c r="E398" s="1">
        <v>41671</v>
      </c>
    </row>
    <row r="399" spans="1:5" x14ac:dyDescent="0.3">
      <c r="A399" s="1">
        <v>41672</v>
      </c>
      <c r="C399" s="1">
        <v>41672</v>
      </c>
      <c r="E399" s="1">
        <v>41672</v>
      </c>
    </row>
    <row r="400" spans="1:5" x14ac:dyDescent="0.3">
      <c r="A400" s="1">
        <v>41673</v>
      </c>
      <c r="C400" s="1">
        <v>41673</v>
      </c>
      <c r="E400" s="1">
        <v>41673</v>
      </c>
    </row>
    <row r="401" spans="1:5" x14ac:dyDescent="0.3">
      <c r="A401" s="1">
        <v>41674</v>
      </c>
      <c r="C401" s="1">
        <v>41674</v>
      </c>
      <c r="E401" s="1">
        <v>41674</v>
      </c>
    </row>
    <row r="402" spans="1:5" x14ac:dyDescent="0.3">
      <c r="A402" s="1">
        <v>41675</v>
      </c>
      <c r="C402" s="1">
        <v>41675</v>
      </c>
      <c r="E402" s="1">
        <v>41675</v>
      </c>
    </row>
    <row r="403" spans="1:5" x14ac:dyDescent="0.3">
      <c r="A403" s="1">
        <v>41676</v>
      </c>
      <c r="C403" s="1">
        <v>41676</v>
      </c>
      <c r="E403" s="1">
        <v>41676</v>
      </c>
    </row>
    <row r="404" spans="1:5" x14ac:dyDescent="0.3">
      <c r="A404" s="1">
        <v>41677</v>
      </c>
      <c r="C404" s="1">
        <v>41677</v>
      </c>
      <c r="E404" s="1">
        <v>41677</v>
      </c>
    </row>
    <row r="405" spans="1:5" x14ac:dyDescent="0.3">
      <c r="A405" s="1">
        <v>41678</v>
      </c>
      <c r="C405" s="1">
        <v>41678</v>
      </c>
      <c r="E405" s="1">
        <v>41678</v>
      </c>
    </row>
    <row r="406" spans="1:5" x14ac:dyDescent="0.3">
      <c r="A406" s="1">
        <v>41679</v>
      </c>
      <c r="C406" s="1">
        <v>41679</v>
      </c>
      <c r="E406" s="1">
        <v>41679</v>
      </c>
    </row>
    <row r="407" spans="1:5" x14ac:dyDescent="0.3">
      <c r="A407" s="1">
        <v>41680</v>
      </c>
      <c r="C407" s="1">
        <v>41680</v>
      </c>
      <c r="E407" s="1">
        <v>41680</v>
      </c>
    </row>
    <row r="408" spans="1:5" x14ac:dyDescent="0.3">
      <c r="A408" s="1">
        <v>41681</v>
      </c>
      <c r="C408" s="1">
        <v>41681</v>
      </c>
      <c r="E408" s="1">
        <v>41681</v>
      </c>
    </row>
    <row r="409" spans="1:5" x14ac:dyDescent="0.3">
      <c r="A409" s="1">
        <v>41682</v>
      </c>
      <c r="C409" s="1">
        <v>41682</v>
      </c>
      <c r="E409" s="1">
        <v>41682</v>
      </c>
    </row>
    <row r="410" spans="1:5" x14ac:dyDescent="0.3">
      <c r="A410" s="1">
        <v>41683</v>
      </c>
      <c r="C410" s="1">
        <v>41683</v>
      </c>
      <c r="E410" s="1">
        <v>41683</v>
      </c>
    </row>
    <row r="411" spans="1:5" x14ac:dyDescent="0.3">
      <c r="A411" s="1">
        <v>41684</v>
      </c>
      <c r="C411" s="1">
        <v>41684</v>
      </c>
      <c r="E411" s="1">
        <v>41684</v>
      </c>
    </row>
    <row r="412" spans="1:5" x14ac:dyDescent="0.3">
      <c r="A412" s="1">
        <v>41685</v>
      </c>
      <c r="C412" s="1">
        <v>41685</v>
      </c>
      <c r="E412" s="1">
        <v>41685</v>
      </c>
    </row>
    <row r="413" spans="1:5" x14ac:dyDescent="0.3">
      <c r="A413" s="1">
        <v>41686</v>
      </c>
      <c r="C413" s="1">
        <v>41686</v>
      </c>
      <c r="E413" s="1">
        <v>41686</v>
      </c>
    </row>
    <row r="414" spans="1:5" x14ac:dyDescent="0.3">
      <c r="A414" s="1">
        <v>41687</v>
      </c>
      <c r="C414" s="1">
        <v>41687</v>
      </c>
      <c r="E414" s="1">
        <v>41687</v>
      </c>
    </row>
    <row r="415" spans="1:5" x14ac:dyDescent="0.3">
      <c r="A415" s="1">
        <v>41688</v>
      </c>
      <c r="C415" s="1">
        <v>41688</v>
      </c>
      <c r="E415" s="1">
        <v>41688</v>
      </c>
    </row>
    <row r="416" spans="1:5" x14ac:dyDescent="0.3">
      <c r="A416" s="1">
        <v>41689</v>
      </c>
      <c r="C416" s="1">
        <v>41689</v>
      </c>
      <c r="E416" s="1">
        <v>41689</v>
      </c>
    </row>
    <row r="417" spans="1:5" x14ac:dyDescent="0.3">
      <c r="A417" s="1">
        <v>41690</v>
      </c>
      <c r="C417" s="1">
        <v>41690</v>
      </c>
      <c r="E417" s="1">
        <v>41690</v>
      </c>
    </row>
    <row r="418" spans="1:5" x14ac:dyDescent="0.3">
      <c r="A418" s="1">
        <v>41691</v>
      </c>
      <c r="C418" s="1">
        <v>41691</v>
      </c>
      <c r="E418" s="1">
        <v>41691</v>
      </c>
    </row>
    <row r="419" spans="1:5" x14ac:dyDescent="0.3">
      <c r="A419" s="1">
        <v>41692</v>
      </c>
      <c r="C419" s="1">
        <v>41692</v>
      </c>
      <c r="E419" s="1">
        <v>41692</v>
      </c>
    </row>
    <row r="420" spans="1:5" x14ac:dyDescent="0.3">
      <c r="A420" s="1">
        <v>41693</v>
      </c>
      <c r="C420" s="1">
        <v>41693</v>
      </c>
      <c r="E420" s="1">
        <v>41693</v>
      </c>
    </row>
    <row r="421" spans="1:5" x14ac:dyDescent="0.3">
      <c r="A421" s="1">
        <v>41694</v>
      </c>
      <c r="C421" s="1">
        <v>41694</v>
      </c>
      <c r="E421" s="1">
        <v>41694</v>
      </c>
    </row>
    <row r="422" spans="1:5" x14ac:dyDescent="0.3">
      <c r="A422" s="1">
        <v>41695</v>
      </c>
      <c r="C422" s="1">
        <v>41695</v>
      </c>
      <c r="E422" s="1">
        <v>41695</v>
      </c>
    </row>
    <row r="423" spans="1:5" x14ac:dyDescent="0.3">
      <c r="A423" s="1">
        <v>41696</v>
      </c>
      <c r="C423" s="1">
        <v>41696</v>
      </c>
      <c r="E423" s="1">
        <v>41696</v>
      </c>
    </row>
    <row r="424" spans="1:5" x14ac:dyDescent="0.3">
      <c r="A424" s="1">
        <v>41697</v>
      </c>
      <c r="C424" s="1">
        <v>41697</v>
      </c>
      <c r="E424" s="1">
        <v>41697</v>
      </c>
    </row>
    <row r="425" spans="1:5" x14ac:dyDescent="0.3">
      <c r="A425" s="1">
        <v>41698</v>
      </c>
      <c r="C425" s="1">
        <v>41698</v>
      </c>
      <c r="E425" s="1">
        <v>41698</v>
      </c>
    </row>
    <row r="426" spans="1:5" x14ac:dyDescent="0.3">
      <c r="A426" s="1">
        <v>41699</v>
      </c>
      <c r="C426" s="1">
        <v>41699</v>
      </c>
      <c r="E426" s="1">
        <v>41699</v>
      </c>
    </row>
    <row r="427" spans="1:5" x14ac:dyDescent="0.3">
      <c r="A427" s="1">
        <v>41700</v>
      </c>
      <c r="C427" s="1">
        <v>41700</v>
      </c>
      <c r="E427" s="1">
        <v>41700</v>
      </c>
    </row>
    <row r="428" spans="1:5" x14ac:dyDescent="0.3">
      <c r="A428" s="1">
        <v>41701</v>
      </c>
      <c r="C428" s="1">
        <v>41701</v>
      </c>
      <c r="E428" s="1">
        <v>41701</v>
      </c>
    </row>
    <row r="429" spans="1:5" x14ac:dyDescent="0.3">
      <c r="A429" s="1">
        <v>41702</v>
      </c>
      <c r="C429" s="1">
        <v>41702</v>
      </c>
      <c r="E429" s="1">
        <v>41702</v>
      </c>
    </row>
    <row r="430" spans="1:5" x14ac:dyDescent="0.3">
      <c r="A430" s="1">
        <v>41703</v>
      </c>
      <c r="C430" s="1">
        <v>41703</v>
      </c>
      <c r="E430" s="1">
        <v>41703</v>
      </c>
    </row>
    <row r="431" spans="1:5" x14ac:dyDescent="0.3">
      <c r="A431" s="1">
        <v>41704</v>
      </c>
      <c r="C431" s="1">
        <v>41704</v>
      </c>
      <c r="E431" s="1">
        <v>41704</v>
      </c>
    </row>
    <row r="432" spans="1:5" x14ac:dyDescent="0.3">
      <c r="A432" s="1">
        <v>41705</v>
      </c>
      <c r="C432" s="1">
        <v>41705</v>
      </c>
      <c r="E432" s="1">
        <v>41705</v>
      </c>
    </row>
    <row r="433" spans="1:5" x14ac:dyDescent="0.3">
      <c r="A433" s="1">
        <v>41706</v>
      </c>
      <c r="C433" s="1">
        <v>41706</v>
      </c>
      <c r="E433" s="1">
        <v>41706</v>
      </c>
    </row>
    <row r="434" spans="1:5" x14ac:dyDescent="0.3">
      <c r="A434" s="1">
        <v>41707</v>
      </c>
      <c r="C434" s="1">
        <v>41707</v>
      </c>
      <c r="E434" s="1">
        <v>41707</v>
      </c>
    </row>
    <row r="435" spans="1:5" x14ac:dyDescent="0.3">
      <c r="A435" s="1">
        <v>41708</v>
      </c>
      <c r="C435" s="1">
        <v>41708</v>
      </c>
      <c r="E435" s="1">
        <v>41708</v>
      </c>
    </row>
    <row r="436" spans="1:5" x14ac:dyDescent="0.3">
      <c r="A436" s="1">
        <v>41709</v>
      </c>
      <c r="C436" s="1">
        <v>41709</v>
      </c>
      <c r="E436" s="1">
        <v>41709</v>
      </c>
    </row>
    <row r="437" spans="1:5" x14ac:dyDescent="0.3">
      <c r="A437" s="1">
        <v>41710</v>
      </c>
      <c r="C437" s="1">
        <v>41710</v>
      </c>
      <c r="E437" s="1">
        <v>41710</v>
      </c>
    </row>
    <row r="438" spans="1:5" x14ac:dyDescent="0.3">
      <c r="A438" s="1">
        <v>41711</v>
      </c>
      <c r="C438" s="1">
        <v>41711</v>
      </c>
      <c r="E438" s="1">
        <v>41711</v>
      </c>
    </row>
    <row r="439" spans="1:5" x14ac:dyDescent="0.3">
      <c r="A439" s="1">
        <v>41712</v>
      </c>
      <c r="C439" s="1">
        <v>41712</v>
      </c>
      <c r="E439" s="1">
        <v>41712</v>
      </c>
    </row>
    <row r="440" spans="1:5" x14ac:dyDescent="0.3">
      <c r="A440" s="1">
        <v>41713</v>
      </c>
      <c r="C440" s="1">
        <v>41713</v>
      </c>
      <c r="E440" s="1">
        <v>41713</v>
      </c>
    </row>
    <row r="441" spans="1:5" x14ac:dyDescent="0.3">
      <c r="A441" s="1">
        <v>41714</v>
      </c>
      <c r="C441" s="1">
        <v>41714</v>
      </c>
      <c r="E441" s="1">
        <v>41714</v>
      </c>
    </row>
    <row r="442" spans="1:5" x14ac:dyDescent="0.3">
      <c r="A442" s="1">
        <v>41715</v>
      </c>
      <c r="C442" s="1">
        <v>41715</v>
      </c>
      <c r="E442" s="1">
        <v>41715</v>
      </c>
    </row>
    <row r="443" spans="1:5" x14ac:dyDescent="0.3">
      <c r="A443" s="1">
        <v>41716</v>
      </c>
      <c r="C443" s="1">
        <v>41716</v>
      </c>
      <c r="E443" s="1">
        <v>41716</v>
      </c>
    </row>
    <row r="444" spans="1:5" x14ac:dyDescent="0.3">
      <c r="A444" s="1">
        <v>41717</v>
      </c>
      <c r="C444" s="1">
        <v>41717</v>
      </c>
      <c r="E444" s="1">
        <v>41717</v>
      </c>
    </row>
    <row r="445" spans="1:5" x14ac:dyDescent="0.3">
      <c r="A445" s="1">
        <v>41718</v>
      </c>
      <c r="C445" s="1">
        <v>41718</v>
      </c>
      <c r="E445" s="1">
        <v>41718</v>
      </c>
    </row>
    <row r="446" spans="1:5" x14ac:dyDescent="0.3">
      <c r="A446" s="1">
        <v>41719</v>
      </c>
      <c r="C446" s="1">
        <v>41719</v>
      </c>
      <c r="E446" s="1">
        <v>41719</v>
      </c>
    </row>
    <row r="447" spans="1:5" x14ac:dyDescent="0.3">
      <c r="A447" s="1">
        <v>41720</v>
      </c>
      <c r="C447" s="1">
        <v>41720</v>
      </c>
      <c r="E447" s="1">
        <v>41720</v>
      </c>
    </row>
    <row r="448" spans="1:5" x14ac:dyDescent="0.3">
      <c r="A448" s="1">
        <v>41721</v>
      </c>
      <c r="C448" s="1">
        <v>41721</v>
      </c>
      <c r="E448" s="1">
        <v>41721</v>
      </c>
    </row>
    <row r="449" spans="1:5" x14ac:dyDescent="0.3">
      <c r="A449" s="1">
        <v>41722</v>
      </c>
      <c r="C449" s="1">
        <v>41722</v>
      </c>
      <c r="E449" s="1">
        <v>41722</v>
      </c>
    </row>
    <row r="450" spans="1:5" x14ac:dyDescent="0.3">
      <c r="A450" s="1">
        <v>41723</v>
      </c>
      <c r="C450" s="1">
        <v>41723</v>
      </c>
      <c r="E450" s="1">
        <v>41723</v>
      </c>
    </row>
    <row r="451" spans="1:5" x14ac:dyDescent="0.3">
      <c r="A451" s="1">
        <v>41724</v>
      </c>
      <c r="C451" s="1">
        <v>41724</v>
      </c>
      <c r="E451" s="1">
        <v>41724</v>
      </c>
    </row>
    <row r="452" spans="1:5" x14ac:dyDescent="0.3">
      <c r="A452" s="1">
        <v>41725</v>
      </c>
      <c r="C452" s="1">
        <v>41725</v>
      </c>
      <c r="E452" s="1">
        <v>41725</v>
      </c>
    </row>
    <row r="453" spans="1:5" x14ac:dyDescent="0.3">
      <c r="A453" s="1">
        <v>41726</v>
      </c>
      <c r="C453" s="1">
        <v>41726</v>
      </c>
      <c r="E453" s="1">
        <v>41726</v>
      </c>
    </row>
    <row r="454" spans="1:5" x14ac:dyDescent="0.3">
      <c r="A454" s="1">
        <v>41727</v>
      </c>
      <c r="C454" s="1">
        <v>41727</v>
      </c>
      <c r="E454" s="1">
        <v>41727</v>
      </c>
    </row>
    <row r="455" spans="1:5" x14ac:dyDescent="0.3">
      <c r="A455" s="1">
        <v>41728</v>
      </c>
      <c r="C455" s="1">
        <v>41728</v>
      </c>
      <c r="E455" s="1">
        <v>41728</v>
      </c>
    </row>
    <row r="456" spans="1:5" x14ac:dyDescent="0.3">
      <c r="A456" s="1">
        <v>41729</v>
      </c>
      <c r="C456" s="1">
        <v>41729</v>
      </c>
      <c r="E456" s="1">
        <v>41729</v>
      </c>
    </row>
    <row r="457" spans="1:5" x14ac:dyDescent="0.3">
      <c r="A457" s="1">
        <v>41730</v>
      </c>
      <c r="C457" s="1">
        <v>41730</v>
      </c>
      <c r="E457" s="1">
        <v>41730</v>
      </c>
    </row>
    <row r="458" spans="1:5" x14ac:dyDescent="0.3">
      <c r="A458" s="1">
        <v>41731</v>
      </c>
      <c r="C458" s="1">
        <v>41731</v>
      </c>
      <c r="E458" s="1">
        <v>41731</v>
      </c>
    </row>
    <row r="459" spans="1:5" x14ac:dyDescent="0.3">
      <c r="A459" s="1">
        <v>41732</v>
      </c>
      <c r="C459" s="1">
        <v>41732</v>
      </c>
      <c r="E459" s="1">
        <v>41732</v>
      </c>
    </row>
    <row r="460" spans="1:5" x14ac:dyDescent="0.3">
      <c r="A460" s="1">
        <v>41733</v>
      </c>
      <c r="C460" s="1">
        <v>41733</v>
      </c>
      <c r="E460" s="1">
        <v>41733</v>
      </c>
    </row>
    <row r="461" spans="1:5" x14ac:dyDescent="0.3">
      <c r="A461" s="1">
        <v>41734</v>
      </c>
      <c r="C461" s="1">
        <v>41734</v>
      </c>
      <c r="E461" s="1">
        <v>41734</v>
      </c>
    </row>
    <row r="462" spans="1:5" x14ac:dyDescent="0.3">
      <c r="A462" s="1">
        <v>41735</v>
      </c>
      <c r="C462" s="1">
        <v>41735</v>
      </c>
      <c r="E462" s="1">
        <v>41735</v>
      </c>
    </row>
    <row r="463" spans="1:5" x14ac:dyDescent="0.3">
      <c r="A463" s="1">
        <v>41736</v>
      </c>
      <c r="C463" s="1">
        <v>41736</v>
      </c>
      <c r="E463" s="1">
        <v>41736</v>
      </c>
    </row>
    <row r="464" spans="1:5" x14ac:dyDescent="0.3">
      <c r="A464" s="1">
        <v>41737</v>
      </c>
      <c r="C464" s="1">
        <v>41737</v>
      </c>
      <c r="E464" s="1">
        <v>41737</v>
      </c>
    </row>
    <row r="465" spans="1:5" x14ac:dyDescent="0.3">
      <c r="A465" s="1">
        <v>41738</v>
      </c>
      <c r="C465" s="1">
        <v>41738</v>
      </c>
      <c r="E465" s="1">
        <v>41738</v>
      </c>
    </row>
    <row r="466" spans="1:5" x14ac:dyDescent="0.3">
      <c r="A466" s="1">
        <v>41739</v>
      </c>
      <c r="C466" s="1">
        <v>41739</v>
      </c>
      <c r="E466" s="1">
        <v>41739</v>
      </c>
    </row>
    <row r="467" spans="1:5" x14ac:dyDescent="0.3">
      <c r="A467" s="1">
        <v>41740</v>
      </c>
      <c r="C467" s="1">
        <v>41740</v>
      </c>
      <c r="E467" s="1">
        <v>41740</v>
      </c>
    </row>
    <row r="468" spans="1:5" x14ac:dyDescent="0.3">
      <c r="A468" s="1">
        <v>41741</v>
      </c>
      <c r="C468" s="1">
        <v>41741</v>
      </c>
      <c r="E468" s="1">
        <v>41741</v>
      </c>
    </row>
    <row r="469" spans="1:5" x14ac:dyDescent="0.3">
      <c r="A469" s="1">
        <v>41742</v>
      </c>
      <c r="C469" s="1">
        <v>41742</v>
      </c>
      <c r="E469" s="1">
        <v>41742</v>
      </c>
    </row>
    <row r="470" spans="1:5" x14ac:dyDescent="0.3">
      <c r="A470" s="1">
        <v>41743</v>
      </c>
      <c r="C470" s="1">
        <v>41743</v>
      </c>
      <c r="E470" s="1">
        <v>41743</v>
      </c>
    </row>
    <row r="471" spans="1:5" x14ac:dyDescent="0.3">
      <c r="A471" s="1">
        <v>41744</v>
      </c>
      <c r="C471" s="1">
        <v>41744</v>
      </c>
      <c r="E471" s="1">
        <v>41744</v>
      </c>
    </row>
    <row r="472" spans="1:5" x14ac:dyDescent="0.3">
      <c r="A472" s="1">
        <v>41745</v>
      </c>
      <c r="C472" s="1">
        <v>41745</v>
      </c>
      <c r="E472" s="1">
        <v>41745</v>
      </c>
    </row>
    <row r="473" spans="1:5" x14ac:dyDescent="0.3">
      <c r="A473" s="1">
        <v>41746</v>
      </c>
      <c r="C473" s="1">
        <v>41746</v>
      </c>
      <c r="E473" s="1">
        <v>41746</v>
      </c>
    </row>
    <row r="474" spans="1:5" x14ac:dyDescent="0.3">
      <c r="A474" s="1">
        <v>41747</v>
      </c>
      <c r="C474" s="1">
        <v>41747</v>
      </c>
      <c r="E474" s="1">
        <v>41747</v>
      </c>
    </row>
    <row r="475" spans="1:5" x14ac:dyDescent="0.3">
      <c r="A475" s="1">
        <v>41748</v>
      </c>
      <c r="C475" s="1">
        <v>41748</v>
      </c>
      <c r="E475" s="1">
        <v>41748</v>
      </c>
    </row>
    <row r="476" spans="1:5" x14ac:dyDescent="0.3">
      <c r="A476" s="1">
        <v>41749</v>
      </c>
      <c r="C476" s="1">
        <v>41749</v>
      </c>
      <c r="E476" s="1">
        <v>41749</v>
      </c>
    </row>
    <row r="477" spans="1:5" x14ac:dyDescent="0.3">
      <c r="A477" s="1">
        <v>41750</v>
      </c>
      <c r="C477" s="1">
        <v>41750</v>
      </c>
      <c r="E477" s="1">
        <v>41750</v>
      </c>
    </row>
    <row r="478" spans="1:5" x14ac:dyDescent="0.3">
      <c r="A478" s="1">
        <v>41751</v>
      </c>
      <c r="C478" s="1">
        <v>41751</v>
      </c>
      <c r="E478" s="1">
        <v>41751</v>
      </c>
    </row>
    <row r="479" spans="1:5" x14ac:dyDescent="0.3">
      <c r="A479" s="1">
        <v>41752</v>
      </c>
      <c r="C479" s="1">
        <v>41752</v>
      </c>
      <c r="E479" s="1">
        <v>41752</v>
      </c>
    </row>
    <row r="480" spans="1:5" x14ac:dyDescent="0.3">
      <c r="A480" s="1">
        <v>41753</v>
      </c>
      <c r="C480" s="1">
        <v>41753</v>
      </c>
      <c r="E480" s="1">
        <v>41753</v>
      </c>
    </row>
    <row r="481" spans="1:5" x14ac:dyDescent="0.3">
      <c r="A481" s="1">
        <v>41754</v>
      </c>
      <c r="C481" s="1">
        <v>41754</v>
      </c>
      <c r="E481" s="1">
        <v>41754</v>
      </c>
    </row>
    <row r="482" spans="1:5" x14ac:dyDescent="0.3">
      <c r="A482" s="1">
        <v>41755</v>
      </c>
      <c r="C482" s="1">
        <v>41755</v>
      </c>
      <c r="E482" s="1">
        <v>41755</v>
      </c>
    </row>
    <row r="483" spans="1:5" x14ac:dyDescent="0.3">
      <c r="A483" s="1">
        <v>41756</v>
      </c>
      <c r="C483" s="1">
        <v>41756</v>
      </c>
      <c r="E483" s="1">
        <v>41756</v>
      </c>
    </row>
    <row r="484" spans="1:5" x14ac:dyDescent="0.3">
      <c r="A484" s="1">
        <v>41757</v>
      </c>
      <c r="C484" s="1">
        <v>41757</v>
      </c>
      <c r="E484" s="1">
        <v>41757</v>
      </c>
    </row>
    <row r="485" spans="1:5" x14ac:dyDescent="0.3">
      <c r="A485" s="1">
        <v>41758</v>
      </c>
      <c r="C485" s="1">
        <v>41758</v>
      </c>
      <c r="E485" s="1">
        <v>41758</v>
      </c>
    </row>
    <row r="486" spans="1:5" x14ac:dyDescent="0.3">
      <c r="A486" s="1">
        <v>41759</v>
      </c>
      <c r="C486" s="1">
        <v>41759</v>
      </c>
      <c r="E486" s="1">
        <v>41759</v>
      </c>
    </row>
    <row r="487" spans="1:5" x14ac:dyDescent="0.3">
      <c r="A487" s="1">
        <v>41760</v>
      </c>
      <c r="C487" s="1">
        <v>41760</v>
      </c>
      <c r="E487" s="1">
        <v>41760</v>
      </c>
    </row>
    <row r="488" spans="1:5" x14ac:dyDescent="0.3">
      <c r="A488" s="1">
        <v>41761</v>
      </c>
      <c r="C488" s="1">
        <v>41761</v>
      </c>
      <c r="E488" s="1">
        <v>41761</v>
      </c>
    </row>
    <row r="489" spans="1:5" x14ac:dyDescent="0.3">
      <c r="A489" s="1">
        <v>41762</v>
      </c>
      <c r="C489" s="1">
        <v>41762</v>
      </c>
      <c r="E489" s="1">
        <v>41762</v>
      </c>
    </row>
    <row r="490" spans="1:5" x14ac:dyDescent="0.3">
      <c r="A490" s="1">
        <v>41763</v>
      </c>
      <c r="C490" s="1">
        <v>41763</v>
      </c>
      <c r="E490" s="1">
        <v>41763</v>
      </c>
    </row>
    <row r="491" spans="1:5" x14ac:dyDescent="0.3">
      <c r="A491" s="1">
        <v>41764</v>
      </c>
      <c r="C491" s="1">
        <v>41764</v>
      </c>
      <c r="E491" s="1">
        <v>41764</v>
      </c>
    </row>
    <row r="492" spans="1:5" x14ac:dyDescent="0.3">
      <c r="A492" s="1">
        <v>41765</v>
      </c>
      <c r="C492" s="1">
        <v>41765</v>
      </c>
      <c r="E492" s="1">
        <v>41765</v>
      </c>
    </row>
    <row r="493" spans="1:5" x14ac:dyDescent="0.3">
      <c r="A493" s="1">
        <v>41766</v>
      </c>
      <c r="C493" s="1">
        <v>41766</v>
      </c>
      <c r="E493" s="1">
        <v>41766</v>
      </c>
    </row>
    <row r="494" spans="1:5" x14ac:dyDescent="0.3">
      <c r="A494" s="1">
        <v>41767</v>
      </c>
      <c r="C494" s="1">
        <v>41767</v>
      </c>
      <c r="E494" s="1">
        <v>41767</v>
      </c>
    </row>
    <row r="495" spans="1:5" x14ac:dyDescent="0.3">
      <c r="A495" s="1">
        <v>41768</v>
      </c>
      <c r="C495" s="1">
        <v>41768</v>
      </c>
      <c r="E495" s="1">
        <v>41768</v>
      </c>
    </row>
    <row r="496" spans="1:5" x14ac:dyDescent="0.3">
      <c r="A496" s="1">
        <v>41769</v>
      </c>
      <c r="C496" s="1">
        <v>41769</v>
      </c>
      <c r="E496" s="1">
        <v>41769</v>
      </c>
    </row>
    <row r="497" spans="1:5" x14ac:dyDescent="0.3">
      <c r="A497" s="1">
        <v>41770</v>
      </c>
      <c r="C497" s="1">
        <v>41770</v>
      </c>
      <c r="E497" s="1">
        <v>41770</v>
      </c>
    </row>
    <row r="498" spans="1:5" x14ac:dyDescent="0.3">
      <c r="A498" s="1">
        <v>41771</v>
      </c>
      <c r="C498" s="1">
        <v>41771</v>
      </c>
      <c r="E498" s="1">
        <v>41771</v>
      </c>
    </row>
    <row r="499" spans="1:5" x14ac:dyDescent="0.3">
      <c r="A499" s="1">
        <v>41772</v>
      </c>
      <c r="C499" s="1">
        <v>41772</v>
      </c>
      <c r="E499" s="1">
        <v>41772</v>
      </c>
    </row>
    <row r="500" spans="1:5" x14ac:dyDescent="0.3">
      <c r="A500" s="1">
        <v>41773</v>
      </c>
      <c r="C500" s="1">
        <v>41773</v>
      </c>
      <c r="E500" s="1">
        <v>41773</v>
      </c>
    </row>
    <row r="501" spans="1:5" x14ac:dyDescent="0.3">
      <c r="A501" s="1">
        <v>41774</v>
      </c>
      <c r="C501" s="1">
        <v>41774</v>
      </c>
      <c r="E501" s="1">
        <v>41774</v>
      </c>
    </row>
    <row r="502" spans="1:5" x14ac:dyDescent="0.3">
      <c r="A502" s="1">
        <v>41775</v>
      </c>
      <c r="C502" s="1">
        <v>41775</v>
      </c>
      <c r="E502" s="1">
        <v>41775</v>
      </c>
    </row>
    <row r="503" spans="1:5" x14ac:dyDescent="0.3">
      <c r="A503" s="1">
        <v>41776</v>
      </c>
      <c r="C503" s="1">
        <v>41776</v>
      </c>
      <c r="E503" s="1">
        <v>41776</v>
      </c>
    </row>
    <row r="504" spans="1:5" x14ac:dyDescent="0.3">
      <c r="A504" s="1">
        <v>41777</v>
      </c>
      <c r="C504" s="1">
        <v>41777</v>
      </c>
      <c r="E504" s="1">
        <v>41777</v>
      </c>
    </row>
    <row r="505" spans="1:5" x14ac:dyDescent="0.3">
      <c r="A505" s="1">
        <v>41778</v>
      </c>
      <c r="C505" s="1">
        <v>41778</v>
      </c>
      <c r="E505" s="1">
        <v>41778</v>
      </c>
    </row>
    <row r="506" spans="1:5" x14ac:dyDescent="0.3">
      <c r="A506" s="1">
        <v>41779</v>
      </c>
      <c r="C506" s="1">
        <v>41779</v>
      </c>
      <c r="E506" s="1">
        <v>41779</v>
      </c>
    </row>
    <row r="507" spans="1:5" x14ac:dyDescent="0.3">
      <c r="A507" s="1">
        <v>41780</v>
      </c>
      <c r="C507" s="1">
        <v>41780</v>
      </c>
      <c r="E507" s="1">
        <v>41780</v>
      </c>
    </row>
    <row r="508" spans="1:5" x14ac:dyDescent="0.3">
      <c r="A508" s="1">
        <v>41781</v>
      </c>
      <c r="C508" s="1">
        <v>41781</v>
      </c>
      <c r="E508" s="1">
        <v>41781</v>
      </c>
    </row>
    <row r="509" spans="1:5" x14ac:dyDescent="0.3">
      <c r="A509" s="1">
        <v>41782</v>
      </c>
      <c r="C509" s="1">
        <v>41782</v>
      </c>
      <c r="E509" s="1">
        <v>41782</v>
      </c>
    </row>
    <row r="510" spans="1:5" x14ac:dyDescent="0.3">
      <c r="A510" s="1">
        <v>41783</v>
      </c>
      <c r="C510" s="1">
        <v>41783</v>
      </c>
      <c r="E510" s="1">
        <v>41783</v>
      </c>
    </row>
    <row r="511" spans="1:5" x14ac:dyDescent="0.3">
      <c r="A511" s="1">
        <v>41784</v>
      </c>
      <c r="C511" s="1">
        <v>41784</v>
      </c>
      <c r="E511" s="1">
        <v>41784</v>
      </c>
    </row>
    <row r="512" spans="1:5" x14ac:dyDescent="0.3">
      <c r="A512" s="1">
        <v>41785</v>
      </c>
      <c r="C512" s="1">
        <v>41785</v>
      </c>
      <c r="E512" s="1">
        <v>41785</v>
      </c>
    </row>
    <row r="513" spans="1:5" x14ac:dyDescent="0.3">
      <c r="A513" s="1">
        <v>41786</v>
      </c>
      <c r="C513" s="1">
        <v>41786</v>
      </c>
      <c r="E513" s="1">
        <v>41786</v>
      </c>
    </row>
    <row r="514" spans="1:5" x14ac:dyDescent="0.3">
      <c r="A514" s="1">
        <v>41787</v>
      </c>
      <c r="C514" s="1">
        <v>41787</v>
      </c>
      <c r="E514" s="1">
        <v>41787</v>
      </c>
    </row>
    <row r="515" spans="1:5" x14ac:dyDescent="0.3">
      <c r="A515" s="1">
        <v>41788</v>
      </c>
      <c r="C515" s="1">
        <v>41788</v>
      </c>
      <c r="E515" s="1">
        <v>41788</v>
      </c>
    </row>
    <row r="516" spans="1:5" x14ac:dyDescent="0.3">
      <c r="A516" s="1">
        <v>41789</v>
      </c>
      <c r="C516" s="1">
        <v>41789</v>
      </c>
      <c r="E516" s="1">
        <v>41789</v>
      </c>
    </row>
    <row r="517" spans="1:5" x14ac:dyDescent="0.3">
      <c r="A517" s="1">
        <v>41790</v>
      </c>
      <c r="C517" s="1">
        <v>41790</v>
      </c>
      <c r="E517" s="1">
        <v>41790</v>
      </c>
    </row>
    <row r="518" spans="1:5" x14ac:dyDescent="0.3">
      <c r="A518" s="1">
        <v>41791</v>
      </c>
      <c r="C518" s="1">
        <v>41791</v>
      </c>
      <c r="E518" s="1">
        <v>41791</v>
      </c>
    </row>
    <row r="519" spans="1:5" x14ac:dyDescent="0.3">
      <c r="A519" s="1">
        <v>41792</v>
      </c>
      <c r="C519" s="1">
        <v>41792</v>
      </c>
      <c r="E519" s="1">
        <v>41792</v>
      </c>
    </row>
    <row r="520" spans="1:5" x14ac:dyDescent="0.3">
      <c r="A520" s="1">
        <v>41793</v>
      </c>
      <c r="C520" s="1">
        <v>41793</v>
      </c>
      <c r="E520" s="1">
        <v>41793</v>
      </c>
    </row>
    <row r="521" spans="1:5" x14ac:dyDescent="0.3">
      <c r="A521" s="1">
        <v>41794</v>
      </c>
      <c r="C521" s="1">
        <v>41794</v>
      </c>
      <c r="E521" s="1">
        <v>41794</v>
      </c>
    </row>
    <row r="522" spans="1:5" x14ac:dyDescent="0.3">
      <c r="A522" s="1">
        <v>41795</v>
      </c>
      <c r="C522" s="1">
        <v>41795</v>
      </c>
      <c r="E522" s="1">
        <v>41795</v>
      </c>
    </row>
    <row r="523" spans="1:5" x14ac:dyDescent="0.3">
      <c r="A523" s="1">
        <v>41796</v>
      </c>
      <c r="C523" s="1">
        <v>41796</v>
      </c>
      <c r="E523" s="1">
        <v>41796</v>
      </c>
    </row>
    <row r="524" spans="1:5" x14ac:dyDescent="0.3">
      <c r="A524" s="1">
        <v>41797</v>
      </c>
      <c r="C524" s="1">
        <v>41797</v>
      </c>
      <c r="E524" s="1">
        <v>41797</v>
      </c>
    </row>
    <row r="525" spans="1:5" x14ac:dyDescent="0.3">
      <c r="A525" s="1">
        <v>41798</v>
      </c>
      <c r="C525" s="1">
        <v>41798</v>
      </c>
      <c r="E525" s="1">
        <v>41798</v>
      </c>
    </row>
    <row r="526" spans="1:5" x14ac:dyDescent="0.3">
      <c r="A526" s="1">
        <v>41799</v>
      </c>
      <c r="C526" s="1">
        <v>41799</v>
      </c>
      <c r="E526" s="1">
        <v>41799</v>
      </c>
    </row>
    <row r="527" spans="1:5" x14ac:dyDescent="0.3">
      <c r="A527" s="1">
        <v>41800</v>
      </c>
      <c r="C527" s="1">
        <v>41800</v>
      </c>
      <c r="E527" s="1">
        <v>41800</v>
      </c>
    </row>
    <row r="528" spans="1:5" x14ac:dyDescent="0.3">
      <c r="A528" s="1">
        <v>41801</v>
      </c>
      <c r="C528" s="1">
        <v>41801</v>
      </c>
      <c r="E528" s="1">
        <v>41801</v>
      </c>
    </row>
    <row r="529" spans="1:5" x14ac:dyDescent="0.3">
      <c r="A529" s="1">
        <v>41802</v>
      </c>
      <c r="C529" s="1">
        <v>41802</v>
      </c>
      <c r="E529" s="1">
        <v>41802</v>
      </c>
    </row>
    <row r="530" spans="1:5" x14ac:dyDescent="0.3">
      <c r="A530" s="1">
        <v>41803</v>
      </c>
      <c r="C530" s="1">
        <v>41803</v>
      </c>
      <c r="E530" s="1">
        <v>41803</v>
      </c>
    </row>
    <row r="531" spans="1:5" x14ac:dyDescent="0.3">
      <c r="A531" s="1">
        <v>41804</v>
      </c>
      <c r="C531" s="1">
        <v>41804</v>
      </c>
      <c r="E531" s="1">
        <v>41804</v>
      </c>
    </row>
    <row r="532" spans="1:5" x14ac:dyDescent="0.3">
      <c r="A532" s="1">
        <v>41805</v>
      </c>
      <c r="C532" s="1">
        <v>41805</v>
      </c>
      <c r="E532" s="1">
        <v>41805</v>
      </c>
    </row>
    <row r="533" spans="1:5" x14ac:dyDescent="0.3">
      <c r="A533" s="1">
        <v>41806</v>
      </c>
      <c r="C533" s="1">
        <v>41806</v>
      </c>
      <c r="E533" s="1">
        <v>41806</v>
      </c>
    </row>
    <row r="534" spans="1:5" x14ac:dyDescent="0.3">
      <c r="A534" s="1">
        <v>41807</v>
      </c>
      <c r="C534" s="1">
        <v>41807</v>
      </c>
      <c r="E534" s="1">
        <v>41807</v>
      </c>
    </row>
    <row r="535" spans="1:5" x14ac:dyDescent="0.3">
      <c r="A535" s="1">
        <v>41808</v>
      </c>
      <c r="C535" s="1">
        <v>41808</v>
      </c>
      <c r="E535" s="1">
        <v>41808</v>
      </c>
    </row>
    <row r="536" spans="1:5" x14ac:dyDescent="0.3">
      <c r="A536" s="1">
        <v>41809</v>
      </c>
      <c r="C536" s="1">
        <v>41809</v>
      </c>
      <c r="E536" s="1">
        <v>41809</v>
      </c>
    </row>
    <row r="537" spans="1:5" x14ac:dyDescent="0.3">
      <c r="A537" s="1">
        <v>41810</v>
      </c>
      <c r="C537" s="1">
        <v>41810</v>
      </c>
      <c r="E537" s="1">
        <v>41810</v>
      </c>
    </row>
    <row r="538" spans="1:5" x14ac:dyDescent="0.3">
      <c r="A538" s="1">
        <v>41811</v>
      </c>
      <c r="C538" s="1">
        <v>41811</v>
      </c>
      <c r="E538" s="1">
        <v>41811</v>
      </c>
    </row>
    <row r="539" spans="1:5" x14ac:dyDescent="0.3">
      <c r="A539" s="1">
        <v>41812</v>
      </c>
      <c r="C539" s="1">
        <v>41812</v>
      </c>
      <c r="E539" s="1">
        <v>41812</v>
      </c>
    </row>
    <row r="540" spans="1:5" x14ac:dyDescent="0.3">
      <c r="A540" s="1">
        <v>41813</v>
      </c>
      <c r="C540" s="1">
        <v>41813</v>
      </c>
      <c r="E540" s="1">
        <v>41813</v>
      </c>
    </row>
    <row r="541" spans="1:5" x14ac:dyDescent="0.3">
      <c r="A541" s="1">
        <v>41814</v>
      </c>
      <c r="C541" s="1">
        <v>41814</v>
      </c>
      <c r="E541" s="1">
        <v>41814</v>
      </c>
    </row>
    <row r="542" spans="1:5" x14ac:dyDescent="0.3">
      <c r="A542" s="1">
        <v>41815</v>
      </c>
      <c r="C542" s="1">
        <v>41815</v>
      </c>
      <c r="E542" s="1">
        <v>41815</v>
      </c>
    </row>
    <row r="543" spans="1:5" x14ac:dyDescent="0.3">
      <c r="A543" s="1">
        <v>41816</v>
      </c>
      <c r="C543" s="1">
        <v>41816</v>
      </c>
      <c r="E543" s="1">
        <v>41816</v>
      </c>
    </row>
    <row r="544" spans="1:5" x14ac:dyDescent="0.3">
      <c r="A544" s="1">
        <v>41817</v>
      </c>
      <c r="C544" s="1">
        <v>41817</v>
      </c>
      <c r="E544" s="1">
        <v>41817</v>
      </c>
    </row>
    <row r="545" spans="1:5" x14ac:dyDescent="0.3">
      <c r="A545" s="1">
        <v>41818</v>
      </c>
      <c r="C545" s="1">
        <v>41818</v>
      </c>
      <c r="E545" s="1">
        <v>41818</v>
      </c>
    </row>
    <row r="546" spans="1:5" x14ac:dyDescent="0.3">
      <c r="A546" s="1">
        <v>41819</v>
      </c>
      <c r="C546" s="1">
        <v>41819</v>
      </c>
      <c r="E546" s="1">
        <v>41819</v>
      </c>
    </row>
    <row r="547" spans="1:5" x14ac:dyDescent="0.3">
      <c r="A547" s="1">
        <v>41820</v>
      </c>
      <c r="C547" s="1">
        <v>41820</v>
      </c>
      <c r="E547" s="1">
        <v>41820</v>
      </c>
    </row>
    <row r="548" spans="1:5" x14ac:dyDescent="0.3">
      <c r="A548" s="1">
        <v>41821</v>
      </c>
      <c r="C548" s="1">
        <v>41821</v>
      </c>
      <c r="E548" s="1">
        <v>41821</v>
      </c>
    </row>
    <row r="549" spans="1:5" x14ac:dyDescent="0.3">
      <c r="A549" s="1">
        <v>41822</v>
      </c>
      <c r="C549" s="1">
        <v>41822</v>
      </c>
      <c r="E549" s="1">
        <v>41822</v>
      </c>
    </row>
    <row r="550" spans="1:5" x14ac:dyDescent="0.3">
      <c r="A550" s="1">
        <v>41823</v>
      </c>
      <c r="C550" s="1">
        <v>41823</v>
      </c>
      <c r="E550" s="1">
        <v>41823</v>
      </c>
    </row>
    <row r="551" spans="1:5" x14ac:dyDescent="0.3">
      <c r="A551" s="1">
        <v>41824</v>
      </c>
      <c r="C551" s="1">
        <v>41824</v>
      </c>
      <c r="E551" s="1">
        <v>41824</v>
      </c>
    </row>
    <row r="552" spans="1:5" x14ac:dyDescent="0.3">
      <c r="A552" s="1">
        <v>41825</v>
      </c>
      <c r="C552" s="1">
        <v>41825</v>
      </c>
      <c r="E552" s="1">
        <v>41825</v>
      </c>
    </row>
    <row r="553" spans="1:5" x14ac:dyDescent="0.3">
      <c r="A553" s="1">
        <v>41826</v>
      </c>
      <c r="C553" s="1">
        <v>41826</v>
      </c>
      <c r="E553" s="1">
        <v>41826</v>
      </c>
    </row>
    <row r="554" spans="1:5" x14ac:dyDescent="0.3">
      <c r="A554" s="1">
        <v>41827</v>
      </c>
      <c r="C554" s="1">
        <v>41827</v>
      </c>
      <c r="E554" s="1">
        <v>41827</v>
      </c>
    </row>
    <row r="555" spans="1:5" x14ac:dyDescent="0.3">
      <c r="A555" s="1">
        <v>41828</v>
      </c>
      <c r="C555" s="1">
        <v>41828</v>
      </c>
      <c r="E555" s="1">
        <v>41828</v>
      </c>
    </row>
    <row r="556" spans="1:5" x14ac:dyDescent="0.3">
      <c r="A556" s="1">
        <v>41829</v>
      </c>
      <c r="C556" s="1">
        <v>41829</v>
      </c>
      <c r="E556" s="1">
        <v>41829</v>
      </c>
    </row>
    <row r="557" spans="1:5" x14ac:dyDescent="0.3">
      <c r="A557" s="1">
        <v>41830</v>
      </c>
      <c r="C557" s="1">
        <v>41830</v>
      </c>
      <c r="E557" s="1">
        <v>41830</v>
      </c>
    </row>
    <row r="558" spans="1:5" x14ac:dyDescent="0.3">
      <c r="A558" s="1">
        <v>41831</v>
      </c>
      <c r="C558" s="1">
        <v>41831</v>
      </c>
      <c r="E558" s="1">
        <v>41831</v>
      </c>
    </row>
    <row r="559" spans="1:5" x14ac:dyDescent="0.3">
      <c r="A559" s="1">
        <v>41832</v>
      </c>
      <c r="C559" s="1">
        <v>41832</v>
      </c>
      <c r="E559" s="1">
        <v>41832</v>
      </c>
    </row>
    <row r="560" spans="1:5" x14ac:dyDescent="0.3">
      <c r="A560" s="1">
        <v>41833</v>
      </c>
      <c r="C560" s="1">
        <v>41833</v>
      </c>
      <c r="E560" s="1">
        <v>41833</v>
      </c>
    </row>
    <row r="561" spans="1:5" x14ac:dyDescent="0.3">
      <c r="A561" s="1">
        <v>41834</v>
      </c>
      <c r="C561" s="1">
        <v>41834</v>
      </c>
      <c r="E561" s="1">
        <v>41834</v>
      </c>
    </row>
    <row r="562" spans="1:5" x14ac:dyDescent="0.3">
      <c r="A562" s="1">
        <v>41835</v>
      </c>
      <c r="C562" s="1">
        <v>41835</v>
      </c>
      <c r="E562" s="1">
        <v>41835</v>
      </c>
    </row>
    <row r="563" spans="1:5" x14ac:dyDescent="0.3">
      <c r="A563" s="1">
        <v>41836</v>
      </c>
      <c r="C563" s="1">
        <v>41836</v>
      </c>
      <c r="E563" s="1">
        <v>41836</v>
      </c>
    </row>
    <row r="564" spans="1:5" x14ac:dyDescent="0.3">
      <c r="A564" s="1">
        <v>41837</v>
      </c>
      <c r="C564" s="1">
        <v>41837</v>
      </c>
      <c r="E564" s="1">
        <v>41837</v>
      </c>
    </row>
    <row r="565" spans="1:5" x14ac:dyDescent="0.3">
      <c r="A565" s="1">
        <v>41838</v>
      </c>
      <c r="C565" s="1">
        <v>41838</v>
      </c>
      <c r="E565" s="1">
        <v>41838</v>
      </c>
    </row>
    <row r="566" spans="1:5" x14ac:dyDescent="0.3">
      <c r="A566" s="1">
        <v>41839</v>
      </c>
      <c r="C566" s="1">
        <v>41839</v>
      </c>
      <c r="E566" s="1">
        <v>41839</v>
      </c>
    </row>
    <row r="567" spans="1:5" x14ac:dyDescent="0.3">
      <c r="A567" s="1">
        <v>41840</v>
      </c>
      <c r="C567" s="1">
        <v>41840</v>
      </c>
      <c r="E567" s="1">
        <v>41840</v>
      </c>
    </row>
    <row r="568" spans="1:5" x14ac:dyDescent="0.3">
      <c r="A568" s="1">
        <v>41841</v>
      </c>
      <c r="C568" s="1">
        <v>41841</v>
      </c>
      <c r="E568" s="1">
        <v>41841</v>
      </c>
    </row>
    <row r="569" spans="1:5" x14ac:dyDescent="0.3">
      <c r="A569" s="1">
        <v>41842</v>
      </c>
      <c r="C569" s="1">
        <v>41842</v>
      </c>
      <c r="E569" s="1">
        <v>41842</v>
      </c>
    </row>
    <row r="570" spans="1:5" x14ac:dyDescent="0.3">
      <c r="A570" s="1">
        <v>41843</v>
      </c>
      <c r="C570" s="1">
        <v>41843</v>
      </c>
      <c r="E570" s="1">
        <v>41843</v>
      </c>
    </row>
    <row r="571" spans="1:5" x14ac:dyDescent="0.3">
      <c r="A571" s="1">
        <v>41844</v>
      </c>
      <c r="C571" s="1">
        <v>41844</v>
      </c>
      <c r="E571" s="1">
        <v>41844</v>
      </c>
    </row>
    <row r="572" spans="1:5" x14ac:dyDescent="0.3">
      <c r="A572" s="1">
        <v>41845</v>
      </c>
      <c r="C572" s="1">
        <v>41845</v>
      </c>
      <c r="E572" s="1">
        <v>41845</v>
      </c>
    </row>
    <row r="573" spans="1:5" x14ac:dyDescent="0.3">
      <c r="A573" s="1">
        <v>41846</v>
      </c>
      <c r="C573" s="1">
        <v>41846</v>
      </c>
      <c r="E573" s="1">
        <v>41846</v>
      </c>
    </row>
    <row r="574" spans="1:5" x14ac:dyDescent="0.3">
      <c r="A574" s="1">
        <v>41847</v>
      </c>
      <c r="C574" s="1">
        <v>41847</v>
      </c>
      <c r="E574" s="1">
        <v>41847</v>
      </c>
    </row>
    <row r="575" spans="1:5" x14ac:dyDescent="0.3">
      <c r="A575" s="1">
        <v>41848</v>
      </c>
      <c r="C575" s="1">
        <v>41848</v>
      </c>
      <c r="E575" s="1">
        <v>41848</v>
      </c>
    </row>
    <row r="576" spans="1:5" x14ac:dyDescent="0.3">
      <c r="A576" s="1">
        <v>41849</v>
      </c>
      <c r="C576" s="1">
        <v>41849</v>
      </c>
      <c r="E576" s="1">
        <v>41849</v>
      </c>
    </row>
    <row r="577" spans="1:5" x14ac:dyDescent="0.3">
      <c r="A577" s="1">
        <v>41850</v>
      </c>
      <c r="C577" s="1">
        <v>41850</v>
      </c>
      <c r="E577" s="1">
        <v>41850</v>
      </c>
    </row>
    <row r="578" spans="1:5" x14ac:dyDescent="0.3">
      <c r="A578" s="1">
        <v>41851</v>
      </c>
      <c r="C578" s="1">
        <v>41851</v>
      </c>
      <c r="E578" s="1">
        <v>41851</v>
      </c>
    </row>
    <row r="579" spans="1:5" x14ac:dyDescent="0.3">
      <c r="A579" s="1">
        <v>41852</v>
      </c>
      <c r="C579" s="1">
        <v>41852</v>
      </c>
      <c r="E579" s="1">
        <v>41852</v>
      </c>
    </row>
    <row r="580" spans="1:5" x14ac:dyDescent="0.3">
      <c r="A580" s="1">
        <v>41853</v>
      </c>
      <c r="C580" s="1">
        <v>41853</v>
      </c>
      <c r="E580" s="1">
        <v>41853</v>
      </c>
    </row>
    <row r="581" spans="1:5" x14ac:dyDescent="0.3">
      <c r="A581" s="1">
        <v>41854</v>
      </c>
      <c r="C581" s="1">
        <v>41854</v>
      </c>
      <c r="E581" s="1">
        <v>41854</v>
      </c>
    </row>
    <row r="582" spans="1:5" x14ac:dyDescent="0.3">
      <c r="A582" s="1">
        <v>41855</v>
      </c>
      <c r="C582" s="1">
        <v>41855</v>
      </c>
      <c r="E582" s="1">
        <v>41855</v>
      </c>
    </row>
    <row r="583" spans="1:5" x14ac:dyDescent="0.3">
      <c r="A583" s="1">
        <v>41856</v>
      </c>
      <c r="C583" s="1">
        <v>41856</v>
      </c>
      <c r="E583" s="1">
        <v>41856</v>
      </c>
    </row>
    <row r="584" spans="1:5" x14ac:dyDescent="0.3">
      <c r="A584" s="1">
        <v>41857</v>
      </c>
      <c r="C584" s="1">
        <v>41857</v>
      </c>
      <c r="E584" s="1">
        <v>41857</v>
      </c>
    </row>
    <row r="585" spans="1:5" x14ac:dyDescent="0.3">
      <c r="A585" s="1">
        <v>41858</v>
      </c>
      <c r="C585" s="1">
        <v>41858</v>
      </c>
      <c r="E585" s="1">
        <v>41858</v>
      </c>
    </row>
    <row r="586" spans="1:5" x14ac:dyDescent="0.3">
      <c r="A586" s="1">
        <v>41859</v>
      </c>
      <c r="C586" s="1">
        <v>41859</v>
      </c>
      <c r="E586" s="1">
        <v>41859</v>
      </c>
    </row>
    <row r="587" spans="1:5" x14ac:dyDescent="0.3">
      <c r="A587" s="1">
        <v>41860</v>
      </c>
      <c r="C587" s="1">
        <v>41860</v>
      </c>
      <c r="E587" s="1">
        <v>41860</v>
      </c>
    </row>
    <row r="588" spans="1:5" x14ac:dyDescent="0.3">
      <c r="A588" s="1">
        <v>41861</v>
      </c>
      <c r="C588" s="1">
        <v>41861</v>
      </c>
      <c r="E588" s="1">
        <v>41861</v>
      </c>
    </row>
    <row r="589" spans="1:5" x14ac:dyDescent="0.3">
      <c r="A589" s="1">
        <v>41862</v>
      </c>
      <c r="C589" s="1">
        <v>41862</v>
      </c>
      <c r="E589" s="1">
        <v>41862</v>
      </c>
    </row>
    <row r="590" spans="1:5" x14ac:dyDescent="0.3">
      <c r="A590" s="1">
        <v>41863</v>
      </c>
      <c r="C590" s="1">
        <v>41863</v>
      </c>
      <c r="E590" s="1">
        <v>41863</v>
      </c>
    </row>
    <row r="591" spans="1:5" x14ac:dyDescent="0.3">
      <c r="A591" s="1">
        <v>41864</v>
      </c>
      <c r="C591" s="1">
        <v>41864</v>
      </c>
      <c r="E591" s="1">
        <v>41864</v>
      </c>
    </row>
    <row r="592" spans="1:5" x14ac:dyDescent="0.3">
      <c r="A592" s="1">
        <v>41865</v>
      </c>
      <c r="C592" s="1">
        <v>41865</v>
      </c>
      <c r="E592" s="1">
        <v>41865</v>
      </c>
    </row>
    <row r="593" spans="1:5" x14ac:dyDescent="0.3">
      <c r="A593" s="1">
        <v>41866</v>
      </c>
      <c r="C593" s="1">
        <v>41866</v>
      </c>
      <c r="E593" s="1">
        <v>41866</v>
      </c>
    </row>
    <row r="594" spans="1:5" x14ac:dyDescent="0.3">
      <c r="A594" s="1">
        <v>41867</v>
      </c>
      <c r="C594" s="1">
        <v>41867</v>
      </c>
      <c r="E594" s="1">
        <v>41867</v>
      </c>
    </row>
    <row r="595" spans="1:5" x14ac:dyDescent="0.3">
      <c r="A595" s="1">
        <v>41868</v>
      </c>
      <c r="C595" s="1">
        <v>41868</v>
      </c>
      <c r="E595" s="1">
        <v>41868</v>
      </c>
    </row>
    <row r="596" spans="1:5" x14ac:dyDescent="0.3">
      <c r="A596" s="1">
        <v>41869</v>
      </c>
      <c r="C596" s="1">
        <v>41869</v>
      </c>
      <c r="E596" s="1">
        <v>41869</v>
      </c>
    </row>
    <row r="597" spans="1:5" x14ac:dyDescent="0.3">
      <c r="A597" s="1">
        <v>41870</v>
      </c>
      <c r="C597" s="1">
        <v>41870</v>
      </c>
      <c r="E597" s="1">
        <v>41870</v>
      </c>
    </row>
    <row r="598" spans="1:5" x14ac:dyDescent="0.3">
      <c r="A598" s="1">
        <v>41871</v>
      </c>
      <c r="C598" s="1">
        <v>41871</v>
      </c>
      <c r="E598" s="1">
        <v>41871</v>
      </c>
    </row>
    <row r="599" spans="1:5" x14ac:dyDescent="0.3">
      <c r="A599" s="1">
        <v>41872</v>
      </c>
      <c r="C599" s="1">
        <v>41872</v>
      </c>
      <c r="E599" s="1">
        <v>41872</v>
      </c>
    </row>
    <row r="600" spans="1:5" x14ac:dyDescent="0.3">
      <c r="A600" s="1">
        <v>41873</v>
      </c>
      <c r="C600" s="1">
        <v>41873</v>
      </c>
      <c r="E600" s="1">
        <v>41873</v>
      </c>
    </row>
    <row r="601" spans="1:5" x14ac:dyDescent="0.3">
      <c r="A601" s="1">
        <v>41874</v>
      </c>
      <c r="C601" s="1">
        <v>41874</v>
      </c>
      <c r="E601" s="1">
        <v>41874</v>
      </c>
    </row>
    <row r="602" spans="1:5" x14ac:dyDescent="0.3">
      <c r="A602" s="1">
        <v>41875</v>
      </c>
      <c r="C602" s="1">
        <v>41875</v>
      </c>
      <c r="E602" s="1">
        <v>41875</v>
      </c>
    </row>
    <row r="603" spans="1:5" x14ac:dyDescent="0.3">
      <c r="A603" s="1">
        <v>41876</v>
      </c>
      <c r="C603" s="1">
        <v>41876</v>
      </c>
      <c r="E603" s="1">
        <v>41876</v>
      </c>
    </row>
    <row r="604" spans="1:5" x14ac:dyDescent="0.3">
      <c r="A604" s="1">
        <v>41877</v>
      </c>
      <c r="C604" s="1">
        <v>41877</v>
      </c>
      <c r="E604" s="1">
        <v>41877</v>
      </c>
    </row>
    <row r="605" spans="1:5" x14ac:dyDescent="0.3">
      <c r="A605" s="1">
        <v>41878</v>
      </c>
      <c r="C605" s="1">
        <v>41878</v>
      </c>
      <c r="E605" s="1">
        <v>41878</v>
      </c>
    </row>
    <row r="606" spans="1:5" x14ac:dyDescent="0.3">
      <c r="A606" s="1">
        <v>41879</v>
      </c>
      <c r="C606" s="1">
        <v>41879</v>
      </c>
      <c r="E606" s="1">
        <v>41879</v>
      </c>
    </row>
    <row r="607" spans="1:5" x14ac:dyDescent="0.3">
      <c r="A607" s="1">
        <v>41880</v>
      </c>
      <c r="C607" s="1">
        <v>41880</v>
      </c>
      <c r="E607" s="1">
        <v>41880</v>
      </c>
    </row>
    <row r="608" spans="1:5" x14ac:dyDescent="0.3">
      <c r="A608" s="1">
        <v>41881</v>
      </c>
      <c r="C608" s="1">
        <v>41881</v>
      </c>
      <c r="E608" s="1">
        <v>41881</v>
      </c>
    </row>
    <row r="609" spans="1:5" x14ac:dyDescent="0.3">
      <c r="A609" s="1">
        <v>41882</v>
      </c>
      <c r="C609" s="1">
        <v>41882</v>
      </c>
      <c r="E609" s="1">
        <v>41882</v>
      </c>
    </row>
    <row r="610" spans="1:5" x14ac:dyDescent="0.3">
      <c r="A610" s="1">
        <v>41883</v>
      </c>
      <c r="C610" s="1">
        <v>41883</v>
      </c>
      <c r="E610" s="1">
        <v>41883</v>
      </c>
    </row>
    <row r="611" spans="1:5" x14ac:dyDescent="0.3">
      <c r="A611" s="1">
        <v>41884</v>
      </c>
      <c r="C611" s="1">
        <v>41884</v>
      </c>
      <c r="E611" s="1">
        <v>41884</v>
      </c>
    </row>
    <row r="612" spans="1:5" x14ac:dyDescent="0.3">
      <c r="A612" s="1">
        <v>41885</v>
      </c>
      <c r="C612" s="1">
        <v>41885</v>
      </c>
      <c r="E612" s="1">
        <v>41885</v>
      </c>
    </row>
    <row r="613" spans="1:5" x14ac:dyDescent="0.3">
      <c r="A613" s="1">
        <v>41886</v>
      </c>
      <c r="C613" s="1">
        <v>41886</v>
      </c>
      <c r="E613" s="1">
        <v>41886</v>
      </c>
    </row>
    <row r="614" spans="1:5" x14ac:dyDescent="0.3">
      <c r="A614" s="1">
        <v>41887</v>
      </c>
      <c r="C614" s="1">
        <v>41887</v>
      </c>
      <c r="E614" s="1">
        <v>41887</v>
      </c>
    </row>
    <row r="615" spans="1:5" x14ac:dyDescent="0.3">
      <c r="A615" s="1">
        <v>41888</v>
      </c>
      <c r="C615" s="1">
        <v>41888</v>
      </c>
      <c r="E615" s="1">
        <v>41888</v>
      </c>
    </row>
    <row r="616" spans="1:5" x14ac:dyDescent="0.3">
      <c r="A616" s="1">
        <v>41889</v>
      </c>
      <c r="C616" s="1">
        <v>41889</v>
      </c>
      <c r="E616" s="1">
        <v>41889</v>
      </c>
    </row>
    <row r="617" spans="1:5" x14ac:dyDescent="0.3">
      <c r="A617" s="1">
        <v>41890</v>
      </c>
      <c r="C617" s="1">
        <v>41890</v>
      </c>
      <c r="E617" s="1">
        <v>41890</v>
      </c>
    </row>
    <row r="618" spans="1:5" x14ac:dyDescent="0.3">
      <c r="A618" s="1">
        <v>41891</v>
      </c>
      <c r="C618" s="1">
        <v>41891</v>
      </c>
      <c r="E618" s="1">
        <v>41891</v>
      </c>
    </row>
    <row r="619" spans="1:5" x14ac:dyDescent="0.3">
      <c r="A619" s="1">
        <v>41892</v>
      </c>
      <c r="C619" s="1">
        <v>41892</v>
      </c>
      <c r="E619" s="1">
        <v>41892</v>
      </c>
    </row>
    <row r="620" spans="1:5" x14ac:dyDescent="0.3">
      <c r="A620" s="1">
        <v>41893</v>
      </c>
      <c r="C620" s="1">
        <v>41893</v>
      </c>
      <c r="E620" s="1">
        <v>41893</v>
      </c>
    </row>
    <row r="621" spans="1:5" x14ac:dyDescent="0.3">
      <c r="A621" s="1">
        <v>41894</v>
      </c>
      <c r="C621" s="1">
        <v>41894</v>
      </c>
      <c r="E621" s="1">
        <v>41894</v>
      </c>
    </row>
    <row r="622" spans="1:5" x14ac:dyDescent="0.3">
      <c r="A622" s="1">
        <v>41895</v>
      </c>
      <c r="C622" s="1">
        <v>41895</v>
      </c>
      <c r="E622" s="1">
        <v>41895</v>
      </c>
    </row>
    <row r="623" spans="1:5" x14ac:dyDescent="0.3">
      <c r="A623" s="1">
        <v>41896</v>
      </c>
      <c r="C623" s="1">
        <v>41896</v>
      </c>
      <c r="E623" s="1">
        <v>41896</v>
      </c>
    </row>
    <row r="624" spans="1:5" x14ac:dyDescent="0.3">
      <c r="A624" s="1">
        <v>41897</v>
      </c>
      <c r="C624" s="1">
        <v>41897</v>
      </c>
      <c r="E624" s="1">
        <v>41897</v>
      </c>
    </row>
    <row r="625" spans="1:5" x14ac:dyDescent="0.3">
      <c r="A625" s="1">
        <v>41898</v>
      </c>
      <c r="C625" s="1">
        <v>41898</v>
      </c>
      <c r="E625" s="1">
        <v>41898</v>
      </c>
    </row>
    <row r="626" spans="1:5" x14ac:dyDescent="0.3">
      <c r="A626" s="1">
        <v>41899</v>
      </c>
      <c r="C626" s="1">
        <v>41899</v>
      </c>
      <c r="E626" s="1">
        <v>41899</v>
      </c>
    </row>
    <row r="627" spans="1:5" x14ac:dyDescent="0.3">
      <c r="A627" s="1">
        <v>41900</v>
      </c>
      <c r="C627" s="1">
        <v>41900</v>
      </c>
      <c r="E627" s="1">
        <v>41900</v>
      </c>
    </row>
    <row r="628" spans="1:5" x14ac:dyDescent="0.3">
      <c r="A628" s="1">
        <v>41901</v>
      </c>
      <c r="C628" s="1">
        <v>41901</v>
      </c>
      <c r="E628" s="1">
        <v>41901</v>
      </c>
    </row>
    <row r="629" spans="1:5" x14ac:dyDescent="0.3">
      <c r="A629" s="1">
        <v>41902</v>
      </c>
      <c r="C629" s="1">
        <v>41902</v>
      </c>
      <c r="E629" s="1">
        <v>41902</v>
      </c>
    </row>
    <row r="630" spans="1:5" x14ac:dyDescent="0.3">
      <c r="A630" s="1">
        <v>41903</v>
      </c>
      <c r="C630" s="1">
        <v>41903</v>
      </c>
      <c r="E630" s="1">
        <v>41903</v>
      </c>
    </row>
    <row r="631" spans="1:5" x14ac:dyDescent="0.3">
      <c r="A631" s="1">
        <v>41904</v>
      </c>
      <c r="C631" s="1">
        <v>41904</v>
      </c>
      <c r="E631" s="1">
        <v>41904</v>
      </c>
    </row>
    <row r="632" spans="1:5" x14ac:dyDescent="0.3">
      <c r="A632" s="1">
        <v>41905</v>
      </c>
      <c r="C632" s="1">
        <v>41905</v>
      </c>
      <c r="E632" s="1">
        <v>41905</v>
      </c>
    </row>
    <row r="633" spans="1:5" x14ac:dyDescent="0.3">
      <c r="A633" s="1">
        <v>41906</v>
      </c>
      <c r="C633" s="1">
        <v>41906</v>
      </c>
      <c r="E633" s="1">
        <v>41906</v>
      </c>
    </row>
    <row r="634" spans="1:5" x14ac:dyDescent="0.3">
      <c r="A634" s="1">
        <v>41907</v>
      </c>
      <c r="C634" s="1">
        <v>41907</v>
      </c>
      <c r="E634" s="1">
        <v>41907</v>
      </c>
    </row>
    <row r="635" spans="1:5" x14ac:dyDescent="0.3">
      <c r="A635" s="1">
        <v>41908</v>
      </c>
      <c r="C635" s="1">
        <v>41908</v>
      </c>
      <c r="E635" s="1">
        <v>41908</v>
      </c>
    </row>
    <row r="636" spans="1:5" x14ac:dyDescent="0.3">
      <c r="A636" s="1">
        <v>41909</v>
      </c>
      <c r="C636" s="1">
        <v>41909</v>
      </c>
      <c r="E636" s="1">
        <v>41909</v>
      </c>
    </row>
    <row r="637" spans="1:5" x14ac:dyDescent="0.3">
      <c r="A637" s="1">
        <v>41910</v>
      </c>
      <c r="C637" s="1">
        <v>41910</v>
      </c>
      <c r="E637" s="1">
        <v>41910</v>
      </c>
    </row>
    <row r="638" spans="1:5" x14ac:dyDescent="0.3">
      <c r="A638" s="1">
        <v>41911</v>
      </c>
      <c r="C638" s="1">
        <v>41911</v>
      </c>
      <c r="E638" s="1">
        <v>41911</v>
      </c>
    </row>
    <row r="639" spans="1:5" x14ac:dyDescent="0.3">
      <c r="A639" s="1">
        <v>41912</v>
      </c>
      <c r="C639" s="1">
        <v>41912</v>
      </c>
      <c r="E639" s="1">
        <v>41912</v>
      </c>
    </row>
    <row r="640" spans="1:5" x14ac:dyDescent="0.3">
      <c r="A640" s="1">
        <v>41913</v>
      </c>
      <c r="C640" s="1">
        <v>41913</v>
      </c>
      <c r="E640" s="1">
        <v>41913</v>
      </c>
    </row>
    <row r="641" spans="1:5" x14ac:dyDescent="0.3">
      <c r="A641" s="1">
        <v>41914</v>
      </c>
      <c r="C641" s="1">
        <v>41914</v>
      </c>
      <c r="E641" s="1">
        <v>41914</v>
      </c>
    </row>
    <row r="642" spans="1:5" x14ac:dyDescent="0.3">
      <c r="A642" s="1">
        <v>41915</v>
      </c>
      <c r="C642" s="1">
        <v>41915</v>
      </c>
      <c r="E642" s="1">
        <v>41915</v>
      </c>
    </row>
    <row r="643" spans="1:5" x14ac:dyDescent="0.3">
      <c r="A643" s="1">
        <v>41916</v>
      </c>
      <c r="C643" s="1">
        <v>41916</v>
      </c>
      <c r="E643" s="1">
        <v>41916</v>
      </c>
    </row>
    <row r="644" spans="1:5" x14ac:dyDescent="0.3">
      <c r="A644" s="1">
        <v>41917</v>
      </c>
      <c r="C644" s="1">
        <v>41917</v>
      </c>
      <c r="E644" s="1">
        <v>41917</v>
      </c>
    </row>
    <row r="645" spans="1:5" x14ac:dyDescent="0.3">
      <c r="A645" s="1">
        <v>41918</v>
      </c>
      <c r="C645" s="1">
        <v>41918</v>
      </c>
      <c r="E645" s="1">
        <v>41918</v>
      </c>
    </row>
    <row r="646" spans="1:5" x14ac:dyDescent="0.3">
      <c r="A646" s="1">
        <v>41919</v>
      </c>
      <c r="C646" s="1">
        <v>41919</v>
      </c>
      <c r="E646" s="1">
        <v>41919</v>
      </c>
    </row>
    <row r="647" spans="1:5" x14ac:dyDescent="0.3">
      <c r="A647" s="1">
        <v>41920</v>
      </c>
      <c r="C647" s="1">
        <v>41920</v>
      </c>
      <c r="E647" s="1">
        <v>41920</v>
      </c>
    </row>
    <row r="648" spans="1:5" x14ac:dyDescent="0.3">
      <c r="A648" s="1">
        <v>41921</v>
      </c>
      <c r="C648" s="1">
        <v>41921</v>
      </c>
      <c r="E648" s="1">
        <v>41921</v>
      </c>
    </row>
    <row r="649" spans="1:5" x14ac:dyDescent="0.3">
      <c r="A649" s="1">
        <v>41922</v>
      </c>
      <c r="C649" s="1">
        <v>41922</v>
      </c>
      <c r="E649" s="1">
        <v>41922</v>
      </c>
    </row>
    <row r="650" spans="1:5" x14ac:dyDescent="0.3">
      <c r="A650" s="1">
        <v>41923</v>
      </c>
      <c r="C650" s="1">
        <v>41923</v>
      </c>
      <c r="E650" s="1">
        <v>41923</v>
      </c>
    </row>
    <row r="651" spans="1:5" x14ac:dyDescent="0.3">
      <c r="A651" s="1">
        <v>41924</v>
      </c>
      <c r="C651" s="1">
        <v>41924</v>
      </c>
      <c r="E651" s="1">
        <v>41924</v>
      </c>
    </row>
    <row r="652" spans="1:5" x14ac:dyDescent="0.3">
      <c r="A652" s="1">
        <v>41925</v>
      </c>
      <c r="C652" s="1">
        <v>41925</v>
      </c>
      <c r="E652" s="1">
        <v>41925</v>
      </c>
    </row>
    <row r="653" spans="1:5" x14ac:dyDescent="0.3">
      <c r="A653" s="1">
        <v>41926</v>
      </c>
      <c r="C653" s="1">
        <v>41926</v>
      </c>
      <c r="E653" s="1">
        <v>41926</v>
      </c>
    </row>
    <row r="654" spans="1:5" x14ac:dyDescent="0.3">
      <c r="A654" s="1">
        <v>41927</v>
      </c>
      <c r="C654" s="1">
        <v>41927</v>
      </c>
      <c r="E654" s="1">
        <v>41927</v>
      </c>
    </row>
    <row r="655" spans="1:5" x14ac:dyDescent="0.3">
      <c r="A655" s="1">
        <v>41928</v>
      </c>
      <c r="C655" s="1">
        <v>41928</v>
      </c>
      <c r="E655" s="1">
        <v>41928</v>
      </c>
    </row>
    <row r="656" spans="1:5" x14ac:dyDescent="0.3">
      <c r="A656" s="1">
        <v>41929</v>
      </c>
      <c r="C656" s="1">
        <v>41929</v>
      </c>
      <c r="E656" s="1">
        <v>41929</v>
      </c>
    </row>
    <row r="657" spans="1:5" x14ac:dyDescent="0.3">
      <c r="A657" s="1">
        <v>41930</v>
      </c>
      <c r="C657" s="1">
        <v>41930</v>
      </c>
      <c r="E657" s="1">
        <v>41930</v>
      </c>
    </row>
    <row r="658" spans="1:5" x14ac:dyDescent="0.3">
      <c r="A658" s="1">
        <v>41931</v>
      </c>
      <c r="C658" s="1">
        <v>41931</v>
      </c>
      <c r="E658" s="1">
        <v>41931</v>
      </c>
    </row>
    <row r="659" spans="1:5" x14ac:dyDescent="0.3">
      <c r="A659" s="1">
        <v>41932</v>
      </c>
      <c r="C659" s="1">
        <v>41932</v>
      </c>
      <c r="E659" s="1">
        <v>41932</v>
      </c>
    </row>
    <row r="660" spans="1:5" x14ac:dyDescent="0.3">
      <c r="A660" s="1">
        <v>41933</v>
      </c>
      <c r="C660" s="1">
        <v>41933</v>
      </c>
      <c r="E660" s="1">
        <v>41933</v>
      </c>
    </row>
    <row r="661" spans="1:5" x14ac:dyDescent="0.3">
      <c r="A661" s="1">
        <v>41934</v>
      </c>
      <c r="C661" s="1">
        <v>41934</v>
      </c>
      <c r="E661" s="1">
        <v>41934</v>
      </c>
    </row>
    <row r="662" spans="1:5" x14ac:dyDescent="0.3">
      <c r="A662" s="1">
        <v>41935</v>
      </c>
      <c r="C662" s="1">
        <v>41935</v>
      </c>
      <c r="E662" s="1">
        <v>41935</v>
      </c>
    </row>
    <row r="663" spans="1:5" x14ac:dyDescent="0.3">
      <c r="A663" s="1">
        <v>41936</v>
      </c>
      <c r="C663" s="1">
        <v>41936</v>
      </c>
      <c r="E663" s="1">
        <v>41936</v>
      </c>
    </row>
    <row r="664" spans="1:5" x14ac:dyDescent="0.3">
      <c r="A664" s="1">
        <v>41937</v>
      </c>
      <c r="C664" s="1">
        <v>41937</v>
      </c>
      <c r="E664" s="1">
        <v>41937</v>
      </c>
    </row>
    <row r="665" spans="1:5" x14ac:dyDescent="0.3">
      <c r="A665" s="1">
        <v>41938</v>
      </c>
      <c r="C665" s="1">
        <v>41938</v>
      </c>
      <c r="E665" s="1">
        <v>41938</v>
      </c>
    </row>
    <row r="666" spans="1:5" x14ac:dyDescent="0.3">
      <c r="A666" s="1">
        <v>41939</v>
      </c>
      <c r="C666" s="1">
        <v>41939</v>
      </c>
      <c r="E666" s="1">
        <v>41939</v>
      </c>
    </row>
    <row r="667" spans="1:5" x14ac:dyDescent="0.3">
      <c r="A667" s="1">
        <v>41940</v>
      </c>
      <c r="C667" s="1">
        <v>41940</v>
      </c>
      <c r="E667" s="1">
        <v>41940</v>
      </c>
    </row>
    <row r="668" spans="1:5" x14ac:dyDescent="0.3">
      <c r="A668" s="1">
        <v>41941</v>
      </c>
      <c r="C668" s="1">
        <v>41941</v>
      </c>
      <c r="E668" s="1">
        <v>41941</v>
      </c>
    </row>
    <row r="669" spans="1:5" x14ac:dyDescent="0.3">
      <c r="A669" s="1">
        <v>41942</v>
      </c>
      <c r="C669" s="1">
        <v>41942</v>
      </c>
      <c r="E669" s="1">
        <v>41942</v>
      </c>
    </row>
    <row r="670" spans="1:5" x14ac:dyDescent="0.3">
      <c r="A670" s="1">
        <v>41943</v>
      </c>
      <c r="C670" s="1">
        <v>41943</v>
      </c>
      <c r="E670" s="1">
        <v>41943</v>
      </c>
    </row>
    <row r="671" spans="1:5" x14ac:dyDescent="0.3">
      <c r="A671" s="1">
        <v>41944</v>
      </c>
      <c r="C671" s="1">
        <v>41944</v>
      </c>
      <c r="E671" s="1">
        <v>41944</v>
      </c>
    </row>
    <row r="672" spans="1:5" x14ac:dyDescent="0.3">
      <c r="A672" s="1">
        <v>41945</v>
      </c>
      <c r="C672" s="1">
        <v>41945</v>
      </c>
      <c r="E672" s="1">
        <v>41945</v>
      </c>
    </row>
    <row r="673" spans="1:5" x14ac:dyDescent="0.3">
      <c r="A673" s="1">
        <v>41946</v>
      </c>
      <c r="C673" s="1">
        <v>41946</v>
      </c>
      <c r="E673" s="1">
        <v>41946</v>
      </c>
    </row>
    <row r="674" spans="1:5" x14ac:dyDescent="0.3">
      <c r="A674" s="1">
        <v>41947</v>
      </c>
      <c r="C674" s="1">
        <v>41947</v>
      </c>
      <c r="E674" s="1">
        <v>41947</v>
      </c>
    </row>
    <row r="675" spans="1:5" x14ac:dyDescent="0.3">
      <c r="A675" s="1">
        <v>41948</v>
      </c>
      <c r="C675" s="1">
        <v>41948</v>
      </c>
      <c r="E675" s="1">
        <v>41948</v>
      </c>
    </row>
    <row r="676" spans="1:5" x14ac:dyDescent="0.3">
      <c r="A676" s="1">
        <v>41949</v>
      </c>
      <c r="C676" s="1">
        <v>41949</v>
      </c>
      <c r="E676" s="1">
        <v>41949</v>
      </c>
    </row>
    <row r="677" spans="1:5" x14ac:dyDescent="0.3">
      <c r="A677" s="1">
        <v>41950</v>
      </c>
      <c r="C677" s="1">
        <v>41950</v>
      </c>
      <c r="E677" s="1">
        <v>41950</v>
      </c>
    </row>
    <row r="678" spans="1:5" x14ac:dyDescent="0.3">
      <c r="A678" s="1">
        <v>41951</v>
      </c>
      <c r="C678" s="1">
        <v>41951</v>
      </c>
      <c r="E678" s="1">
        <v>41951</v>
      </c>
    </row>
    <row r="679" spans="1:5" x14ac:dyDescent="0.3">
      <c r="A679" s="1">
        <v>41952</v>
      </c>
      <c r="C679" s="1">
        <v>41952</v>
      </c>
      <c r="E679" s="1">
        <v>41952</v>
      </c>
    </row>
    <row r="680" spans="1:5" x14ac:dyDescent="0.3">
      <c r="A680" s="1">
        <v>41953</v>
      </c>
      <c r="C680" s="1">
        <v>41953</v>
      </c>
      <c r="E680" s="1">
        <v>41953</v>
      </c>
    </row>
    <row r="681" spans="1:5" x14ac:dyDescent="0.3">
      <c r="A681" s="1">
        <v>41954</v>
      </c>
      <c r="C681" s="1">
        <v>41954</v>
      </c>
      <c r="E681" s="1">
        <v>41954</v>
      </c>
    </row>
    <row r="682" spans="1:5" x14ac:dyDescent="0.3">
      <c r="A682" s="1">
        <v>41955</v>
      </c>
      <c r="C682" s="1">
        <v>41955</v>
      </c>
      <c r="E682" s="1">
        <v>41955</v>
      </c>
    </row>
    <row r="683" spans="1:5" x14ac:dyDescent="0.3">
      <c r="A683" s="1">
        <v>41956</v>
      </c>
      <c r="C683" s="1">
        <v>41956</v>
      </c>
      <c r="E683" s="1">
        <v>41956</v>
      </c>
    </row>
    <row r="684" spans="1:5" x14ac:dyDescent="0.3">
      <c r="A684" s="1">
        <v>41957</v>
      </c>
      <c r="C684" s="1">
        <v>41957</v>
      </c>
      <c r="E684" s="1">
        <v>41957</v>
      </c>
    </row>
    <row r="685" spans="1:5" x14ac:dyDescent="0.3">
      <c r="A685" s="1">
        <v>41958</v>
      </c>
      <c r="C685" s="1">
        <v>41958</v>
      </c>
      <c r="E685" s="1">
        <v>41958</v>
      </c>
    </row>
    <row r="686" spans="1:5" x14ac:dyDescent="0.3">
      <c r="A686" s="1">
        <v>41959</v>
      </c>
      <c r="C686" s="1">
        <v>41959</v>
      </c>
      <c r="E686" s="1">
        <v>41959</v>
      </c>
    </row>
    <row r="687" spans="1:5" x14ac:dyDescent="0.3">
      <c r="A687" s="1">
        <v>41960</v>
      </c>
      <c r="C687" s="1">
        <v>41960</v>
      </c>
      <c r="E687" s="1">
        <v>41960</v>
      </c>
    </row>
    <row r="688" spans="1:5" x14ac:dyDescent="0.3">
      <c r="A688" s="1">
        <v>41961</v>
      </c>
      <c r="C688" s="1">
        <v>41961</v>
      </c>
      <c r="E688" s="1">
        <v>41961</v>
      </c>
    </row>
    <row r="689" spans="1:5" x14ac:dyDescent="0.3">
      <c r="A689" s="1">
        <v>41962</v>
      </c>
      <c r="C689" s="1">
        <v>41962</v>
      </c>
      <c r="E689" s="1">
        <v>41962</v>
      </c>
    </row>
    <row r="690" spans="1:5" x14ac:dyDescent="0.3">
      <c r="A690" s="1">
        <v>41963</v>
      </c>
      <c r="C690" s="1">
        <v>41963</v>
      </c>
      <c r="E690" s="1">
        <v>41963</v>
      </c>
    </row>
    <row r="691" spans="1:5" x14ac:dyDescent="0.3">
      <c r="A691" s="1">
        <v>41964</v>
      </c>
      <c r="C691" s="1">
        <v>41964</v>
      </c>
      <c r="E691" s="1">
        <v>41964</v>
      </c>
    </row>
    <row r="692" spans="1:5" x14ac:dyDescent="0.3">
      <c r="A692" s="1">
        <v>41965</v>
      </c>
      <c r="C692" s="1">
        <v>41965</v>
      </c>
      <c r="E692" s="1">
        <v>41965</v>
      </c>
    </row>
    <row r="693" spans="1:5" x14ac:dyDescent="0.3">
      <c r="A693" s="1">
        <v>41966</v>
      </c>
      <c r="C693" s="1">
        <v>41966</v>
      </c>
      <c r="E693" s="1">
        <v>41966</v>
      </c>
    </row>
    <row r="694" spans="1:5" x14ac:dyDescent="0.3">
      <c r="A694" s="1">
        <v>41967</v>
      </c>
      <c r="C694" s="1">
        <v>41967</v>
      </c>
      <c r="E694" s="1">
        <v>41967</v>
      </c>
    </row>
    <row r="695" spans="1:5" x14ac:dyDescent="0.3">
      <c r="A695" s="1">
        <v>41968</v>
      </c>
      <c r="C695" s="1">
        <v>41968</v>
      </c>
      <c r="E695" s="1">
        <v>41968</v>
      </c>
    </row>
    <row r="696" spans="1:5" x14ac:dyDescent="0.3">
      <c r="A696" s="1">
        <v>41969</v>
      </c>
      <c r="C696" s="1">
        <v>41969</v>
      </c>
      <c r="E696" s="1">
        <v>41969</v>
      </c>
    </row>
    <row r="697" spans="1:5" x14ac:dyDescent="0.3">
      <c r="A697" s="1">
        <v>41970</v>
      </c>
      <c r="C697" s="1">
        <v>41970</v>
      </c>
      <c r="E697" s="1">
        <v>41970</v>
      </c>
    </row>
    <row r="698" spans="1:5" x14ac:dyDescent="0.3">
      <c r="A698" s="1">
        <v>41971</v>
      </c>
      <c r="C698" s="1">
        <v>41971</v>
      </c>
      <c r="E698" s="1">
        <v>41971</v>
      </c>
    </row>
    <row r="699" spans="1:5" x14ac:dyDescent="0.3">
      <c r="A699" s="1">
        <v>41972</v>
      </c>
      <c r="C699" s="1">
        <v>41972</v>
      </c>
      <c r="E699" s="1">
        <v>41972</v>
      </c>
    </row>
    <row r="700" spans="1:5" x14ac:dyDescent="0.3">
      <c r="A700" s="1">
        <v>41973</v>
      </c>
      <c r="C700" s="1">
        <v>41973</v>
      </c>
      <c r="E700" s="1">
        <v>41973</v>
      </c>
    </row>
    <row r="701" spans="1:5" x14ac:dyDescent="0.3">
      <c r="A701" s="1">
        <v>41974</v>
      </c>
      <c r="C701" s="1">
        <v>41974</v>
      </c>
      <c r="E701" s="1">
        <v>41974</v>
      </c>
    </row>
    <row r="702" spans="1:5" x14ac:dyDescent="0.3">
      <c r="A702" s="1">
        <v>41975</v>
      </c>
      <c r="C702" s="1">
        <v>41975</v>
      </c>
      <c r="E702" s="1">
        <v>41975</v>
      </c>
    </row>
    <row r="703" spans="1:5" x14ac:dyDescent="0.3">
      <c r="A703" s="1">
        <v>41976</v>
      </c>
      <c r="C703" s="1">
        <v>41976</v>
      </c>
      <c r="E703" s="1">
        <v>41976</v>
      </c>
    </row>
    <row r="704" spans="1:5" x14ac:dyDescent="0.3">
      <c r="A704" s="1">
        <v>41977</v>
      </c>
      <c r="C704" s="1">
        <v>41977</v>
      </c>
      <c r="E704" s="1">
        <v>41977</v>
      </c>
    </row>
    <row r="705" spans="1:5" x14ac:dyDescent="0.3">
      <c r="A705" s="1">
        <v>41978</v>
      </c>
      <c r="C705" s="1">
        <v>41978</v>
      </c>
      <c r="E705" s="1">
        <v>41978</v>
      </c>
    </row>
    <row r="706" spans="1:5" x14ac:dyDescent="0.3">
      <c r="A706" s="1">
        <v>41979</v>
      </c>
      <c r="C706" s="1">
        <v>41979</v>
      </c>
      <c r="E706" s="1">
        <v>41979</v>
      </c>
    </row>
    <row r="707" spans="1:5" x14ac:dyDescent="0.3">
      <c r="A707" s="1">
        <v>41980</v>
      </c>
      <c r="C707" s="1">
        <v>41980</v>
      </c>
      <c r="E707" s="1">
        <v>41980</v>
      </c>
    </row>
    <row r="708" spans="1:5" x14ac:dyDescent="0.3">
      <c r="A708" s="1">
        <v>41981</v>
      </c>
      <c r="C708" s="1">
        <v>41981</v>
      </c>
      <c r="E708" s="1">
        <v>41981</v>
      </c>
    </row>
    <row r="709" spans="1:5" x14ac:dyDescent="0.3">
      <c r="A709" s="1">
        <v>41982</v>
      </c>
      <c r="C709" s="1">
        <v>41982</v>
      </c>
      <c r="E709" s="1">
        <v>41982</v>
      </c>
    </row>
    <row r="710" spans="1:5" x14ac:dyDescent="0.3">
      <c r="A710" s="1">
        <v>41983</v>
      </c>
      <c r="C710" s="1">
        <v>41983</v>
      </c>
      <c r="E710" s="1">
        <v>41983</v>
      </c>
    </row>
    <row r="711" spans="1:5" x14ac:dyDescent="0.3">
      <c r="A711" s="1">
        <v>41984</v>
      </c>
      <c r="C711" s="1">
        <v>41984</v>
      </c>
      <c r="E711" s="1">
        <v>41984</v>
      </c>
    </row>
    <row r="712" spans="1:5" x14ac:dyDescent="0.3">
      <c r="A712" s="1">
        <v>41985</v>
      </c>
      <c r="C712" s="1">
        <v>41985</v>
      </c>
      <c r="E712" s="1">
        <v>41985</v>
      </c>
    </row>
    <row r="713" spans="1:5" x14ac:dyDescent="0.3">
      <c r="A713" s="1">
        <v>41986</v>
      </c>
      <c r="C713" s="1">
        <v>41986</v>
      </c>
      <c r="E713" s="1">
        <v>41986</v>
      </c>
    </row>
    <row r="714" spans="1:5" x14ac:dyDescent="0.3">
      <c r="A714" s="1">
        <v>41987</v>
      </c>
      <c r="C714" s="1">
        <v>41987</v>
      </c>
      <c r="E714" s="1">
        <v>41987</v>
      </c>
    </row>
    <row r="715" spans="1:5" x14ac:dyDescent="0.3">
      <c r="A715" s="1">
        <v>41988</v>
      </c>
      <c r="C715" s="1">
        <v>41988</v>
      </c>
      <c r="E715" s="1">
        <v>41988</v>
      </c>
    </row>
    <row r="716" spans="1:5" x14ac:dyDescent="0.3">
      <c r="A716" s="1">
        <v>41989</v>
      </c>
      <c r="C716" s="1">
        <v>41989</v>
      </c>
      <c r="E716" s="1">
        <v>41989</v>
      </c>
    </row>
    <row r="717" spans="1:5" x14ac:dyDescent="0.3">
      <c r="A717" s="1">
        <v>41990</v>
      </c>
      <c r="C717" s="1">
        <v>41990</v>
      </c>
      <c r="E717" s="1">
        <v>41990</v>
      </c>
    </row>
    <row r="718" spans="1:5" x14ac:dyDescent="0.3">
      <c r="A718" s="1">
        <v>41991</v>
      </c>
      <c r="C718" s="1">
        <v>41991</v>
      </c>
      <c r="E718" s="1">
        <v>41991</v>
      </c>
    </row>
    <row r="719" spans="1:5" x14ac:dyDescent="0.3">
      <c r="A719" s="1">
        <v>41992</v>
      </c>
      <c r="C719" s="1">
        <v>41992</v>
      </c>
      <c r="E719" s="1">
        <v>41992</v>
      </c>
    </row>
    <row r="720" spans="1:5" x14ac:dyDescent="0.3">
      <c r="A720" s="1">
        <v>41993</v>
      </c>
      <c r="C720" s="1">
        <v>41993</v>
      </c>
      <c r="E720" s="1">
        <v>41993</v>
      </c>
    </row>
    <row r="721" spans="1:5" x14ac:dyDescent="0.3">
      <c r="A721" s="1">
        <v>41994</v>
      </c>
      <c r="C721" s="1">
        <v>41994</v>
      </c>
      <c r="E721" s="1">
        <v>41994</v>
      </c>
    </row>
    <row r="722" spans="1:5" x14ac:dyDescent="0.3">
      <c r="A722" s="1">
        <v>41995</v>
      </c>
      <c r="C722" s="1">
        <v>41995</v>
      </c>
      <c r="E722" s="1">
        <v>41995</v>
      </c>
    </row>
    <row r="723" spans="1:5" x14ac:dyDescent="0.3">
      <c r="A723" s="1">
        <v>41996</v>
      </c>
      <c r="C723" s="1">
        <v>41996</v>
      </c>
      <c r="E723" s="1">
        <v>41996</v>
      </c>
    </row>
    <row r="724" spans="1:5" x14ac:dyDescent="0.3">
      <c r="A724" s="1">
        <v>41997</v>
      </c>
      <c r="C724" s="1">
        <v>41997</v>
      </c>
      <c r="E724" s="1">
        <v>41997</v>
      </c>
    </row>
    <row r="725" spans="1:5" x14ac:dyDescent="0.3">
      <c r="A725" s="1">
        <v>41998</v>
      </c>
      <c r="C725" s="1">
        <v>41998</v>
      </c>
      <c r="E725" s="1">
        <v>41998</v>
      </c>
    </row>
    <row r="726" spans="1:5" x14ac:dyDescent="0.3">
      <c r="A726" s="1">
        <v>41999</v>
      </c>
      <c r="C726" s="1">
        <v>41999</v>
      </c>
      <c r="E726" s="1">
        <v>41999</v>
      </c>
    </row>
    <row r="727" spans="1:5" x14ac:dyDescent="0.3">
      <c r="A727" s="1">
        <v>42000</v>
      </c>
      <c r="C727" s="1">
        <v>42000</v>
      </c>
      <c r="E727" s="1">
        <v>42000</v>
      </c>
    </row>
    <row r="728" spans="1:5" x14ac:dyDescent="0.3">
      <c r="A728" s="1">
        <v>42001</v>
      </c>
      <c r="C728" s="1">
        <v>42001</v>
      </c>
      <c r="E728" s="1">
        <v>42001</v>
      </c>
    </row>
    <row r="729" spans="1:5" x14ac:dyDescent="0.3">
      <c r="A729" s="1">
        <v>42002</v>
      </c>
      <c r="C729" s="1">
        <v>42002</v>
      </c>
      <c r="E729" s="1">
        <v>42002</v>
      </c>
    </row>
    <row r="730" spans="1:5" x14ac:dyDescent="0.3">
      <c r="A730" s="1">
        <v>42003</v>
      </c>
      <c r="C730" s="1">
        <v>42003</v>
      </c>
      <c r="E730" s="1">
        <v>42003</v>
      </c>
    </row>
    <row r="731" spans="1:5" x14ac:dyDescent="0.3">
      <c r="A731" s="1">
        <v>42004</v>
      </c>
      <c r="C731" s="1">
        <v>42004</v>
      </c>
      <c r="E731" s="1">
        <v>42004</v>
      </c>
    </row>
    <row r="732" spans="1:5" x14ac:dyDescent="0.3">
      <c r="A732" s="1">
        <v>42005</v>
      </c>
      <c r="C732" s="1">
        <v>42005</v>
      </c>
      <c r="E732" s="1">
        <v>42005</v>
      </c>
    </row>
    <row r="733" spans="1:5" x14ac:dyDescent="0.3">
      <c r="A733" s="1">
        <v>42006</v>
      </c>
      <c r="C733" s="1">
        <v>42006</v>
      </c>
      <c r="E733" s="1">
        <v>42006</v>
      </c>
    </row>
    <row r="734" spans="1:5" x14ac:dyDescent="0.3">
      <c r="A734" s="1">
        <v>42007</v>
      </c>
      <c r="C734" s="1">
        <v>42007</v>
      </c>
      <c r="E734" s="1">
        <v>42007</v>
      </c>
    </row>
    <row r="735" spans="1:5" x14ac:dyDescent="0.3">
      <c r="A735" s="1">
        <v>42008</v>
      </c>
      <c r="C735" s="1">
        <v>42008</v>
      </c>
      <c r="E735" s="1">
        <v>42008</v>
      </c>
    </row>
    <row r="736" spans="1:5" x14ac:dyDescent="0.3">
      <c r="A736" s="1">
        <v>42009</v>
      </c>
      <c r="C736" s="1">
        <v>42009</v>
      </c>
      <c r="E736" s="1">
        <v>42009</v>
      </c>
    </row>
    <row r="737" spans="1:5" x14ac:dyDescent="0.3">
      <c r="A737" s="1">
        <v>42010</v>
      </c>
      <c r="C737" s="1">
        <v>42010</v>
      </c>
      <c r="E737" s="1">
        <v>42010</v>
      </c>
    </row>
    <row r="738" spans="1:5" x14ac:dyDescent="0.3">
      <c r="A738" s="1">
        <v>42011</v>
      </c>
      <c r="C738" s="1">
        <v>42011</v>
      </c>
      <c r="E738" s="1">
        <v>42011</v>
      </c>
    </row>
    <row r="739" spans="1:5" x14ac:dyDescent="0.3">
      <c r="A739" s="1">
        <v>42012</v>
      </c>
      <c r="C739" s="1">
        <v>42012</v>
      </c>
      <c r="E739" s="1">
        <v>42012</v>
      </c>
    </row>
    <row r="740" spans="1:5" x14ac:dyDescent="0.3">
      <c r="A740" s="1">
        <v>42013</v>
      </c>
      <c r="C740" s="1">
        <v>42013</v>
      </c>
      <c r="E740" s="1">
        <v>42013</v>
      </c>
    </row>
    <row r="741" spans="1:5" x14ac:dyDescent="0.3">
      <c r="A741" s="1">
        <v>42014</v>
      </c>
      <c r="C741" s="1">
        <v>42014</v>
      </c>
      <c r="E741" s="1">
        <v>42014</v>
      </c>
    </row>
    <row r="742" spans="1:5" x14ac:dyDescent="0.3">
      <c r="A742" s="1">
        <v>42015</v>
      </c>
      <c r="C742" s="1">
        <v>42015</v>
      </c>
      <c r="E742" s="1">
        <v>42015</v>
      </c>
    </row>
    <row r="743" spans="1:5" x14ac:dyDescent="0.3">
      <c r="A743" s="1">
        <v>42016</v>
      </c>
      <c r="C743" s="1">
        <v>42016</v>
      </c>
      <c r="E743" s="1">
        <v>42016</v>
      </c>
    </row>
    <row r="744" spans="1:5" x14ac:dyDescent="0.3">
      <c r="A744" s="1">
        <v>42017</v>
      </c>
      <c r="C744" s="1">
        <v>42017</v>
      </c>
      <c r="E744" s="1">
        <v>42017</v>
      </c>
    </row>
    <row r="745" spans="1:5" x14ac:dyDescent="0.3">
      <c r="A745" s="1">
        <v>42018</v>
      </c>
      <c r="C745" s="1">
        <v>42018</v>
      </c>
      <c r="E745" s="1">
        <v>42018</v>
      </c>
    </row>
    <row r="746" spans="1:5" x14ac:dyDescent="0.3">
      <c r="A746" s="1">
        <v>42019</v>
      </c>
      <c r="C746" s="1">
        <v>42019</v>
      </c>
      <c r="E746" s="1">
        <v>42019</v>
      </c>
    </row>
    <row r="747" spans="1:5" x14ac:dyDescent="0.3">
      <c r="A747" s="1">
        <v>42020</v>
      </c>
      <c r="C747" s="1">
        <v>42020</v>
      </c>
      <c r="E747" s="1">
        <v>42020</v>
      </c>
    </row>
    <row r="748" spans="1:5" x14ac:dyDescent="0.3">
      <c r="A748" s="1">
        <v>42021</v>
      </c>
      <c r="C748" s="1">
        <v>42021</v>
      </c>
      <c r="E748" s="1">
        <v>42021</v>
      </c>
    </row>
    <row r="749" spans="1:5" x14ac:dyDescent="0.3">
      <c r="A749" s="1">
        <v>42022</v>
      </c>
      <c r="C749" s="1">
        <v>42022</v>
      </c>
      <c r="E749" s="1">
        <v>42022</v>
      </c>
    </row>
    <row r="750" spans="1:5" x14ac:dyDescent="0.3">
      <c r="A750" s="1">
        <v>42023</v>
      </c>
      <c r="C750" s="1">
        <v>42023</v>
      </c>
      <c r="E750" s="1">
        <v>42023</v>
      </c>
    </row>
    <row r="751" spans="1:5" x14ac:dyDescent="0.3">
      <c r="A751" s="1">
        <v>42024</v>
      </c>
      <c r="C751" s="1">
        <v>42024</v>
      </c>
      <c r="E751" s="1">
        <v>42024</v>
      </c>
    </row>
    <row r="752" spans="1:5" x14ac:dyDescent="0.3">
      <c r="A752" s="1">
        <v>42025</v>
      </c>
      <c r="C752" s="1">
        <v>42025</v>
      </c>
      <c r="E752" s="1">
        <v>42025</v>
      </c>
    </row>
    <row r="753" spans="1:5" x14ac:dyDescent="0.3">
      <c r="A753" s="1">
        <v>42026</v>
      </c>
      <c r="C753" s="1">
        <v>42026</v>
      </c>
      <c r="E753" s="1">
        <v>42026</v>
      </c>
    </row>
    <row r="754" spans="1:5" x14ac:dyDescent="0.3">
      <c r="A754" s="1">
        <v>42027</v>
      </c>
      <c r="C754" s="1">
        <v>42027</v>
      </c>
      <c r="E754" s="1">
        <v>42027</v>
      </c>
    </row>
    <row r="755" spans="1:5" x14ac:dyDescent="0.3">
      <c r="A755" s="1">
        <v>42028</v>
      </c>
      <c r="C755" s="1">
        <v>42028</v>
      </c>
      <c r="E755" s="1">
        <v>42028</v>
      </c>
    </row>
    <row r="756" spans="1:5" x14ac:dyDescent="0.3">
      <c r="A756" s="1">
        <v>42029</v>
      </c>
      <c r="C756" s="1">
        <v>42029</v>
      </c>
      <c r="E756" s="1">
        <v>42029</v>
      </c>
    </row>
    <row r="757" spans="1:5" x14ac:dyDescent="0.3">
      <c r="A757" s="1">
        <v>42030</v>
      </c>
      <c r="C757" s="1">
        <v>42030</v>
      </c>
      <c r="E757" s="1">
        <v>42030</v>
      </c>
    </row>
    <row r="758" spans="1:5" x14ac:dyDescent="0.3">
      <c r="A758" s="1">
        <v>42031</v>
      </c>
      <c r="C758" s="1">
        <v>42031</v>
      </c>
      <c r="E758" s="1">
        <v>42031</v>
      </c>
    </row>
    <row r="759" spans="1:5" x14ac:dyDescent="0.3">
      <c r="A759" s="1">
        <v>42032</v>
      </c>
      <c r="C759" s="1">
        <v>42032</v>
      </c>
      <c r="E759" s="1">
        <v>42032</v>
      </c>
    </row>
    <row r="760" spans="1:5" x14ac:dyDescent="0.3">
      <c r="A760" s="1">
        <v>42033</v>
      </c>
      <c r="C760" s="1">
        <v>42033</v>
      </c>
      <c r="E760" s="1">
        <v>42033</v>
      </c>
    </row>
    <row r="761" spans="1:5" x14ac:dyDescent="0.3">
      <c r="A761" s="1">
        <v>42034</v>
      </c>
      <c r="C761" s="1">
        <v>42034</v>
      </c>
      <c r="E761" s="1">
        <v>42034</v>
      </c>
    </row>
    <row r="762" spans="1:5" x14ac:dyDescent="0.3">
      <c r="A762" s="1">
        <v>42035</v>
      </c>
      <c r="C762" s="1">
        <v>42035</v>
      </c>
      <c r="E762" s="1">
        <v>42035</v>
      </c>
    </row>
    <row r="763" spans="1:5" x14ac:dyDescent="0.3">
      <c r="A763" s="1">
        <v>42036</v>
      </c>
      <c r="C763" s="1">
        <v>42036</v>
      </c>
      <c r="E763" s="1">
        <v>42036</v>
      </c>
    </row>
    <row r="764" spans="1:5" x14ac:dyDescent="0.3">
      <c r="A764" s="1">
        <v>42037</v>
      </c>
      <c r="C764" s="1">
        <v>42037</v>
      </c>
      <c r="E764" s="1">
        <v>42037</v>
      </c>
    </row>
    <row r="765" spans="1:5" x14ac:dyDescent="0.3">
      <c r="A765" s="1">
        <v>42038</v>
      </c>
      <c r="C765" s="1">
        <v>42038</v>
      </c>
      <c r="E765" s="1">
        <v>42038</v>
      </c>
    </row>
    <row r="766" spans="1:5" x14ac:dyDescent="0.3">
      <c r="A766" s="1">
        <v>42039</v>
      </c>
      <c r="C766" s="1">
        <v>42039</v>
      </c>
      <c r="E766" s="1">
        <v>42039</v>
      </c>
    </row>
    <row r="767" spans="1:5" x14ac:dyDescent="0.3">
      <c r="A767" s="1">
        <v>42040</v>
      </c>
      <c r="C767" s="1">
        <v>42040</v>
      </c>
      <c r="E767" s="1">
        <v>42040</v>
      </c>
    </row>
    <row r="768" spans="1:5" x14ac:dyDescent="0.3">
      <c r="A768" s="1">
        <v>42041</v>
      </c>
      <c r="C768" s="1">
        <v>42041</v>
      </c>
      <c r="E768" s="1">
        <v>42041</v>
      </c>
    </row>
    <row r="769" spans="1:5" x14ac:dyDescent="0.3">
      <c r="A769" s="1">
        <v>42042</v>
      </c>
      <c r="C769" s="1">
        <v>42042</v>
      </c>
      <c r="E769" s="1">
        <v>42042</v>
      </c>
    </row>
    <row r="770" spans="1:5" x14ac:dyDescent="0.3">
      <c r="A770" s="1">
        <v>42043</v>
      </c>
      <c r="C770" s="1">
        <v>42043</v>
      </c>
      <c r="E770" s="1">
        <v>42043</v>
      </c>
    </row>
    <row r="771" spans="1:5" x14ac:dyDescent="0.3">
      <c r="A771" s="1">
        <v>42044</v>
      </c>
      <c r="C771" s="1">
        <v>42044</v>
      </c>
      <c r="E771" s="1">
        <v>42044</v>
      </c>
    </row>
    <row r="772" spans="1:5" x14ac:dyDescent="0.3">
      <c r="A772" s="1">
        <v>42045</v>
      </c>
      <c r="C772" s="1">
        <v>42045</v>
      </c>
      <c r="E772" s="1">
        <v>42045</v>
      </c>
    </row>
    <row r="773" spans="1:5" x14ac:dyDescent="0.3">
      <c r="A773" s="1">
        <v>42046</v>
      </c>
      <c r="C773" s="1">
        <v>42046</v>
      </c>
      <c r="E773" s="1">
        <v>42046</v>
      </c>
    </row>
    <row r="774" spans="1:5" x14ac:dyDescent="0.3">
      <c r="A774" s="1">
        <v>42047</v>
      </c>
      <c r="C774" s="1">
        <v>42047</v>
      </c>
      <c r="E774" s="1">
        <v>42047</v>
      </c>
    </row>
    <row r="775" spans="1:5" x14ac:dyDescent="0.3">
      <c r="A775" s="1">
        <v>42048</v>
      </c>
      <c r="C775" s="1">
        <v>42048</v>
      </c>
      <c r="E775" s="1">
        <v>42048</v>
      </c>
    </row>
    <row r="776" spans="1:5" x14ac:dyDescent="0.3">
      <c r="A776" s="1">
        <v>42049</v>
      </c>
      <c r="C776" s="1">
        <v>42049</v>
      </c>
      <c r="E776" s="1">
        <v>42049</v>
      </c>
    </row>
    <row r="777" spans="1:5" x14ac:dyDescent="0.3">
      <c r="A777" s="1">
        <v>42050</v>
      </c>
      <c r="C777" s="1">
        <v>42050</v>
      </c>
      <c r="E777" s="1">
        <v>42050</v>
      </c>
    </row>
    <row r="778" spans="1:5" x14ac:dyDescent="0.3">
      <c r="A778" s="1">
        <v>42051</v>
      </c>
      <c r="C778" s="1">
        <v>42051</v>
      </c>
      <c r="E778" s="1">
        <v>42051</v>
      </c>
    </row>
    <row r="779" spans="1:5" x14ac:dyDescent="0.3">
      <c r="A779" s="1">
        <v>42052</v>
      </c>
      <c r="C779" s="1">
        <v>42052</v>
      </c>
      <c r="E779" s="1">
        <v>42052</v>
      </c>
    </row>
    <row r="780" spans="1:5" x14ac:dyDescent="0.3">
      <c r="A780" s="1">
        <v>42053</v>
      </c>
      <c r="C780" s="1">
        <v>42053</v>
      </c>
      <c r="E780" s="1">
        <v>42053</v>
      </c>
    </row>
    <row r="781" spans="1:5" x14ac:dyDescent="0.3">
      <c r="A781" s="1">
        <v>42054</v>
      </c>
      <c r="C781" s="1">
        <v>42054</v>
      </c>
      <c r="E781" s="1">
        <v>42054</v>
      </c>
    </row>
    <row r="782" spans="1:5" x14ac:dyDescent="0.3">
      <c r="A782" s="1">
        <v>42055</v>
      </c>
      <c r="C782" s="1">
        <v>42055</v>
      </c>
      <c r="E782" s="1">
        <v>42055</v>
      </c>
    </row>
    <row r="783" spans="1:5" x14ac:dyDescent="0.3">
      <c r="A783" s="1">
        <v>42056</v>
      </c>
      <c r="C783" s="1">
        <v>42056</v>
      </c>
      <c r="E783" s="1">
        <v>42056</v>
      </c>
    </row>
    <row r="784" spans="1:5" x14ac:dyDescent="0.3">
      <c r="A784" s="1">
        <v>42057</v>
      </c>
      <c r="C784" s="1">
        <v>42057</v>
      </c>
      <c r="E784" s="1">
        <v>42057</v>
      </c>
    </row>
    <row r="785" spans="1:5" x14ac:dyDescent="0.3">
      <c r="A785" s="1">
        <v>42058</v>
      </c>
      <c r="C785" s="1">
        <v>42058</v>
      </c>
      <c r="E785" s="1">
        <v>42058</v>
      </c>
    </row>
    <row r="786" spans="1:5" x14ac:dyDescent="0.3">
      <c r="A786" s="1">
        <v>42059</v>
      </c>
      <c r="C786" s="1">
        <v>42059</v>
      </c>
      <c r="E786" s="1">
        <v>42059</v>
      </c>
    </row>
    <row r="787" spans="1:5" x14ac:dyDescent="0.3">
      <c r="A787" s="1">
        <v>42060</v>
      </c>
      <c r="C787" s="1">
        <v>42060</v>
      </c>
      <c r="E787" s="1">
        <v>42060</v>
      </c>
    </row>
    <row r="788" spans="1:5" x14ac:dyDescent="0.3">
      <c r="A788" s="1">
        <v>42061</v>
      </c>
      <c r="C788" s="1">
        <v>42061</v>
      </c>
      <c r="E788" s="1">
        <v>42061</v>
      </c>
    </row>
    <row r="789" spans="1:5" x14ac:dyDescent="0.3">
      <c r="A789" s="1">
        <v>42062</v>
      </c>
      <c r="C789" s="1">
        <v>42062</v>
      </c>
      <c r="E789" s="1">
        <v>42062</v>
      </c>
    </row>
    <row r="790" spans="1:5" x14ac:dyDescent="0.3">
      <c r="A790" s="1">
        <v>42063</v>
      </c>
      <c r="C790" s="1">
        <v>42063</v>
      </c>
      <c r="E790" s="1">
        <v>42063</v>
      </c>
    </row>
    <row r="791" spans="1:5" x14ac:dyDescent="0.3">
      <c r="A791" s="1">
        <v>42064</v>
      </c>
      <c r="C791" s="1">
        <v>42064</v>
      </c>
      <c r="E791" s="1">
        <v>42064</v>
      </c>
    </row>
    <row r="792" spans="1:5" x14ac:dyDescent="0.3">
      <c r="A792" s="1">
        <v>42065</v>
      </c>
      <c r="C792" s="1">
        <v>42065</v>
      </c>
      <c r="E792" s="1">
        <v>42065</v>
      </c>
    </row>
    <row r="793" spans="1:5" x14ac:dyDescent="0.3">
      <c r="A793" s="1">
        <v>42066</v>
      </c>
      <c r="C793" s="1">
        <v>42066</v>
      </c>
      <c r="E793" s="1">
        <v>42066</v>
      </c>
    </row>
    <row r="794" spans="1:5" x14ac:dyDescent="0.3">
      <c r="A794" s="1">
        <v>42067</v>
      </c>
      <c r="C794" s="1">
        <v>42067</v>
      </c>
      <c r="E794" s="1">
        <v>42067</v>
      </c>
    </row>
    <row r="795" spans="1:5" x14ac:dyDescent="0.3">
      <c r="A795" s="1">
        <v>42068</v>
      </c>
      <c r="C795" s="1">
        <v>42068</v>
      </c>
      <c r="E795" s="1">
        <v>42068</v>
      </c>
    </row>
    <row r="796" spans="1:5" x14ac:dyDescent="0.3">
      <c r="A796" s="1">
        <v>42069</v>
      </c>
      <c r="C796" s="1">
        <v>42069</v>
      </c>
      <c r="E796" s="1">
        <v>42069</v>
      </c>
    </row>
    <row r="797" spans="1:5" x14ac:dyDescent="0.3">
      <c r="A797" s="1">
        <v>42070</v>
      </c>
      <c r="C797" s="1">
        <v>42070</v>
      </c>
      <c r="E797" s="1">
        <v>42070</v>
      </c>
    </row>
    <row r="798" spans="1:5" x14ac:dyDescent="0.3">
      <c r="A798" s="1">
        <v>42071</v>
      </c>
      <c r="C798" s="1">
        <v>42071</v>
      </c>
      <c r="E798" s="1">
        <v>42071</v>
      </c>
    </row>
    <row r="799" spans="1:5" x14ac:dyDescent="0.3">
      <c r="A799" s="1">
        <v>42072</v>
      </c>
      <c r="C799" s="1">
        <v>42072</v>
      </c>
      <c r="E799" s="1">
        <v>42072</v>
      </c>
    </row>
    <row r="800" spans="1:5" x14ac:dyDescent="0.3">
      <c r="A800" s="1">
        <v>42073</v>
      </c>
      <c r="C800" s="1">
        <v>42073</v>
      </c>
      <c r="E800" s="1">
        <v>42073</v>
      </c>
    </row>
    <row r="801" spans="1:5" x14ac:dyDescent="0.3">
      <c r="A801" s="1">
        <v>42074</v>
      </c>
      <c r="C801" s="1">
        <v>42074</v>
      </c>
      <c r="E801" s="1">
        <v>42074</v>
      </c>
    </row>
    <row r="802" spans="1:5" x14ac:dyDescent="0.3">
      <c r="A802" s="1">
        <v>42075</v>
      </c>
      <c r="C802" s="1">
        <v>42075</v>
      </c>
      <c r="E802" s="1">
        <v>42075</v>
      </c>
    </row>
    <row r="803" spans="1:5" x14ac:dyDescent="0.3">
      <c r="A803" s="1">
        <v>42076</v>
      </c>
      <c r="C803" s="1">
        <v>42076</v>
      </c>
      <c r="E803" s="1">
        <v>42076</v>
      </c>
    </row>
    <row r="804" spans="1:5" x14ac:dyDescent="0.3">
      <c r="A804" s="1">
        <v>42077</v>
      </c>
      <c r="C804" s="1">
        <v>42077</v>
      </c>
      <c r="E804" s="1">
        <v>42077</v>
      </c>
    </row>
    <row r="805" spans="1:5" x14ac:dyDescent="0.3">
      <c r="A805" s="1">
        <v>42078</v>
      </c>
      <c r="C805" s="1">
        <v>42078</v>
      </c>
      <c r="E805" s="1">
        <v>42078</v>
      </c>
    </row>
    <row r="806" spans="1:5" x14ac:dyDescent="0.3">
      <c r="A806" s="1">
        <v>42079</v>
      </c>
      <c r="C806" s="1">
        <v>42079</v>
      </c>
      <c r="E806" s="1">
        <v>42079</v>
      </c>
    </row>
    <row r="807" spans="1:5" x14ac:dyDescent="0.3">
      <c r="A807" s="1">
        <v>42080</v>
      </c>
      <c r="C807" s="1">
        <v>42080</v>
      </c>
      <c r="E807" s="1">
        <v>42080</v>
      </c>
    </row>
    <row r="808" spans="1:5" x14ac:dyDescent="0.3">
      <c r="A808" s="1">
        <v>42081</v>
      </c>
      <c r="C808" s="1">
        <v>42081</v>
      </c>
      <c r="E808" s="1">
        <v>42081</v>
      </c>
    </row>
    <row r="809" spans="1:5" x14ac:dyDescent="0.3">
      <c r="A809" s="1">
        <v>42082</v>
      </c>
      <c r="C809" s="1">
        <v>42082</v>
      </c>
      <c r="E809" s="1">
        <v>42082</v>
      </c>
    </row>
    <row r="810" spans="1:5" x14ac:dyDescent="0.3">
      <c r="A810" s="1">
        <v>42083</v>
      </c>
      <c r="C810" s="1">
        <v>42083</v>
      </c>
      <c r="E810" s="1">
        <v>42083</v>
      </c>
    </row>
    <row r="811" spans="1:5" x14ac:dyDescent="0.3">
      <c r="A811" s="1">
        <v>42084</v>
      </c>
      <c r="C811" s="1">
        <v>42084</v>
      </c>
      <c r="E811" s="1">
        <v>42084</v>
      </c>
    </row>
    <row r="812" spans="1:5" x14ac:dyDescent="0.3">
      <c r="A812" s="1">
        <v>42085</v>
      </c>
      <c r="C812" s="1">
        <v>42085</v>
      </c>
      <c r="E812" s="1">
        <v>42085</v>
      </c>
    </row>
    <row r="813" spans="1:5" x14ac:dyDescent="0.3">
      <c r="A813" s="1">
        <v>42086</v>
      </c>
      <c r="C813" s="1">
        <v>42086</v>
      </c>
      <c r="E813" s="1">
        <v>42086</v>
      </c>
    </row>
    <row r="814" spans="1:5" x14ac:dyDescent="0.3">
      <c r="A814" s="1">
        <v>42087</v>
      </c>
      <c r="C814" s="1">
        <v>42087</v>
      </c>
      <c r="E814" s="1">
        <v>42087</v>
      </c>
    </row>
    <row r="815" spans="1:5" x14ac:dyDescent="0.3">
      <c r="A815" s="1">
        <v>42088</v>
      </c>
      <c r="C815" s="1">
        <v>42088</v>
      </c>
      <c r="E815" s="1">
        <v>42088</v>
      </c>
    </row>
    <row r="816" spans="1:5" x14ac:dyDescent="0.3">
      <c r="A816" s="1">
        <v>42089</v>
      </c>
      <c r="C816" s="1">
        <v>42089</v>
      </c>
      <c r="E816" s="1">
        <v>42089</v>
      </c>
    </row>
    <row r="817" spans="1:5" x14ac:dyDescent="0.3">
      <c r="A817" s="1">
        <v>42090</v>
      </c>
      <c r="C817" s="1">
        <v>42090</v>
      </c>
      <c r="E817" s="1">
        <v>42090</v>
      </c>
    </row>
    <row r="818" spans="1:5" x14ac:dyDescent="0.3">
      <c r="A818" s="1">
        <v>42091</v>
      </c>
      <c r="C818" s="1">
        <v>42091</v>
      </c>
      <c r="E818" s="1">
        <v>42091</v>
      </c>
    </row>
    <row r="819" spans="1:5" x14ac:dyDescent="0.3">
      <c r="A819" s="1">
        <v>42092</v>
      </c>
      <c r="C819" s="1">
        <v>42092</v>
      </c>
      <c r="E819" s="1">
        <v>42092</v>
      </c>
    </row>
    <row r="820" spans="1:5" x14ac:dyDescent="0.3">
      <c r="A820" s="1">
        <v>42093</v>
      </c>
      <c r="C820" s="1">
        <v>42093</v>
      </c>
      <c r="E820" s="1">
        <v>42093</v>
      </c>
    </row>
    <row r="821" spans="1:5" x14ac:dyDescent="0.3">
      <c r="A821" s="1">
        <v>42094</v>
      </c>
      <c r="C821" s="1">
        <v>42094</v>
      </c>
      <c r="E821" s="1">
        <v>42094</v>
      </c>
    </row>
    <row r="822" spans="1:5" x14ac:dyDescent="0.3">
      <c r="A822" s="1">
        <v>42095</v>
      </c>
      <c r="C822" s="1">
        <v>42095</v>
      </c>
      <c r="E822" s="1">
        <v>42095</v>
      </c>
    </row>
    <row r="823" spans="1:5" x14ac:dyDescent="0.3">
      <c r="A823" s="1">
        <v>42096</v>
      </c>
      <c r="C823" s="1">
        <v>42096</v>
      </c>
      <c r="E823" s="1">
        <v>42096</v>
      </c>
    </row>
    <row r="824" spans="1:5" x14ac:dyDescent="0.3">
      <c r="A824" s="1">
        <v>42097</v>
      </c>
      <c r="C824" s="1">
        <v>42097</v>
      </c>
      <c r="E824" s="1">
        <v>42097</v>
      </c>
    </row>
    <row r="825" spans="1:5" x14ac:dyDescent="0.3">
      <c r="A825" s="1">
        <v>42098</v>
      </c>
      <c r="C825" s="1">
        <v>42098</v>
      </c>
      <c r="E825" s="1">
        <v>42098</v>
      </c>
    </row>
    <row r="826" spans="1:5" x14ac:dyDescent="0.3">
      <c r="A826" s="1">
        <v>42099</v>
      </c>
      <c r="C826" s="1">
        <v>42099</v>
      </c>
      <c r="E826" s="1">
        <v>42099</v>
      </c>
    </row>
    <row r="827" spans="1:5" x14ac:dyDescent="0.3">
      <c r="A827" s="1">
        <v>42100</v>
      </c>
      <c r="C827" s="1">
        <v>42100</v>
      </c>
      <c r="E827" s="1">
        <v>42100</v>
      </c>
    </row>
    <row r="828" spans="1:5" x14ac:dyDescent="0.3">
      <c r="A828" s="1">
        <v>42101</v>
      </c>
      <c r="C828" s="1">
        <v>42101</v>
      </c>
      <c r="E828" s="1">
        <v>42101</v>
      </c>
    </row>
    <row r="829" spans="1:5" x14ac:dyDescent="0.3">
      <c r="A829" s="1">
        <v>42102</v>
      </c>
      <c r="C829" s="1">
        <v>42102</v>
      </c>
      <c r="E829" s="1">
        <v>42102</v>
      </c>
    </row>
    <row r="830" spans="1:5" x14ac:dyDescent="0.3">
      <c r="A830" s="1">
        <v>42103</v>
      </c>
      <c r="C830" s="1">
        <v>42103</v>
      </c>
      <c r="E830" s="1">
        <v>42103</v>
      </c>
    </row>
    <row r="831" spans="1:5" x14ac:dyDescent="0.3">
      <c r="A831" s="1">
        <v>42104</v>
      </c>
      <c r="C831" s="1">
        <v>42104</v>
      </c>
      <c r="E831" s="1">
        <v>42104</v>
      </c>
    </row>
    <row r="832" spans="1:5" x14ac:dyDescent="0.3">
      <c r="A832" s="1">
        <v>42105</v>
      </c>
      <c r="C832" s="1">
        <v>42105</v>
      </c>
      <c r="E832" s="1">
        <v>42105</v>
      </c>
    </row>
    <row r="833" spans="1:5" x14ac:dyDescent="0.3">
      <c r="A833" s="1">
        <v>42106</v>
      </c>
      <c r="C833" s="1">
        <v>42106</v>
      </c>
      <c r="E833" s="1">
        <v>42106</v>
      </c>
    </row>
    <row r="834" spans="1:5" x14ac:dyDescent="0.3">
      <c r="A834" s="1">
        <v>42107</v>
      </c>
      <c r="C834" s="1">
        <v>42107</v>
      </c>
      <c r="E834" s="1">
        <v>42107</v>
      </c>
    </row>
    <row r="835" spans="1:5" x14ac:dyDescent="0.3">
      <c r="A835" s="1">
        <v>42108</v>
      </c>
      <c r="C835" s="1">
        <v>42108</v>
      </c>
      <c r="E835" s="1">
        <v>42108</v>
      </c>
    </row>
    <row r="836" spans="1:5" x14ac:dyDescent="0.3">
      <c r="A836" s="1">
        <v>42109</v>
      </c>
      <c r="C836" s="1">
        <v>42109</v>
      </c>
      <c r="E836" s="1">
        <v>42109</v>
      </c>
    </row>
    <row r="837" spans="1:5" x14ac:dyDescent="0.3">
      <c r="A837" s="1">
        <v>42110</v>
      </c>
      <c r="C837" s="1">
        <v>42110</v>
      </c>
      <c r="E837" s="1">
        <v>42110</v>
      </c>
    </row>
    <row r="838" spans="1:5" x14ac:dyDescent="0.3">
      <c r="A838" s="1">
        <v>42111</v>
      </c>
      <c r="C838" s="1">
        <v>42111</v>
      </c>
      <c r="E838" s="1">
        <v>42111</v>
      </c>
    </row>
    <row r="839" spans="1:5" x14ac:dyDescent="0.3">
      <c r="A839" s="1">
        <v>42112</v>
      </c>
      <c r="C839" s="1">
        <v>42112</v>
      </c>
      <c r="E839" s="1">
        <v>42112</v>
      </c>
    </row>
    <row r="840" spans="1:5" x14ac:dyDescent="0.3">
      <c r="A840" s="1">
        <v>42113</v>
      </c>
      <c r="C840" s="1">
        <v>42113</v>
      </c>
      <c r="E840" s="1">
        <v>42113</v>
      </c>
    </row>
    <row r="841" spans="1:5" x14ac:dyDescent="0.3">
      <c r="A841" s="1">
        <v>42114</v>
      </c>
      <c r="C841" s="1">
        <v>42114</v>
      </c>
      <c r="E841" s="1">
        <v>42114</v>
      </c>
    </row>
    <row r="842" spans="1:5" x14ac:dyDescent="0.3">
      <c r="A842" s="1">
        <v>42115</v>
      </c>
      <c r="C842" s="1">
        <v>42115</v>
      </c>
      <c r="E842" s="1">
        <v>42115</v>
      </c>
    </row>
    <row r="843" spans="1:5" x14ac:dyDescent="0.3">
      <c r="A843" s="1">
        <v>42116</v>
      </c>
      <c r="C843" s="1">
        <v>42116</v>
      </c>
      <c r="E843" s="1">
        <v>42116</v>
      </c>
    </row>
    <row r="844" spans="1:5" x14ac:dyDescent="0.3">
      <c r="A844" s="1">
        <v>42117</v>
      </c>
      <c r="C844" s="1">
        <v>42117</v>
      </c>
      <c r="E844" s="1">
        <v>42117</v>
      </c>
    </row>
    <row r="845" spans="1:5" x14ac:dyDescent="0.3">
      <c r="A845" s="1">
        <v>42118</v>
      </c>
      <c r="C845" s="1">
        <v>42118</v>
      </c>
      <c r="E845" s="1">
        <v>42118</v>
      </c>
    </row>
    <row r="846" spans="1:5" x14ac:dyDescent="0.3">
      <c r="A846" s="1">
        <v>42119</v>
      </c>
      <c r="C846" s="1">
        <v>42119</v>
      </c>
      <c r="E846" s="1">
        <v>42119</v>
      </c>
    </row>
    <row r="847" spans="1:5" x14ac:dyDescent="0.3">
      <c r="A847" s="1">
        <v>42120</v>
      </c>
      <c r="C847" s="1">
        <v>42120</v>
      </c>
      <c r="E847" s="1">
        <v>42120</v>
      </c>
    </row>
    <row r="848" spans="1:5" x14ac:dyDescent="0.3">
      <c r="A848" s="1">
        <v>42121</v>
      </c>
      <c r="C848" s="1">
        <v>42121</v>
      </c>
      <c r="E848" s="1">
        <v>42121</v>
      </c>
    </row>
    <row r="849" spans="1:5" x14ac:dyDescent="0.3">
      <c r="A849" s="1">
        <v>42122</v>
      </c>
      <c r="C849" s="1">
        <v>42122</v>
      </c>
      <c r="E849" s="1">
        <v>42122</v>
      </c>
    </row>
    <row r="850" spans="1:5" x14ac:dyDescent="0.3">
      <c r="A850" s="1">
        <v>42123</v>
      </c>
      <c r="C850" s="1">
        <v>42123</v>
      </c>
      <c r="E850" s="1">
        <v>42123</v>
      </c>
    </row>
    <row r="851" spans="1:5" x14ac:dyDescent="0.3">
      <c r="A851" s="1">
        <v>42124</v>
      </c>
      <c r="C851" s="1">
        <v>42124</v>
      </c>
      <c r="E851" s="1">
        <v>42124</v>
      </c>
    </row>
    <row r="852" spans="1:5" x14ac:dyDescent="0.3">
      <c r="A852" s="1">
        <v>42125</v>
      </c>
      <c r="C852" s="1">
        <v>42125</v>
      </c>
      <c r="E852" s="1">
        <v>42125</v>
      </c>
    </row>
    <row r="853" spans="1:5" x14ac:dyDescent="0.3">
      <c r="A853" s="1">
        <v>42126</v>
      </c>
      <c r="C853" s="1">
        <v>42126</v>
      </c>
      <c r="E853" s="1">
        <v>42126</v>
      </c>
    </row>
    <row r="854" spans="1:5" x14ac:dyDescent="0.3">
      <c r="A854" s="1">
        <v>42127</v>
      </c>
      <c r="C854" s="1">
        <v>42127</v>
      </c>
      <c r="E854" s="1">
        <v>42127</v>
      </c>
    </row>
    <row r="855" spans="1:5" x14ac:dyDescent="0.3">
      <c r="A855" s="1">
        <v>42128</v>
      </c>
      <c r="C855" s="1">
        <v>42128</v>
      </c>
      <c r="E855" s="1">
        <v>42128</v>
      </c>
    </row>
    <row r="856" spans="1:5" x14ac:dyDescent="0.3">
      <c r="A856" s="1">
        <v>42129</v>
      </c>
      <c r="C856" s="1">
        <v>42129</v>
      </c>
      <c r="E856" s="1">
        <v>42129</v>
      </c>
    </row>
    <row r="857" spans="1:5" x14ac:dyDescent="0.3">
      <c r="A857" s="1">
        <v>42130</v>
      </c>
      <c r="C857" s="1">
        <v>42130</v>
      </c>
      <c r="E857" s="1">
        <v>42130</v>
      </c>
    </row>
    <row r="858" spans="1:5" x14ac:dyDescent="0.3">
      <c r="A858" s="1">
        <v>42131</v>
      </c>
      <c r="C858" s="1">
        <v>42131</v>
      </c>
      <c r="E858" s="1">
        <v>42131</v>
      </c>
    </row>
    <row r="859" spans="1:5" x14ac:dyDescent="0.3">
      <c r="A859" s="1">
        <v>42132</v>
      </c>
      <c r="C859" s="1">
        <v>42132</v>
      </c>
      <c r="E859" s="1">
        <v>42132</v>
      </c>
    </row>
    <row r="860" spans="1:5" x14ac:dyDescent="0.3">
      <c r="A860" s="1">
        <v>42133</v>
      </c>
      <c r="C860" s="1">
        <v>42133</v>
      </c>
      <c r="E860" s="1">
        <v>42133</v>
      </c>
    </row>
    <row r="861" spans="1:5" x14ac:dyDescent="0.3">
      <c r="A861" s="1">
        <v>42134</v>
      </c>
      <c r="C861" s="1">
        <v>42134</v>
      </c>
      <c r="E861" s="1">
        <v>42134</v>
      </c>
    </row>
    <row r="862" spans="1:5" x14ac:dyDescent="0.3">
      <c r="A862" s="1">
        <v>42135</v>
      </c>
      <c r="C862" s="1">
        <v>42135</v>
      </c>
      <c r="E862" s="1">
        <v>42135</v>
      </c>
    </row>
    <row r="863" spans="1:5" x14ac:dyDescent="0.3">
      <c r="A863" s="1">
        <v>42136</v>
      </c>
      <c r="C863" s="1">
        <v>42136</v>
      </c>
      <c r="E863" s="1">
        <v>42136</v>
      </c>
    </row>
    <row r="864" spans="1:5" x14ac:dyDescent="0.3">
      <c r="A864" s="1">
        <v>42137</v>
      </c>
      <c r="C864" s="1">
        <v>42137</v>
      </c>
      <c r="E864" s="1">
        <v>42137</v>
      </c>
    </row>
    <row r="865" spans="1:5" x14ac:dyDescent="0.3">
      <c r="A865" s="1">
        <v>42138</v>
      </c>
      <c r="C865" s="1">
        <v>42138</v>
      </c>
      <c r="E865" s="1">
        <v>42138</v>
      </c>
    </row>
    <row r="866" spans="1:5" x14ac:dyDescent="0.3">
      <c r="A866" s="1">
        <v>42139</v>
      </c>
      <c r="C866" s="1">
        <v>42139</v>
      </c>
      <c r="E866" s="1">
        <v>42139</v>
      </c>
    </row>
    <row r="867" spans="1:5" x14ac:dyDescent="0.3">
      <c r="A867" s="1">
        <v>42140</v>
      </c>
      <c r="C867" s="1">
        <v>42140</v>
      </c>
      <c r="E867" s="1">
        <v>42140</v>
      </c>
    </row>
    <row r="868" spans="1:5" x14ac:dyDescent="0.3">
      <c r="A868" s="1">
        <v>42141</v>
      </c>
      <c r="C868" s="1">
        <v>42141</v>
      </c>
      <c r="E868" s="1">
        <v>42141</v>
      </c>
    </row>
    <row r="869" spans="1:5" x14ac:dyDescent="0.3">
      <c r="A869" s="1">
        <v>42142</v>
      </c>
      <c r="C869" s="1">
        <v>42142</v>
      </c>
      <c r="E869" s="1">
        <v>42142</v>
      </c>
    </row>
    <row r="870" spans="1:5" x14ac:dyDescent="0.3">
      <c r="A870" s="1">
        <v>42143</v>
      </c>
      <c r="C870" s="1">
        <v>42143</v>
      </c>
      <c r="E870" s="1">
        <v>42143</v>
      </c>
    </row>
    <row r="871" spans="1:5" x14ac:dyDescent="0.3">
      <c r="A871" s="1">
        <v>42144</v>
      </c>
      <c r="C871" s="1">
        <v>42144</v>
      </c>
      <c r="E871" s="1">
        <v>42144</v>
      </c>
    </row>
    <row r="872" spans="1:5" x14ac:dyDescent="0.3">
      <c r="A872" s="1">
        <v>42145</v>
      </c>
      <c r="C872" s="1">
        <v>42145</v>
      </c>
      <c r="E872" s="1">
        <v>42145</v>
      </c>
    </row>
    <row r="873" spans="1:5" x14ac:dyDescent="0.3">
      <c r="A873" s="1">
        <v>42146</v>
      </c>
      <c r="C873" s="1">
        <v>42146</v>
      </c>
      <c r="E873" s="1">
        <v>42146</v>
      </c>
    </row>
    <row r="874" spans="1:5" x14ac:dyDescent="0.3">
      <c r="A874" s="1">
        <v>42147</v>
      </c>
      <c r="C874" s="1">
        <v>42147</v>
      </c>
      <c r="E874" s="1">
        <v>42147</v>
      </c>
    </row>
    <row r="875" spans="1:5" x14ac:dyDescent="0.3">
      <c r="A875" s="1">
        <v>42148</v>
      </c>
      <c r="C875" s="1">
        <v>42148</v>
      </c>
      <c r="E875" s="1">
        <v>42148</v>
      </c>
    </row>
    <row r="876" spans="1:5" x14ac:dyDescent="0.3">
      <c r="A876" s="1">
        <v>42149</v>
      </c>
      <c r="C876" s="1">
        <v>42149</v>
      </c>
      <c r="E876" s="1">
        <v>42149</v>
      </c>
    </row>
    <row r="877" spans="1:5" x14ac:dyDescent="0.3">
      <c r="A877" s="1">
        <v>42150</v>
      </c>
      <c r="C877" s="1">
        <v>42150</v>
      </c>
      <c r="E877" s="1">
        <v>42150</v>
      </c>
    </row>
    <row r="878" spans="1:5" x14ac:dyDescent="0.3">
      <c r="A878" s="1">
        <v>42151</v>
      </c>
      <c r="C878" s="1">
        <v>42151</v>
      </c>
      <c r="E878" s="1">
        <v>42151</v>
      </c>
    </row>
    <row r="879" spans="1:5" x14ac:dyDescent="0.3">
      <c r="A879" s="1">
        <v>42152</v>
      </c>
      <c r="C879" s="1">
        <v>42152</v>
      </c>
      <c r="E879" s="1">
        <v>42152</v>
      </c>
    </row>
    <row r="880" spans="1:5" x14ac:dyDescent="0.3">
      <c r="A880" s="1">
        <v>42153</v>
      </c>
      <c r="C880" s="1">
        <v>42153</v>
      </c>
      <c r="E880" s="1">
        <v>42153</v>
      </c>
    </row>
    <row r="881" spans="1:5" x14ac:dyDescent="0.3">
      <c r="A881" s="1">
        <v>42154</v>
      </c>
      <c r="C881" s="1">
        <v>42154</v>
      </c>
      <c r="E881" s="1">
        <v>42154</v>
      </c>
    </row>
    <row r="882" spans="1:5" x14ac:dyDescent="0.3">
      <c r="A882" s="1">
        <v>42155</v>
      </c>
      <c r="C882" s="1">
        <v>42155</v>
      </c>
      <c r="E882" s="1">
        <v>42155</v>
      </c>
    </row>
    <row r="883" spans="1:5" x14ac:dyDescent="0.3">
      <c r="A883" s="1">
        <v>42156</v>
      </c>
      <c r="C883" s="1">
        <v>42156</v>
      </c>
      <c r="E883" s="1">
        <v>42156</v>
      </c>
    </row>
    <row r="884" spans="1:5" x14ac:dyDescent="0.3">
      <c r="A884" s="1">
        <v>42157</v>
      </c>
      <c r="C884" s="1">
        <v>42157</v>
      </c>
      <c r="E884" s="1">
        <v>42157</v>
      </c>
    </row>
    <row r="885" spans="1:5" x14ac:dyDescent="0.3">
      <c r="A885" s="1">
        <v>42158</v>
      </c>
      <c r="C885" s="1">
        <v>42158</v>
      </c>
      <c r="E885" s="1">
        <v>42158</v>
      </c>
    </row>
    <row r="886" spans="1:5" x14ac:dyDescent="0.3">
      <c r="A886" s="1">
        <v>42159</v>
      </c>
      <c r="C886" s="1">
        <v>42159</v>
      </c>
      <c r="E886" s="1">
        <v>42159</v>
      </c>
    </row>
    <row r="887" spans="1:5" x14ac:dyDescent="0.3">
      <c r="A887" s="1">
        <v>42160</v>
      </c>
      <c r="C887" s="1">
        <v>42160</v>
      </c>
      <c r="E887" s="1">
        <v>42160</v>
      </c>
    </row>
    <row r="888" spans="1:5" x14ac:dyDescent="0.3">
      <c r="A888" s="1">
        <v>42161</v>
      </c>
      <c r="C888" s="1">
        <v>42161</v>
      </c>
      <c r="E888" s="1">
        <v>42161</v>
      </c>
    </row>
    <row r="889" spans="1:5" x14ac:dyDescent="0.3">
      <c r="A889" s="1">
        <v>42162</v>
      </c>
      <c r="C889" s="1">
        <v>42162</v>
      </c>
      <c r="E889" s="1">
        <v>42162</v>
      </c>
    </row>
    <row r="890" spans="1:5" x14ac:dyDescent="0.3">
      <c r="A890" s="1">
        <v>42163</v>
      </c>
      <c r="C890" s="1">
        <v>42163</v>
      </c>
      <c r="E890" s="1">
        <v>42163</v>
      </c>
    </row>
    <row r="891" spans="1:5" x14ac:dyDescent="0.3">
      <c r="A891" s="1">
        <v>42164</v>
      </c>
      <c r="C891" s="1">
        <v>42164</v>
      </c>
      <c r="E891" s="1">
        <v>42164</v>
      </c>
    </row>
    <row r="892" spans="1:5" x14ac:dyDescent="0.3">
      <c r="A892" s="1">
        <v>42165</v>
      </c>
      <c r="C892" s="1">
        <v>42165</v>
      </c>
      <c r="E892" s="1">
        <v>42165</v>
      </c>
    </row>
    <row r="893" spans="1:5" x14ac:dyDescent="0.3">
      <c r="A893" s="1">
        <v>42166</v>
      </c>
      <c r="C893" s="1">
        <v>42166</v>
      </c>
      <c r="E893" s="1">
        <v>42166</v>
      </c>
    </row>
    <row r="894" spans="1:5" x14ac:dyDescent="0.3">
      <c r="A894" s="1">
        <v>42167</v>
      </c>
      <c r="C894" s="1">
        <v>42167</v>
      </c>
      <c r="E894" s="1">
        <v>42167</v>
      </c>
    </row>
    <row r="895" spans="1:5" x14ac:dyDescent="0.3">
      <c r="A895" s="1">
        <v>42168</v>
      </c>
      <c r="C895" s="1">
        <v>42168</v>
      </c>
      <c r="E895" s="1">
        <v>42168</v>
      </c>
    </row>
    <row r="896" spans="1:5" x14ac:dyDescent="0.3">
      <c r="A896" s="1">
        <v>42169</v>
      </c>
      <c r="C896" s="1">
        <v>42169</v>
      </c>
      <c r="E896" s="1">
        <v>42169</v>
      </c>
    </row>
    <row r="897" spans="1:5" x14ac:dyDescent="0.3">
      <c r="A897" s="1">
        <v>42170</v>
      </c>
      <c r="C897" s="1">
        <v>42170</v>
      </c>
      <c r="E897" s="1">
        <v>42170</v>
      </c>
    </row>
    <row r="898" spans="1:5" x14ac:dyDescent="0.3">
      <c r="A898" s="1">
        <v>42171</v>
      </c>
      <c r="C898" s="1">
        <v>42171</v>
      </c>
      <c r="E898" s="1">
        <v>42171</v>
      </c>
    </row>
    <row r="899" spans="1:5" x14ac:dyDescent="0.3">
      <c r="A899" s="1">
        <v>42172</v>
      </c>
      <c r="C899" s="1">
        <v>42172</v>
      </c>
      <c r="E899" s="1">
        <v>42172</v>
      </c>
    </row>
    <row r="900" spans="1:5" x14ac:dyDescent="0.3">
      <c r="A900" s="1">
        <v>42173</v>
      </c>
      <c r="C900" s="1">
        <v>42173</v>
      </c>
      <c r="E900" s="1">
        <v>42173</v>
      </c>
    </row>
    <row r="901" spans="1:5" x14ac:dyDescent="0.3">
      <c r="A901" s="1">
        <v>42174</v>
      </c>
      <c r="C901" s="1">
        <v>42174</v>
      </c>
      <c r="E901" s="1">
        <v>42174</v>
      </c>
    </row>
    <row r="902" spans="1:5" x14ac:dyDescent="0.3">
      <c r="A902" s="1">
        <v>42175</v>
      </c>
      <c r="C902" s="1">
        <v>42175</v>
      </c>
      <c r="E902" s="1">
        <v>42175</v>
      </c>
    </row>
    <row r="903" spans="1:5" x14ac:dyDescent="0.3">
      <c r="A903" s="1">
        <v>42176</v>
      </c>
      <c r="C903" s="1">
        <v>42176</v>
      </c>
      <c r="E903" s="1">
        <v>42176</v>
      </c>
    </row>
    <row r="904" spans="1:5" x14ac:dyDescent="0.3">
      <c r="A904" s="1">
        <v>42177</v>
      </c>
      <c r="C904" s="1">
        <v>42177</v>
      </c>
      <c r="E904" s="1">
        <v>42177</v>
      </c>
    </row>
    <row r="905" spans="1:5" x14ac:dyDescent="0.3">
      <c r="A905" s="1">
        <v>42178</v>
      </c>
      <c r="C905" s="1">
        <v>42178</v>
      </c>
      <c r="E905" s="1">
        <v>42178</v>
      </c>
    </row>
    <row r="906" spans="1:5" x14ac:dyDescent="0.3">
      <c r="A906" s="1">
        <v>42179</v>
      </c>
      <c r="C906" s="1">
        <v>42179</v>
      </c>
      <c r="E906" s="1">
        <v>42179</v>
      </c>
    </row>
    <row r="907" spans="1:5" x14ac:dyDescent="0.3">
      <c r="A907" s="1">
        <v>42180</v>
      </c>
      <c r="C907" s="1">
        <v>42180</v>
      </c>
      <c r="E907" s="1">
        <v>42180</v>
      </c>
    </row>
    <row r="908" spans="1:5" x14ac:dyDescent="0.3">
      <c r="A908" s="1">
        <v>42181</v>
      </c>
      <c r="C908" s="1">
        <v>42181</v>
      </c>
      <c r="E908" s="1">
        <v>42181</v>
      </c>
    </row>
    <row r="909" spans="1:5" x14ac:dyDescent="0.3">
      <c r="A909" s="1">
        <v>42182</v>
      </c>
      <c r="C909" s="1">
        <v>42182</v>
      </c>
      <c r="E909" s="1">
        <v>42182</v>
      </c>
    </row>
    <row r="910" spans="1:5" x14ac:dyDescent="0.3">
      <c r="A910" s="1">
        <v>42183</v>
      </c>
      <c r="C910" s="1">
        <v>42183</v>
      </c>
      <c r="E910" s="1">
        <v>42183</v>
      </c>
    </row>
    <row r="911" spans="1:5" x14ac:dyDescent="0.3">
      <c r="A911" s="1">
        <v>42184</v>
      </c>
      <c r="C911" s="1">
        <v>42184</v>
      </c>
      <c r="E911" s="1">
        <v>42184</v>
      </c>
    </row>
    <row r="912" spans="1:5" x14ac:dyDescent="0.3">
      <c r="A912" s="1">
        <v>42185</v>
      </c>
      <c r="C912" s="1">
        <v>42185</v>
      </c>
      <c r="E912" s="1">
        <v>42185</v>
      </c>
    </row>
    <row r="913" spans="1:5" x14ac:dyDescent="0.3">
      <c r="A913" s="1">
        <v>42186</v>
      </c>
      <c r="C913" s="1">
        <v>42186</v>
      </c>
      <c r="E913" s="1">
        <v>42186</v>
      </c>
    </row>
    <row r="914" spans="1:5" x14ac:dyDescent="0.3">
      <c r="A914" s="1">
        <v>42187</v>
      </c>
      <c r="C914" s="1">
        <v>42187</v>
      </c>
      <c r="E914" s="1">
        <v>42187</v>
      </c>
    </row>
    <row r="915" spans="1:5" x14ac:dyDescent="0.3">
      <c r="A915" s="1">
        <v>42188</v>
      </c>
      <c r="C915" s="1">
        <v>42188</v>
      </c>
      <c r="E915" s="1">
        <v>42188</v>
      </c>
    </row>
    <row r="916" spans="1:5" x14ac:dyDescent="0.3">
      <c r="A916" s="1">
        <v>42189</v>
      </c>
      <c r="C916" s="1">
        <v>42189</v>
      </c>
      <c r="E916" s="1">
        <v>42189</v>
      </c>
    </row>
    <row r="917" spans="1:5" x14ac:dyDescent="0.3">
      <c r="A917" s="1">
        <v>42190</v>
      </c>
      <c r="C917" s="1">
        <v>42190</v>
      </c>
      <c r="E917" s="1">
        <v>42190</v>
      </c>
    </row>
    <row r="918" spans="1:5" x14ac:dyDescent="0.3">
      <c r="A918" s="1">
        <v>42191</v>
      </c>
      <c r="C918" s="1">
        <v>42191</v>
      </c>
      <c r="E918" s="1">
        <v>42191</v>
      </c>
    </row>
    <row r="919" spans="1:5" x14ac:dyDescent="0.3">
      <c r="A919" s="1">
        <v>42192</v>
      </c>
      <c r="C919" s="1">
        <v>42192</v>
      </c>
      <c r="E919" s="1">
        <v>42192</v>
      </c>
    </row>
    <row r="920" spans="1:5" x14ac:dyDescent="0.3">
      <c r="A920" s="1">
        <v>42193</v>
      </c>
      <c r="C920" s="1">
        <v>42193</v>
      </c>
      <c r="E920" s="1">
        <v>42193</v>
      </c>
    </row>
    <row r="921" spans="1:5" x14ac:dyDescent="0.3">
      <c r="A921" s="1">
        <v>42194</v>
      </c>
      <c r="C921" s="1">
        <v>42194</v>
      </c>
      <c r="E921" s="1">
        <v>42194</v>
      </c>
    </row>
    <row r="922" spans="1:5" x14ac:dyDescent="0.3">
      <c r="A922" s="1">
        <v>42195</v>
      </c>
      <c r="C922" s="1">
        <v>42195</v>
      </c>
      <c r="E922" s="1">
        <v>42195</v>
      </c>
    </row>
    <row r="923" spans="1:5" x14ac:dyDescent="0.3">
      <c r="A923" s="1">
        <v>42196</v>
      </c>
      <c r="C923" s="1">
        <v>42196</v>
      </c>
      <c r="E923" s="1">
        <v>42196</v>
      </c>
    </row>
    <row r="924" spans="1:5" x14ac:dyDescent="0.3">
      <c r="A924" s="1">
        <v>42197</v>
      </c>
      <c r="C924" s="1">
        <v>42197</v>
      </c>
      <c r="E924" s="1">
        <v>42197</v>
      </c>
    </row>
    <row r="925" spans="1:5" x14ac:dyDescent="0.3">
      <c r="A925" s="1">
        <v>42198</v>
      </c>
      <c r="C925" s="1">
        <v>42198</v>
      </c>
      <c r="E925" s="1">
        <v>42198</v>
      </c>
    </row>
    <row r="926" spans="1:5" x14ac:dyDescent="0.3">
      <c r="A926" s="1">
        <v>42199</v>
      </c>
      <c r="C926" s="1">
        <v>42199</v>
      </c>
      <c r="E926" s="1">
        <v>42199</v>
      </c>
    </row>
    <row r="927" spans="1:5" x14ac:dyDescent="0.3">
      <c r="A927" s="1">
        <v>42200</v>
      </c>
      <c r="C927" s="1">
        <v>42200</v>
      </c>
      <c r="E927" s="1">
        <v>42200</v>
      </c>
    </row>
    <row r="928" spans="1:5" x14ac:dyDescent="0.3">
      <c r="A928" s="1">
        <v>42201</v>
      </c>
      <c r="C928" s="1">
        <v>42201</v>
      </c>
      <c r="E928" s="1">
        <v>42201</v>
      </c>
    </row>
    <row r="929" spans="1:5" x14ac:dyDescent="0.3">
      <c r="A929" s="1">
        <v>42202</v>
      </c>
      <c r="C929" s="1">
        <v>42202</v>
      </c>
      <c r="E929" s="1">
        <v>42202</v>
      </c>
    </row>
    <row r="930" spans="1:5" x14ac:dyDescent="0.3">
      <c r="A930" s="1">
        <v>42203</v>
      </c>
      <c r="C930" s="1">
        <v>42203</v>
      </c>
      <c r="E930" s="1">
        <v>42203</v>
      </c>
    </row>
    <row r="931" spans="1:5" x14ac:dyDescent="0.3">
      <c r="A931" s="1">
        <v>42204</v>
      </c>
      <c r="C931" s="1">
        <v>42204</v>
      </c>
      <c r="E931" s="1">
        <v>42204</v>
      </c>
    </row>
    <row r="932" spans="1:5" x14ac:dyDescent="0.3">
      <c r="A932" s="1">
        <v>42205</v>
      </c>
      <c r="C932" s="1">
        <v>42205</v>
      </c>
      <c r="E932" s="1">
        <v>42205</v>
      </c>
    </row>
    <row r="933" spans="1:5" x14ac:dyDescent="0.3">
      <c r="A933" s="1">
        <v>42206</v>
      </c>
      <c r="C933" s="1">
        <v>42206</v>
      </c>
      <c r="E933" s="1">
        <v>42206</v>
      </c>
    </row>
    <row r="934" spans="1:5" x14ac:dyDescent="0.3">
      <c r="A934" s="1">
        <v>42207</v>
      </c>
      <c r="C934" s="1">
        <v>42207</v>
      </c>
      <c r="E934" s="1">
        <v>42207</v>
      </c>
    </row>
    <row r="935" spans="1:5" x14ac:dyDescent="0.3">
      <c r="A935" s="1">
        <v>42208</v>
      </c>
      <c r="C935" s="1">
        <v>42208</v>
      </c>
      <c r="E935" s="1">
        <v>42208</v>
      </c>
    </row>
    <row r="936" spans="1:5" x14ac:dyDescent="0.3">
      <c r="A936" s="1">
        <v>42209</v>
      </c>
      <c r="C936" s="1">
        <v>42209</v>
      </c>
      <c r="E936" s="1">
        <v>42209</v>
      </c>
    </row>
    <row r="937" spans="1:5" x14ac:dyDescent="0.3">
      <c r="A937" s="1">
        <v>42210</v>
      </c>
      <c r="C937" s="1">
        <v>42210</v>
      </c>
      <c r="E937" s="1">
        <v>42210</v>
      </c>
    </row>
    <row r="938" spans="1:5" x14ac:dyDescent="0.3">
      <c r="A938" s="1">
        <v>42211</v>
      </c>
      <c r="C938" s="1">
        <v>42211</v>
      </c>
      <c r="E938" s="1">
        <v>42211</v>
      </c>
    </row>
    <row r="939" spans="1:5" x14ac:dyDescent="0.3">
      <c r="A939" s="1">
        <v>42212</v>
      </c>
      <c r="C939" s="1">
        <v>42212</v>
      </c>
      <c r="E939" s="1">
        <v>42212</v>
      </c>
    </row>
    <row r="940" spans="1:5" x14ac:dyDescent="0.3">
      <c r="A940" s="1">
        <v>42213</v>
      </c>
      <c r="C940" s="1">
        <v>42213</v>
      </c>
      <c r="E940" s="1">
        <v>42213</v>
      </c>
    </row>
    <row r="941" spans="1:5" x14ac:dyDescent="0.3">
      <c r="A941" s="1">
        <v>42214</v>
      </c>
      <c r="C941" s="1">
        <v>42214</v>
      </c>
      <c r="E941" s="1">
        <v>42214</v>
      </c>
    </row>
    <row r="942" spans="1:5" x14ac:dyDescent="0.3">
      <c r="A942" s="1">
        <v>42215</v>
      </c>
      <c r="C942" s="1">
        <v>42215</v>
      </c>
      <c r="E942" s="1">
        <v>42215</v>
      </c>
    </row>
    <row r="943" spans="1:5" x14ac:dyDescent="0.3">
      <c r="A943" s="1">
        <v>42216</v>
      </c>
      <c r="C943" s="1">
        <v>42216</v>
      </c>
      <c r="E943" s="1">
        <v>42216</v>
      </c>
    </row>
    <row r="944" spans="1:5" x14ac:dyDescent="0.3">
      <c r="A944" s="1">
        <v>42217</v>
      </c>
      <c r="C944" s="1">
        <v>42217</v>
      </c>
      <c r="E944" s="1">
        <v>42217</v>
      </c>
    </row>
    <row r="945" spans="1:5" x14ac:dyDescent="0.3">
      <c r="A945" s="1">
        <v>42218</v>
      </c>
      <c r="C945" s="1">
        <v>42218</v>
      </c>
      <c r="E945" s="1">
        <v>42218</v>
      </c>
    </row>
    <row r="946" spans="1:5" x14ac:dyDescent="0.3">
      <c r="A946" s="1">
        <v>42219</v>
      </c>
      <c r="C946" s="1">
        <v>42219</v>
      </c>
      <c r="E946" s="1">
        <v>42219</v>
      </c>
    </row>
    <row r="947" spans="1:5" x14ac:dyDescent="0.3">
      <c r="A947" s="1">
        <v>42220</v>
      </c>
      <c r="C947" s="1">
        <v>42220</v>
      </c>
      <c r="E947" s="1">
        <v>42220</v>
      </c>
    </row>
    <row r="948" spans="1:5" x14ac:dyDescent="0.3">
      <c r="A948" s="1">
        <v>42221</v>
      </c>
      <c r="C948" s="1">
        <v>42221</v>
      </c>
      <c r="E948" s="1">
        <v>42221</v>
      </c>
    </row>
    <row r="949" spans="1:5" x14ac:dyDescent="0.3">
      <c r="A949" s="1">
        <v>42222</v>
      </c>
      <c r="C949" s="1">
        <v>42222</v>
      </c>
      <c r="E949" s="1">
        <v>42222</v>
      </c>
    </row>
    <row r="950" spans="1:5" x14ac:dyDescent="0.3">
      <c r="A950" s="1">
        <v>42223</v>
      </c>
      <c r="C950" s="1">
        <v>42223</v>
      </c>
      <c r="E950" s="1">
        <v>42223</v>
      </c>
    </row>
    <row r="951" spans="1:5" x14ac:dyDescent="0.3">
      <c r="A951" s="1">
        <v>42224</v>
      </c>
      <c r="C951" s="1">
        <v>42224</v>
      </c>
      <c r="E951" s="1">
        <v>42224</v>
      </c>
    </row>
    <row r="952" spans="1:5" x14ac:dyDescent="0.3">
      <c r="A952" s="1">
        <v>42225</v>
      </c>
      <c r="C952" s="1">
        <v>42225</v>
      </c>
      <c r="E952" s="1">
        <v>42225</v>
      </c>
    </row>
    <row r="953" spans="1:5" x14ac:dyDescent="0.3">
      <c r="A953" s="1">
        <v>42226</v>
      </c>
      <c r="C953" s="1">
        <v>42226</v>
      </c>
      <c r="E953" s="1">
        <v>42226</v>
      </c>
    </row>
    <row r="954" spans="1:5" x14ac:dyDescent="0.3">
      <c r="A954" s="1">
        <v>42227</v>
      </c>
      <c r="C954" s="1">
        <v>42227</v>
      </c>
      <c r="E954" s="1">
        <v>42227</v>
      </c>
    </row>
    <row r="955" spans="1:5" x14ac:dyDescent="0.3">
      <c r="A955" s="1">
        <v>42228</v>
      </c>
      <c r="C955" s="1">
        <v>42228</v>
      </c>
      <c r="E955" s="1">
        <v>42228</v>
      </c>
    </row>
    <row r="956" spans="1:5" x14ac:dyDescent="0.3">
      <c r="A956" s="1">
        <v>42229</v>
      </c>
      <c r="C956" s="1">
        <v>42229</v>
      </c>
      <c r="E956" s="1">
        <v>42229</v>
      </c>
    </row>
    <row r="957" spans="1:5" x14ac:dyDescent="0.3">
      <c r="A957" s="1">
        <v>42230</v>
      </c>
      <c r="C957" s="1">
        <v>42230</v>
      </c>
      <c r="E957" s="1">
        <v>42230</v>
      </c>
    </row>
    <row r="958" spans="1:5" x14ac:dyDescent="0.3">
      <c r="A958" s="1">
        <v>42231</v>
      </c>
      <c r="C958" s="1">
        <v>42231</v>
      </c>
      <c r="E958" s="1">
        <v>42231</v>
      </c>
    </row>
    <row r="959" spans="1:5" x14ac:dyDescent="0.3">
      <c r="A959" s="1">
        <v>42232</v>
      </c>
      <c r="C959" s="1">
        <v>42232</v>
      </c>
      <c r="E959" s="1">
        <v>42232</v>
      </c>
    </row>
    <row r="960" spans="1:5" x14ac:dyDescent="0.3">
      <c r="A960" s="1">
        <v>42233</v>
      </c>
      <c r="C960" s="1">
        <v>42233</v>
      </c>
      <c r="E960" s="1">
        <v>42233</v>
      </c>
    </row>
    <row r="961" spans="1:5" x14ac:dyDescent="0.3">
      <c r="A961" s="1">
        <v>42234</v>
      </c>
      <c r="C961" s="1">
        <v>42234</v>
      </c>
      <c r="E961" s="1">
        <v>42234</v>
      </c>
    </row>
    <row r="962" spans="1:5" x14ac:dyDescent="0.3">
      <c r="A962" s="1">
        <v>42235</v>
      </c>
      <c r="C962" s="1">
        <v>42235</v>
      </c>
      <c r="E962" s="1">
        <v>42235</v>
      </c>
    </row>
    <row r="963" spans="1:5" x14ac:dyDescent="0.3">
      <c r="A963" s="1">
        <v>42236</v>
      </c>
      <c r="C963" s="1">
        <v>42236</v>
      </c>
      <c r="E963" s="1">
        <v>42236</v>
      </c>
    </row>
    <row r="964" spans="1:5" x14ac:dyDescent="0.3">
      <c r="A964" s="1">
        <v>42237</v>
      </c>
      <c r="C964" s="1">
        <v>42237</v>
      </c>
      <c r="E964" s="1">
        <v>42237</v>
      </c>
    </row>
    <row r="965" spans="1:5" x14ac:dyDescent="0.3">
      <c r="A965" s="1">
        <v>42238</v>
      </c>
      <c r="C965" s="1">
        <v>42238</v>
      </c>
      <c r="E965" s="1">
        <v>42238</v>
      </c>
    </row>
    <row r="966" spans="1:5" x14ac:dyDescent="0.3">
      <c r="A966" s="1">
        <v>42239</v>
      </c>
      <c r="C966" s="1">
        <v>42239</v>
      </c>
      <c r="E966" s="1">
        <v>42239</v>
      </c>
    </row>
    <row r="967" spans="1:5" x14ac:dyDescent="0.3">
      <c r="A967" s="1">
        <v>42240</v>
      </c>
      <c r="C967" s="1">
        <v>42240</v>
      </c>
      <c r="E967" s="1">
        <v>42240</v>
      </c>
    </row>
    <row r="968" spans="1:5" x14ac:dyDescent="0.3">
      <c r="A968" s="1">
        <v>42241</v>
      </c>
      <c r="C968" s="1">
        <v>42241</v>
      </c>
      <c r="E968" s="1">
        <v>42241</v>
      </c>
    </row>
    <row r="969" spans="1:5" x14ac:dyDescent="0.3">
      <c r="A969" s="1">
        <v>42242</v>
      </c>
      <c r="C969" s="1">
        <v>42242</v>
      </c>
      <c r="E969" s="1">
        <v>42242</v>
      </c>
    </row>
    <row r="970" spans="1:5" x14ac:dyDescent="0.3">
      <c r="A970" s="1">
        <v>42243</v>
      </c>
      <c r="C970" s="1">
        <v>42243</v>
      </c>
      <c r="E970" s="1">
        <v>42243</v>
      </c>
    </row>
    <row r="971" spans="1:5" x14ac:dyDescent="0.3">
      <c r="A971" s="1">
        <v>42244</v>
      </c>
      <c r="C971" s="1">
        <v>42244</v>
      </c>
      <c r="E971" s="1">
        <v>42244</v>
      </c>
    </row>
    <row r="972" spans="1:5" x14ac:dyDescent="0.3">
      <c r="A972" s="1">
        <v>42245</v>
      </c>
      <c r="C972" s="1">
        <v>42245</v>
      </c>
      <c r="E972" s="1">
        <v>42245</v>
      </c>
    </row>
    <row r="973" spans="1:5" x14ac:dyDescent="0.3">
      <c r="A973" s="1">
        <v>42246</v>
      </c>
      <c r="C973" s="1">
        <v>42246</v>
      </c>
      <c r="E973" s="1">
        <v>42246</v>
      </c>
    </row>
    <row r="974" spans="1:5" x14ac:dyDescent="0.3">
      <c r="A974" s="1">
        <v>42247</v>
      </c>
      <c r="C974" s="1">
        <v>42247</v>
      </c>
      <c r="E974" s="1">
        <v>42247</v>
      </c>
    </row>
    <row r="975" spans="1:5" x14ac:dyDescent="0.3">
      <c r="A975" s="1">
        <v>42248</v>
      </c>
      <c r="C975" s="1">
        <v>42248</v>
      </c>
      <c r="E975" s="1">
        <v>42248</v>
      </c>
    </row>
    <row r="976" spans="1:5" x14ac:dyDescent="0.3">
      <c r="A976" s="1">
        <v>42249</v>
      </c>
      <c r="C976" s="1">
        <v>42249</v>
      </c>
      <c r="E976" s="1">
        <v>42249</v>
      </c>
    </row>
    <row r="977" spans="1:5" x14ac:dyDescent="0.3">
      <c r="A977" s="1">
        <v>42250</v>
      </c>
      <c r="C977" s="1">
        <v>42250</v>
      </c>
      <c r="E977" s="1">
        <v>42250</v>
      </c>
    </row>
    <row r="978" spans="1:5" x14ac:dyDescent="0.3">
      <c r="A978" s="1">
        <v>42251</v>
      </c>
      <c r="C978" s="1">
        <v>42251</v>
      </c>
      <c r="E978" s="1">
        <v>42251</v>
      </c>
    </row>
    <row r="979" spans="1:5" x14ac:dyDescent="0.3">
      <c r="A979" s="1">
        <v>42252</v>
      </c>
      <c r="C979" s="1">
        <v>42252</v>
      </c>
      <c r="E979" s="1">
        <v>42252</v>
      </c>
    </row>
    <row r="980" spans="1:5" x14ac:dyDescent="0.3">
      <c r="A980" s="1">
        <v>42253</v>
      </c>
      <c r="C980" s="1">
        <v>42253</v>
      </c>
      <c r="E980" s="1">
        <v>42253</v>
      </c>
    </row>
    <row r="981" spans="1:5" x14ac:dyDescent="0.3">
      <c r="A981" s="1">
        <v>42254</v>
      </c>
      <c r="C981" s="1">
        <v>42254</v>
      </c>
      <c r="E981" s="1">
        <v>42254</v>
      </c>
    </row>
    <row r="982" spans="1:5" x14ac:dyDescent="0.3">
      <c r="A982" s="1">
        <v>42255</v>
      </c>
      <c r="C982" s="1">
        <v>42255</v>
      </c>
      <c r="E982" s="1">
        <v>42255</v>
      </c>
    </row>
    <row r="983" spans="1:5" x14ac:dyDescent="0.3">
      <c r="A983" s="1">
        <v>42256</v>
      </c>
      <c r="C983" s="1">
        <v>42256</v>
      </c>
      <c r="E983" s="1">
        <v>42256</v>
      </c>
    </row>
    <row r="984" spans="1:5" x14ac:dyDescent="0.3">
      <c r="A984" s="1">
        <v>42257</v>
      </c>
      <c r="C984" s="1">
        <v>42257</v>
      </c>
      <c r="E984" s="1">
        <v>42257</v>
      </c>
    </row>
    <row r="985" spans="1:5" x14ac:dyDescent="0.3">
      <c r="A985" s="1">
        <v>42258</v>
      </c>
      <c r="C985" s="1">
        <v>42258</v>
      </c>
      <c r="E985" s="1">
        <v>42258</v>
      </c>
    </row>
    <row r="986" spans="1:5" x14ac:dyDescent="0.3">
      <c r="A986" s="1">
        <v>42259</v>
      </c>
      <c r="C986" s="1">
        <v>42259</v>
      </c>
      <c r="E986" s="1">
        <v>42259</v>
      </c>
    </row>
    <row r="987" spans="1:5" x14ac:dyDescent="0.3">
      <c r="A987" s="1">
        <v>42260</v>
      </c>
      <c r="C987" s="1">
        <v>42260</v>
      </c>
      <c r="E987" s="1">
        <v>42260</v>
      </c>
    </row>
    <row r="988" spans="1:5" x14ac:dyDescent="0.3">
      <c r="A988" s="1">
        <v>42261</v>
      </c>
      <c r="C988" s="1">
        <v>42261</v>
      </c>
      <c r="E988" s="1">
        <v>42261</v>
      </c>
    </row>
    <row r="989" spans="1:5" x14ac:dyDescent="0.3">
      <c r="A989" s="1">
        <v>42262</v>
      </c>
      <c r="C989" s="1">
        <v>42262</v>
      </c>
      <c r="E989" s="1">
        <v>42262</v>
      </c>
    </row>
    <row r="990" spans="1:5" x14ac:dyDescent="0.3">
      <c r="A990" s="1">
        <v>42263</v>
      </c>
      <c r="C990" s="1">
        <v>42263</v>
      </c>
      <c r="E990" s="1">
        <v>42263</v>
      </c>
    </row>
    <row r="991" spans="1:5" x14ac:dyDescent="0.3">
      <c r="A991" s="1">
        <v>42264</v>
      </c>
      <c r="C991" s="1">
        <v>42264</v>
      </c>
      <c r="E991" s="1">
        <v>42264</v>
      </c>
    </row>
    <row r="992" spans="1:5" x14ac:dyDescent="0.3">
      <c r="A992" s="1">
        <v>42265</v>
      </c>
      <c r="C992" s="1">
        <v>42265</v>
      </c>
      <c r="E992" s="1">
        <v>42265</v>
      </c>
    </row>
    <row r="993" spans="1:5" x14ac:dyDescent="0.3">
      <c r="A993" s="1">
        <v>42266</v>
      </c>
      <c r="C993" s="1">
        <v>42266</v>
      </c>
      <c r="E993" s="1">
        <v>42266</v>
      </c>
    </row>
    <row r="994" spans="1:5" x14ac:dyDescent="0.3">
      <c r="A994" s="1">
        <v>42267</v>
      </c>
      <c r="C994" s="1">
        <v>42267</v>
      </c>
      <c r="E994" s="1">
        <v>42267</v>
      </c>
    </row>
    <row r="995" spans="1:5" x14ac:dyDescent="0.3">
      <c r="A995" s="1">
        <v>42268</v>
      </c>
      <c r="C995" s="1">
        <v>42268</v>
      </c>
      <c r="E995" s="1">
        <v>42268</v>
      </c>
    </row>
    <row r="996" spans="1:5" x14ac:dyDescent="0.3">
      <c r="A996" s="1">
        <v>42269</v>
      </c>
      <c r="C996" s="1">
        <v>42269</v>
      </c>
      <c r="E996" s="1">
        <v>42269</v>
      </c>
    </row>
    <row r="997" spans="1:5" x14ac:dyDescent="0.3">
      <c r="A997" s="1">
        <v>42270</v>
      </c>
      <c r="C997" s="1">
        <v>42270</v>
      </c>
      <c r="E997" s="1">
        <v>42270</v>
      </c>
    </row>
    <row r="998" spans="1:5" x14ac:dyDescent="0.3">
      <c r="A998" s="1">
        <v>42271</v>
      </c>
      <c r="C998" s="1">
        <v>42271</v>
      </c>
      <c r="E998" s="1">
        <v>42271</v>
      </c>
    </row>
    <row r="999" spans="1:5" x14ac:dyDescent="0.3">
      <c r="A999" s="1">
        <v>42272</v>
      </c>
      <c r="C999" s="1">
        <v>42272</v>
      </c>
      <c r="E999" s="1">
        <v>42272</v>
      </c>
    </row>
    <row r="1000" spans="1:5" x14ac:dyDescent="0.3">
      <c r="A1000" s="1">
        <v>42273</v>
      </c>
      <c r="C1000" s="1">
        <v>42273</v>
      </c>
      <c r="E1000" s="1">
        <v>42273</v>
      </c>
    </row>
    <row r="1001" spans="1:5" x14ac:dyDescent="0.3">
      <c r="A1001" s="1">
        <v>42274</v>
      </c>
      <c r="C1001" s="1">
        <v>42274</v>
      </c>
      <c r="E1001" s="1">
        <v>42274</v>
      </c>
    </row>
    <row r="1002" spans="1:5" x14ac:dyDescent="0.3">
      <c r="A1002" s="1">
        <v>42275</v>
      </c>
      <c r="C1002" s="1">
        <v>42275</v>
      </c>
      <c r="E1002" s="1">
        <v>42275</v>
      </c>
    </row>
    <row r="1003" spans="1:5" x14ac:dyDescent="0.3">
      <c r="A1003" s="1">
        <v>42276</v>
      </c>
      <c r="C1003" s="1">
        <v>42276</v>
      </c>
      <c r="E1003" s="1">
        <v>42276</v>
      </c>
    </row>
    <row r="1004" spans="1:5" x14ac:dyDescent="0.3">
      <c r="A1004" s="1">
        <v>42277</v>
      </c>
      <c r="C1004" s="1">
        <v>42277</v>
      </c>
      <c r="E1004" s="1">
        <v>42277</v>
      </c>
    </row>
    <row r="1005" spans="1:5" x14ac:dyDescent="0.3">
      <c r="A1005" s="1">
        <v>42278</v>
      </c>
      <c r="C1005" s="1">
        <v>42278</v>
      </c>
      <c r="E1005" s="1">
        <v>42278</v>
      </c>
    </row>
    <row r="1006" spans="1:5" x14ac:dyDescent="0.3">
      <c r="A1006" s="1">
        <v>42279</v>
      </c>
      <c r="C1006" s="1">
        <v>42279</v>
      </c>
      <c r="E1006" s="1">
        <v>42279</v>
      </c>
    </row>
    <row r="1007" spans="1:5" x14ac:dyDescent="0.3">
      <c r="A1007" s="1">
        <v>42280</v>
      </c>
      <c r="C1007" s="1">
        <v>42280</v>
      </c>
      <c r="E1007" s="1">
        <v>42280</v>
      </c>
    </row>
    <row r="1008" spans="1:5" x14ac:dyDescent="0.3">
      <c r="A1008" s="1">
        <v>42281</v>
      </c>
      <c r="C1008" s="1">
        <v>42281</v>
      </c>
      <c r="E1008" s="1">
        <v>42281</v>
      </c>
    </row>
    <row r="1009" spans="1:5" x14ac:dyDescent="0.3">
      <c r="A1009" s="1">
        <v>42282</v>
      </c>
      <c r="C1009" s="1">
        <v>42282</v>
      </c>
      <c r="E1009" s="1">
        <v>42282</v>
      </c>
    </row>
    <row r="1010" spans="1:5" x14ac:dyDescent="0.3">
      <c r="A1010" s="1">
        <v>42283</v>
      </c>
      <c r="C1010" s="1">
        <v>42283</v>
      </c>
      <c r="E1010" s="1">
        <v>42283</v>
      </c>
    </row>
    <row r="1011" spans="1:5" x14ac:dyDescent="0.3">
      <c r="A1011" s="1">
        <v>42284</v>
      </c>
      <c r="C1011" s="1">
        <v>42284</v>
      </c>
      <c r="E1011" s="1">
        <v>42284</v>
      </c>
    </row>
    <row r="1012" spans="1:5" x14ac:dyDescent="0.3">
      <c r="A1012" s="1">
        <v>42285</v>
      </c>
      <c r="C1012" s="1">
        <v>42285</v>
      </c>
      <c r="E1012" s="1">
        <v>42285</v>
      </c>
    </row>
    <row r="1013" spans="1:5" x14ac:dyDescent="0.3">
      <c r="A1013" s="1">
        <v>42286</v>
      </c>
      <c r="C1013" s="1">
        <v>42286</v>
      </c>
      <c r="E1013" s="1">
        <v>42286</v>
      </c>
    </row>
    <row r="1014" spans="1:5" x14ac:dyDescent="0.3">
      <c r="A1014" s="1">
        <v>42287</v>
      </c>
      <c r="C1014" s="1">
        <v>42287</v>
      </c>
      <c r="E1014" s="1">
        <v>42287</v>
      </c>
    </row>
    <row r="1015" spans="1:5" x14ac:dyDescent="0.3">
      <c r="A1015" s="1">
        <v>42288</v>
      </c>
      <c r="C1015" s="1">
        <v>42288</v>
      </c>
      <c r="E1015" s="1">
        <v>42288</v>
      </c>
    </row>
    <row r="1016" spans="1:5" x14ac:dyDescent="0.3">
      <c r="A1016" s="1">
        <v>42289</v>
      </c>
      <c r="C1016" s="1">
        <v>42289</v>
      </c>
      <c r="E1016" s="1">
        <v>42289</v>
      </c>
    </row>
    <row r="1017" spans="1:5" x14ac:dyDescent="0.3">
      <c r="A1017" s="1">
        <v>42290</v>
      </c>
      <c r="C1017" s="1">
        <v>42290</v>
      </c>
      <c r="E1017" s="1">
        <v>42290</v>
      </c>
    </row>
    <row r="1018" spans="1:5" x14ac:dyDescent="0.3">
      <c r="A1018" s="1">
        <v>42291</v>
      </c>
      <c r="C1018" s="1">
        <v>42291</v>
      </c>
      <c r="E1018" s="1">
        <v>42291</v>
      </c>
    </row>
    <row r="1019" spans="1:5" x14ac:dyDescent="0.3">
      <c r="A1019" s="1">
        <v>42292</v>
      </c>
      <c r="C1019" s="1">
        <v>42292</v>
      </c>
      <c r="E1019" s="1">
        <v>42292</v>
      </c>
    </row>
    <row r="1020" spans="1:5" x14ac:dyDescent="0.3">
      <c r="A1020" s="1">
        <v>42293</v>
      </c>
      <c r="C1020" s="1">
        <v>42293</v>
      </c>
      <c r="E1020" s="1">
        <v>42293</v>
      </c>
    </row>
    <row r="1021" spans="1:5" x14ac:dyDescent="0.3">
      <c r="A1021" s="1">
        <v>42294</v>
      </c>
      <c r="C1021" s="1">
        <v>42294</v>
      </c>
      <c r="E1021" s="1">
        <v>42294</v>
      </c>
    </row>
    <row r="1022" spans="1:5" x14ac:dyDescent="0.3">
      <c r="A1022" s="1">
        <v>42295</v>
      </c>
      <c r="C1022" s="1">
        <v>42295</v>
      </c>
      <c r="E1022" s="1">
        <v>42295</v>
      </c>
    </row>
    <row r="1023" spans="1:5" x14ac:dyDescent="0.3">
      <c r="A1023" s="1">
        <v>42296</v>
      </c>
      <c r="C1023" s="1">
        <v>42296</v>
      </c>
      <c r="E1023" s="1">
        <v>42296</v>
      </c>
    </row>
    <row r="1024" spans="1:5" x14ac:dyDescent="0.3">
      <c r="A1024" s="1">
        <v>42297</v>
      </c>
      <c r="C1024" s="1">
        <v>42297</v>
      </c>
      <c r="E1024" s="1">
        <v>42297</v>
      </c>
    </row>
    <row r="1025" spans="1:5" x14ac:dyDescent="0.3">
      <c r="A1025" s="1">
        <v>42298</v>
      </c>
      <c r="C1025" s="1">
        <v>42298</v>
      </c>
      <c r="E1025" s="1">
        <v>42298</v>
      </c>
    </row>
    <row r="1026" spans="1:5" x14ac:dyDescent="0.3">
      <c r="A1026" s="1">
        <v>42299</v>
      </c>
      <c r="C1026" s="1">
        <v>42299</v>
      </c>
      <c r="E1026" s="1">
        <v>42299</v>
      </c>
    </row>
    <row r="1027" spans="1:5" x14ac:dyDescent="0.3">
      <c r="A1027" s="1">
        <v>42300</v>
      </c>
      <c r="C1027" s="1">
        <v>42300</v>
      </c>
      <c r="E1027" s="1">
        <v>42300</v>
      </c>
    </row>
    <row r="1028" spans="1:5" x14ac:dyDescent="0.3">
      <c r="A1028" s="1">
        <v>42301</v>
      </c>
      <c r="C1028" s="1">
        <v>42301</v>
      </c>
      <c r="E1028" s="1">
        <v>42301</v>
      </c>
    </row>
    <row r="1029" spans="1:5" x14ac:dyDescent="0.3">
      <c r="A1029" s="1">
        <v>42302</v>
      </c>
      <c r="C1029" s="1">
        <v>42302</v>
      </c>
      <c r="E1029" s="1">
        <v>42302</v>
      </c>
    </row>
    <row r="1030" spans="1:5" x14ac:dyDescent="0.3">
      <c r="A1030" s="1">
        <v>42303</v>
      </c>
      <c r="C1030" s="1">
        <v>42303</v>
      </c>
      <c r="E1030" s="1">
        <v>42303</v>
      </c>
    </row>
    <row r="1031" spans="1:5" x14ac:dyDescent="0.3">
      <c r="A1031" s="1">
        <v>42304</v>
      </c>
      <c r="C1031" s="1">
        <v>42304</v>
      </c>
      <c r="E1031" s="1">
        <v>42304</v>
      </c>
    </row>
    <row r="1032" spans="1:5" x14ac:dyDescent="0.3">
      <c r="A1032" s="1">
        <v>42305</v>
      </c>
      <c r="C1032" s="1">
        <v>42305</v>
      </c>
      <c r="E1032" s="1">
        <v>42305</v>
      </c>
    </row>
    <row r="1033" spans="1:5" x14ac:dyDescent="0.3">
      <c r="A1033" s="1">
        <v>42306</v>
      </c>
      <c r="C1033" s="1">
        <v>42306</v>
      </c>
      <c r="E1033" s="1">
        <v>42306</v>
      </c>
    </row>
    <row r="1034" spans="1:5" x14ac:dyDescent="0.3">
      <c r="A1034" s="1">
        <v>42307</v>
      </c>
      <c r="C1034" s="1">
        <v>42307</v>
      </c>
      <c r="E1034" s="1">
        <v>42307</v>
      </c>
    </row>
    <row r="1035" spans="1:5" x14ac:dyDescent="0.3">
      <c r="A1035" s="1">
        <v>42308</v>
      </c>
      <c r="C1035" s="1">
        <v>42308</v>
      </c>
      <c r="E1035" s="1">
        <v>42308</v>
      </c>
    </row>
    <row r="1036" spans="1:5" x14ac:dyDescent="0.3">
      <c r="A1036" s="1">
        <v>42309</v>
      </c>
      <c r="C1036" s="1">
        <v>42309</v>
      </c>
      <c r="E1036" s="1">
        <v>42309</v>
      </c>
    </row>
    <row r="1037" spans="1:5" x14ac:dyDescent="0.3">
      <c r="A1037" s="1">
        <v>42310</v>
      </c>
      <c r="C1037" s="1">
        <v>42310</v>
      </c>
      <c r="E1037" s="1">
        <v>42310</v>
      </c>
    </row>
    <row r="1038" spans="1:5" x14ac:dyDescent="0.3">
      <c r="A1038" s="1">
        <v>42311</v>
      </c>
      <c r="C1038" s="1">
        <v>42311</v>
      </c>
      <c r="E1038" s="1">
        <v>42311</v>
      </c>
    </row>
    <row r="1039" spans="1:5" x14ac:dyDescent="0.3">
      <c r="A1039" s="1">
        <v>42312</v>
      </c>
      <c r="C1039" s="1">
        <v>42312</v>
      </c>
      <c r="E1039" s="1">
        <v>42312</v>
      </c>
    </row>
    <row r="1040" spans="1:5" x14ac:dyDescent="0.3">
      <c r="A1040" s="1">
        <v>42313</v>
      </c>
      <c r="C1040" s="1">
        <v>42313</v>
      </c>
      <c r="E1040" s="1">
        <v>42313</v>
      </c>
    </row>
    <row r="1041" spans="1:5" x14ac:dyDescent="0.3">
      <c r="A1041" s="1">
        <v>42314</v>
      </c>
      <c r="C1041" s="1">
        <v>42314</v>
      </c>
      <c r="E1041" s="1">
        <v>42314</v>
      </c>
    </row>
    <row r="1042" spans="1:5" x14ac:dyDescent="0.3">
      <c r="A1042" s="1">
        <v>42315</v>
      </c>
      <c r="C1042" s="1">
        <v>42315</v>
      </c>
      <c r="E1042" s="1">
        <v>42315</v>
      </c>
    </row>
    <row r="1043" spans="1:5" x14ac:dyDescent="0.3">
      <c r="A1043" s="1">
        <v>42316</v>
      </c>
      <c r="C1043" s="1">
        <v>42316</v>
      </c>
      <c r="E1043" s="1">
        <v>42316</v>
      </c>
    </row>
    <row r="1044" spans="1:5" x14ac:dyDescent="0.3">
      <c r="A1044" s="1">
        <v>42317</v>
      </c>
      <c r="C1044" s="1">
        <v>42317</v>
      </c>
      <c r="E1044" s="1">
        <v>42317</v>
      </c>
    </row>
    <row r="1045" spans="1:5" x14ac:dyDescent="0.3">
      <c r="A1045" s="1">
        <v>42318</v>
      </c>
      <c r="C1045" s="1">
        <v>42318</v>
      </c>
      <c r="E1045" s="1">
        <v>42318</v>
      </c>
    </row>
    <row r="1046" spans="1:5" x14ac:dyDescent="0.3">
      <c r="A1046" s="1">
        <v>42319</v>
      </c>
      <c r="C1046" s="1">
        <v>42319</v>
      </c>
      <c r="E1046" s="1">
        <v>42319</v>
      </c>
    </row>
    <row r="1047" spans="1:5" x14ac:dyDescent="0.3">
      <c r="A1047" s="1">
        <v>42320</v>
      </c>
      <c r="C1047" s="1">
        <v>42320</v>
      </c>
      <c r="E1047" s="1">
        <v>42320</v>
      </c>
    </row>
    <row r="1048" spans="1:5" x14ac:dyDescent="0.3">
      <c r="A1048" s="1">
        <v>42321</v>
      </c>
      <c r="C1048" s="1">
        <v>42321</v>
      </c>
      <c r="E1048" s="1">
        <v>42321</v>
      </c>
    </row>
    <row r="1049" spans="1:5" x14ac:dyDescent="0.3">
      <c r="A1049" s="1">
        <v>42322</v>
      </c>
      <c r="C1049" s="1">
        <v>42322</v>
      </c>
      <c r="E1049" s="1">
        <v>42322</v>
      </c>
    </row>
    <row r="1050" spans="1:5" x14ac:dyDescent="0.3">
      <c r="A1050" s="1">
        <v>42323</v>
      </c>
      <c r="C1050" s="1">
        <v>42323</v>
      </c>
      <c r="E1050" s="1">
        <v>42323</v>
      </c>
    </row>
    <row r="1051" spans="1:5" x14ac:dyDescent="0.3">
      <c r="A1051" s="1">
        <v>42324</v>
      </c>
      <c r="C1051" s="1">
        <v>42324</v>
      </c>
      <c r="E1051" s="1">
        <v>42324</v>
      </c>
    </row>
    <row r="1052" spans="1:5" x14ac:dyDescent="0.3">
      <c r="A1052" s="1">
        <v>42325</v>
      </c>
      <c r="C1052" s="1">
        <v>42325</v>
      </c>
      <c r="E1052" s="1">
        <v>42325</v>
      </c>
    </row>
    <row r="1053" spans="1:5" x14ac:dyDescent="0.3">
      <c r="A1053" s="1">
        <v>42326</v>
      </c>
      <c r="C1053" s="1">
        <v>42326</v>
      </c>
      <c r="E1053" s="1">
        <v>42326</v>
      </c>
    </row>
    <row r="1054" spans="1:5" x14ac:dyDescent="0.3">
      <c r="A1054" s="1">
        <v>42327</v>
      </c>
      <c r="C1054" s="1">
        <v>42327</v>
      </c>
      <c r="E1054" s="1">
        <v>42327</v>
      </c>
    </row>
    <row r="1055" spans="1:5" x14ac:dyDescent="0.3">
      <c r="A1055" s="1">
        <v>42328</v>
      </c>
      <c r="C1055" s="1">
        <v>42328</v>
      </c>
      <c r="E1055" s="1">
        <v>42328</v>
      </c>
    </row>
    <row r="1056" spans="1:5" x14ac:dyDescent="0.3">
      <c r="A1056" s="1">
        <v>42329</v>
      </c>
      <c r="C1056" s="1">
        <v>42329</v>
      </c>
      <c r="E1056" s="1">
        <v>42329</v>
      </c>
    </row>
    <row r="1057" spans="1:5" x14ac:dyDescent="0.3">
      <c r="A1057" s="1">
        <v>42330</v>
      </c>
      <c r="C1057" s="1">
        <v>42330</v>
      </c>
      <c r="E1057" s="1">
        <v>42330</v>
      </c>
    </row>
    <row r="1058" spans="1:5" x14ac:dyDescent="0.3">
      <c r="A1058" s="1">
        <v>42331</v>
      </c>
      <c r="C1058" s="1">
        <v>42331</v>
      </c>
      <c r="E1058" s="1">
        <v>42331</v>
      </c>
    </row>
    <row r="1059" spans="1:5" x14ac:dyDescent="0.3">
      <c r="A1059" s="1">
        <v>42332</v>
      </c>
      <c r="C1059" s="1">
        <v>42332</v>
      </c>
      <c r="E1059" s="1">
        <v>42332</v>
      </c>
    </row>
    <row r="1060" spans="1:5" x14ac:dyDescent="0.3">
      <c r="A1060" s="1">
        <v>42333</v>
      </c>
      <c r="C1060" s="1">
        <v>42333</v>
      </c>
      <c r="E1060" s="1">
        <v>42333</v>
      </c>
    </row>
    <row r="1061" spans="1:5" x14ac:dyDescent="0.3">
      <c r="A1061" s="1">
        <v>42334</v>
      </c>
      <c r="C1061" s="1">
        <v>42334</v>
      </c>
      <c r="E1061" s="1">
        <v>42334</v>
      </c>
    </row>
    <row r="1062" spans="1:5" x14ac:dyDescent="0.3">
      <c r="A1062" s="1">
        <v>42335</v>
      </c>
      <c r="C1062" s="1">
        <v>42335</v>
      </c>
      <c r="E1062" s="1">
        <v>42335</v>
      </c>
    </row>
    <row r="1063" spans="1:5" x14ac:dyDescent="0.3">
      <c r="A1063" s="1">
        <v>42336</v>
      </c>
      <c r="C1063" s="1">
        <v>42336</v>
      </c>
      <c r="E1063" s="1">
        <v>42336</v>
      </c>
    </row>
    <row r="1064" spans="1:5" x14ac:dyDescent="0.3">
      <c r="A1064" s="1">
        <v>42337</v>
      </c>
      <c r="C1064" s="1">
        <v>42337</v>
      </c>
      <c r="E1064" s="1">
        <v>42337</v>
      </c>
    </row>
    <row r="1065" spans="1:5" x14ac:dyDescent="0.3">
      <c r="A1065" s="1">
        <v>42338</v>
      </c>
      <c r="C1065" s="1">
        <v>42338</v>
      </c>
      <c r="E1065" s="1">
        <v>42338</v>
      </c>
    </row>
    <row r="1066" spans="1:5" x14ac:dyDescent="0.3">
      <c r="A1066" s="1">
        <v>42339</v>
      </c>
      <c r="C1066" s="1">
        <v>42339</v>
      </c>
      <c r="E1066" s="1">
        <v>42339</v>
      </c>
    </row>
    <row r="1067" spans="1:5" x14ac:dyDescent="0.3">
      <c r="A1067" s="1">
        <v>42340</v>
      </c>
      <c r="C1067" s="1">
        <v>42340</v>
      </c>
      <c r="E1067" s="1">
        <v>42340</v>
      </c>
    </row>
    <row r="1068" spans="1:5" x14ac:dyDescent="0.3">
      <c r="A1068" s="1">
        <v>42341</v>
      </c>
      <c r="C1068" s="1">
        <v>42341</v>
      </c>
      <c r="E1068" s="1">
        <v>42341</v>
      </c>
    </row>
    <row r="1069" spans="1:5" x14ac:dyDescent="0.3">
      <c r="A1069" s="1">
        <v>42342</v>
      </c>
      <c r="C1069" s="1">
        <v>42342</v>
      </c>
      <c r="E1069" s="1">
        <v>42342</v>
      </c>
    </row>
    <row r="1070" spans="1:5" x14ac:dyDescent="0.3">
      <c r="A1070" s="1">
        <v>42343</v>
      </c>
      <c r="C1070" s="1">
        <v>42343</v>
      </c>
      <c r="E1070" s="1">
        <v>42343</v>
      </c>
    </row>
    <row r="1071" spans="1:5" x14ac:dyDescent="0.3">
      <c r="A1071" s="1">
        <v>42344</v>
      </c>
      <c r="C1071" s="1">
        <v>42344</v>
      </c>
      <c r="E1071" s="1">
        <v>42344</v>
      </c>
    </row>
    <row r="1072" spans="1:5" x14ac:dyDescent="0.3">
      <c r="A1072" s="1">
        <v>42345</v>
      </c>
      <c r="C1072" s="1">
        <v>42345</v>
      </c>
      <c r="E1072" s="1">
        <v>42345</v>
      </c>
    </row>
    <row r="1073" spans="1:5" x14ac:dyDescent="0.3">
      <c r="A1073" s="1">
        <v>42346</v>
      </c>
      <c r="C1073" s="1">
        <v>42346</v>
      </c>
      <c r="E1073" s="1">
        <v>42346</v>
      </c>
    </row>
    <row r="1074" spans="1:5" x14ac:dyDescent="0.3">
      <c r="A1074" s="1">
        <v>42347</v>
      </c>
      <c r="C1074" s="1">
        <v>42347</v>
      </c>
      <c r="E1074" s="1">
        <v>42347</v>
      </c>
    </row>
    <row r="1075" spans="1:5" x14ac:dyDescent="0.3">
      <c r="A1075" s="1">
        <v>42348</v>
      </c>
      <c r="C1075" s="1">
        <v>42348</v>
      </c>
      <c r="E1075" s="1">
        <v>42348</v>
      </c>
    </row>
    <row r="1076" spans="1:5" x14ac:dyDescent="0.3">
      <c r="A1076" s="1">
        <v>42349</v>
      </c>
      <c r="C1076" s="1">
        <v>42349</v>
      </c>
      <c r="E1076" s="1">
        <v>42349</v>
      </c>
    </row>
    <row r="1077" spans="1:5" x14ac:dyDescent="0.3">
      <c r="A1077" s="1">
        <v>42350</v>
      </c>
      <c r="C1077" s="1">
        <v>42350</v>
      </c>
      <c r="E1077" s="1">
        <v>42350</v>
      </c>
    </row>
    <row r="1078" spans="1:5" x14ac:dyDescent="0.3">
      <c r="A1078" s="1">
        <v>42351</v>
      </c>
      <c r="C1078" s="1">
        <v>42351</v>
      </c>
      <c r="E1078" s="1">
        <v>42351</v>
      </c>
    </row>
    <row r="1079" spans="1:5" x14ac:dyDescent="0.3">
      <c r="A1079" s="1">
        <v>42352</v>
      </c>
      <c r="C1079" s="1">
        <v>42352</v>
      </c>
      <c r="E1079" s="1">
        <v>42352</v>
      </c>
    </row>
    <row r="1080" spans="1:5" x14ac:dyDescent="0.3">
      <c r="A1080" s="1">
        <v>42353</v>
      </c>
      <c r="C1080" s="1">
        <v>42353</v>
      </c>
      <c r="E1080" s="1">
        <v>42353</v>
      </c>
    </row>
    <row r="1081" spans="1:5" x14ac:dyDescent="0.3">
      <c r="A1081" s="1">
        <v>42354</v>
      </c>
      <c r="C1081" s="1">
        <v>42354</v>
      </c>
      <c r="E1081" s="1">
        <v>42354</v>
      </c>
    </row>
    <row r="1082" spans="1:5" x14ac:dyDescent="0.3">
      <c r="A1082" s="1">
        <v>42355</v>
      </c>
      <c r="C1082" s="1">
        <v>42355</v>
      </c>
      <c r="E1082" s="1">
        <v>42355</v>
      </c>
    </row>
    <row r="1083" spans="1:5" x14ac:dyDescent="0.3">
      <c r="A1083" s="1">
        <v>42356</v>
      </c>
      <c r="C1083" s="1">
        <v>42356</v>
      </c>
      <c r="E1083" s="1">
        <v>42356</v>
      </c>
    </row>
    <row r="1084" spans="1:5" x14ac:dyDescent="0.3">
      <c r="A1084" s="1">
        <v>42357</v>
      </c>
      <c r="C1084" s="1">
        <v>42357</v>
      </c>
      <c r="E1084" s="1">
        <v>42357</v>
      </c>
    </row>
    <row r="1085" spans="1:5" x14ac:dyDescent="0.3">
      <c r="A1085" s="1">
        <v>42358</v>
      </c>
      <c r="C1085" s="1">
        <v>42358</v>
      </c>
      <c r="E1085" s="1">
        <v>42358</v>
      </c>
    </row>
    <row r="1086" spans="1:5" x14ac:dyDescent="0.3">
      <c r="A1086" s="1">
        <v>42359</v>
      </c>
      <c r="C1086" s="1">
        <v>42359</v>
      </c>
      <c r="E1086" s="1">
        <v>42359</v>
      </c>
    </row>
    <row r="1087" spans="1:5" x14ac:dyDescent="0.3">
      <c r="A1087" s="1">
        <v>42360</v>
      </c>
      <c r="C1087" s="1">
        <v>42360</v>
      </c>
      <c r="E1087" s="1">
        <v>42360</v>
      </c>
    </row>
    <row r="1088" spans="1:5" x14ac:dyDescent="0.3">
      <c r="A1088" s="1">
        <v>42361</v>
      </c>
      <c r="C1088" s="1">
        <v>42361</v>
      </c>
      <c r="E1088" s="1">
        <v>42361</v>
      </c>
    </row>
    <row r="1089" spans="1:5" x14ac:dyDescent="0.3">
      <c r="A1089" s="1">
        <v>42362</v>
      </c>
      <c r="C1089" s="1">
        <v>42362</v>
      </c>
      <c r="E1089" s="1">
        <v>42362</v>
      </c>
    </row>
    <row r="1090" spans="1:5" x14ac:dyDescent="0.3">
      <c r="A1090" s="1">
        <v>42363</v>
      </c>
      <c r="C1090" s="1">
        <v>42363</v>
      </c>
      <c r="E1090" s="1">
        <v>42363</v>
      </c>
    </row>
    <row r="1091" spans="1:5" x14ac:dyDescent="0.3">
      <c r="A1091" s="1">
        <v>42364</v>
      </c>
      <c r="C1091" s="1">
        <v>42364</v>
      </c>
      <c r="E1091" s="1">
        <v>42364</v>
      </c>
    </row>
    <row r="1092" spans="1:5" x14ac:dyDescent="0.3">
      <c r="A1092" s="1">
        <v>42365</v>
      </c>
      <c r="C1092" s="1">
        <v>42365</v>
      </c>
      <c r="E1092" s="1">
        <v>42365</v>
      </c>
    </row>
    <row r="1093" spans="1:5" x14ac:dyDescent="0.3">
      <c r="A1093" s="1">
        <v>42366</v>
      </c>
      <c r="C1093" s="1">
        <v>42366</v>
      </c>
      <c r="E1093" s="1">
        <v>42366</v>
      </c>
    </row>
    <row r="1094" spans="1:5" x14ac:dyDescent="0.3">
      <c r="A1094" s="1">
        <v>42367</v>
      </c>
      <c r="C1094" s="1">
        <v>42367</v>
      </c>
      <c r="E1094" s="1">
        <v>42367</v>
      </c>
    </row>
    <row r="1095" spans="1:5" x14ac:dyDescent="0.3">
      <c r="A1095" s="1">
        <v>42368</v>
      </c>
      <c r="C1095" s="1">
        <v>42368</v>
      </c>
      <c r="E1095" s="1">
        <v>42368</v>
      </c>
    </row>
    <row r="1096" spans="1:5" x14ac:dyDescent="0.3">
      <c r="A1096" s="1">
        <v>42369</v>
      </c>
      <c r="C1096" s="1">
        <v>42369</v>
      </c>
      <c r="E1096" s="1">
        <v>42369</v>
      </c>
    </row>
    <row r="1097" spans="1:5" x14ac:dyDescent="0.3">
      <c r="A1097" s="1">
        <v>42370</v>
      </c>
      <c r="C1097" s="1">
        <v>42370</v>
      </c>
      <c r="E1097" s="1">
        <v>42370</v>
      </c>
    </row>
    <row r="1098" spans="1:5" x14ac:dyDescent="0.3">
      <c r="A1098" s="1">
        <v>42371</v>
      </c>
      <c r="C1098" s="1">
        <v>42371</v>
      </c>
      <c r="E1098" s="1">
        <v>42371</v>
      </c>
    </row>
    <row r="1099" spans="1:5" x14ac:dyDescent="0.3">
      <c r="A1099" s="1">
        <v>42372</v>
      </c>
      <c r="C1099" s="1">
        <v>42372</v>
      </c>
      <c r="E1099" s="1">
        <v>42372</v>
      </c>
    </row>
    <row r="1100" spans="1:5" x14ac:dyDescent="0.3">
      <c r="A1100" s="1">
        <v>42373</v>
      </c>
      <c r="C1100" s="1">
        <v>42373</v>
      </c>
      <c r="E1100" s="1">
        <v>42373</v>
      </c>
    </row>
    <row r="1101" spans="1:5" x14ac:dyDescent="0.3">
      <c r="A1101" s="1">
        <v>42374</v>
      </c>
      <c r="C1101" s="1">
        <v>42374</v>
      </c>
      <c r="E1101" s="1">
        <v>42374</v>
      </c>
    </row>
    <row r="1102" spans="1:5" x14ac:dyDescent="0.3">
      <c r="A1102" s="1">
        <v>42375</v>
      </c>
      <c r="C1102" s="1">
        <v>42375</v>
      </c>
      <c r="E1102" s="1">
        <v>42375</v>
      </c>
    </row>
    <row r="1103" spans="1:5" x14ac:dyDescent="0.3">
      <c r="A1103" s="1">
        <v>42376</v>
      </c>
      <c r="C1103" s="1">
        <v>42376</v>
      </c>
      <c r="E1103" s="1">
        <v>42376</v>
      </c>
    </row>
    <row r="1104" spans="1:5" x14ac:dyDescent="0.3">
      <c r="A1104" s="1">
        <v>42377</v>
      </c>
      <c r="C1104" s="1">
        <v>42377</v>
      </c>
      <c r="E1104" s="1">
        <v>42377</v>
      </c>
    </row>
    <row r="1105" spans="1:5" x14ac:dyDescent="0.3">
      <c r="A1105" s="1">
        <v>42378</v>
      </c>
      <c r="C1105" s="1">
        <v>42378</v>
      </c>
      <c r="E1105" s="1">
        <v>42378</v>
      </c>
    </row>
    <row r="1106" spans="1:5" x14ac:dyDescent="0.3">
      <c r="A1106" s="1">
        <v>42379</v>
      </c>
      <c r="C1106" s="1">
        <v>42379</v>
      </c>
      <c r="E1106" s="1">
        <v>42379</v>
      </c>
    </row>
    <row r="1107" spans="1:5" x14ac:dyDescent="0.3">
      <c r="A1107" s="1">
        <v>42380</v>
      </c>
      <c r="C1107" s="1">
        <v>42380</v>
      </c>
      <c r="E1107" s="1">
        <v>42380</v>
      </c>
    </row>
    <row r="1108" spans="1:5" x14ac:dyDescent="0.3">
      <c r="A1108" s="1">
        <v>42381</v>
      </c>
      <c r="C1108" s="1">
        <v>42381</v>
      </c>
      <c r="E1108" s="1">
        <v>42381</v>
      </c>
    </row>
    <row r="1109" spans="1:5" x14ac:dyDescent="0.3">
      <c r="A1109" s="1">
        <v>42382</v>
      </c>
      <c r="C1109" s="1">
        <v>42382</v>
      </c>
      <c r="E1109" s="1">
        <v>42382</v>
      </c>
    </row>
    <row r="1110" spans="1:5" x14ac:dyDescent="0.3">
      <c r="A1110" s="1">
        <v>42383</v>
      </c>
      <c r="C1110" s="1">
        <v>42383</v>
      </c>
      <c r="E1110" s="1">
        <v>42383</v>
      </c>
    </row>
    <row r="1111" spans="1:5" x14ac:dyDescent="0.3">
      <c r="A1111" s="1">
        <v>42384</v>
      </c>
      <c r="C1111" s="1">
        <v>42384</v>
      </c>
      <c r="E1111" s="1">
        <v>42384</v>
      </c>
    </row>
    <row r="1112" spans="1:5" x14ac:dyDescent="0.3">
      <c r="A1112" s="1">
        <v>42385</v>
      </c>
      <c r="C1112" s="1">
        <v>42385</v>
      </c>
      <c r="E1112" s="1">
        <v>42385</v>
      </c>
    </row>
    <row r="1113" spans="1:5" x14ac:dyDescent="0.3">
      <c r="A1113" s="1">
        <v>42386</v>
      </c>
      <c r="C1113" s="1">
        <v>42386</v>
      </c>
      <c r="E1113" s="1">
        <v>42386</v>
      </c>
    </row>
    <row r="1114" spans="1:5" x14ac:dyDescent="0.3">
      <c r="A1114" s="1">
        <v>42387</v>
      </c>
      <c r="C1114" s="1">
        <v>42387</v>
      </c>
      <c r="E1114" s="1">
        <v>42387</v>
      </c>
    </row>
    <row r="1115" spans="1:5" x14ac:dyDescent="0.3">
      <c r="A1115" s="1">
        <v>42388</v>
      </c>
      <c r="C1115" s="1">
        <v>42388</v>
      </c>
      <c r="E1115" s="1">
        <v>42388</v>
      </c>
    </row>
    <row r="1116" spans="1:5" x14ac:dyDescent="0.3">
      <c r="A1116" s="1">
        <v>42389</v>
      </c>
      <c r="C1116" s="1">
        <v>42389</v>
      </c>
      <c r="E1116" s="1">
        <v>42389</v>
      </c>
    </row>
    <row r="1117" spans="1:5" x14ac:dyDescent="0.3">
      <c r="A1117" s="1">
        <v>42390</v>
      </c>
      <c r="C1117" s="1">
        <v>42390</v>
      </c>
      <c r="E1117" s="1">
        <v>42390</v>
      </c>
    </row>
    <row r="1118" spans="1:5" x14ac:dyDescent="0.3">
      <c r="A1118" s="1">
        <v>42391</v>
      </c>
      <c r="C1118" s="1">
        <v>42391</v>
      </c>
      <c r="E1118" s="1">
        <v>42391</v>
      </c>
    </row>
    <row r="1119" spans="1:5" x14ac:dyDescent="0.3">
      <c r="A1119" s="1">
        <v>42392</v>
      </c>
      <c r="C1119" s="1">
        <v>42392</v>
      </c>
      <c r="E1119" s="1">
        <v>42392</v>
      </c>
    </row>
    <row r="1120" spans="1:5" x14ac:dyDescent="0.3">
      <c r="A1120" s="1">
        <v>42393</v>
      </c>
      <c r="C1120" s="1">
        <v>42393</v>
      </c>
      <c r="E1120" s="1">
        <v>42393</v>
      </c>
    </row>
    <row r="1121" spans="1:5" x14ac:dyDescent="0.3">
      <c r="A1121" s="1">
        <v>42394</v>
      </c>
      <c r="C1121" s="1">
        <v>42394</v>
      </c>
      <c r="E1121" s="1">
        <v>42394</v>
      </c>
    </row>
    <row r="1122" spans="1:5" x14ac:dyDescent="0.3">
      <c r="A1122" s="1">
        <v>42395</v>
      </c>
      <c r="C1122" s="1">
        <v>42395</v>
      </c>
      <c r="E1122" s="1">
        <v>42395</v>
      </c>
    </row>
    <row r="1123" spans="1:5" x14ac:dyDescent="0.3">
      <c r="A1123" s="1">
        <v>42396</v>
      </c>
      <c r="C1123" s="1">
        <v>42396</v>
      </c>
      <c r="E1123" s="1">
        <v>42396</v>
      </c>
    </row>
    <row r="1124" spans="1:5" x14ac:dyDescent="0.3">
      <c r="A1124" s="1">
        <v>42397</v>
      </c>
      <c r="C1124" s="1">
        <v>42397</v>
      </c>
      <c r="E1124" s="1">
        <v>42397</v>
      </c>
    </row>
    <row r="1125" spans="1:5" x14ac:dyDescent="0.3">
      <c r="A1125" s="1">
        <v>42398</v>
      </c>
      <c r="C1125" s="1">
        <v>42398</v>
      </c>
      <c r="E1125" s="1">
        <v>42398</v>
      </c>
    </row>
    <row r="1126" spans="1:5" x14ac:dyDescent="0.3">
      <c r="A1126" s="1">
        <v>42399</v>
      </c>
      <c r="C1126" s="1">
        <v>42399</v>
      </c>
      <c r="E1126" s="1">
        <v>42399</v>
      </c>
    </row>
    <row r="1127" spans="1:5" x14ac:dyDescent="0.3">
      <c r="A1127" s="1">
        <v>42400</v>
      </c>
      <c r="C1127" s="1">
        <v>42400</v>
      </c>
      <c r="E1127" s="1">
        <v>42400</v>
      </c>
    </row>
    <row r="1128" spans="1:5" x14ac:dyDescent="0.3">
      <c r="A1128" s="1">
        <v>42401</v>
      </c>
      <c r="C1128" s="1">
        <v>42401</v>
      </c>
      <c r="E1128" s="1">
        <v>42401</v>
      </c>
    </row>
    <row r="1129" spans="1:5" x14ac:dyDescent="0.3">
      <c r="A1129" s="1">
        <v>42402</v>
      </c>
      <c r="C1129" s="1">
        <v>42402</v>
      </c>
      <c r="E1129" s="1">
        <v>42402</v>
      </c>
    </row>
    <row r="1130" spans="1:5" x14ac:dyDescent="0.3">
      <c r="A1130" s="1">
        <v>42403</v>
      </c>
      <c r="C1130" s="1">
        <v>42403</v>
      </c>
      <c r="E1130" s="1">
        <v>42403</v>
      </c>
    </row>
    <row r="1131" spans="1:5" x14ac:dyDescent="0.3">
      <c r="A1131" s="1">
        <v>42404</v>
      </c>
      <c r="C1131" s="1">
        <v>42404</v>
      </c>
      <c r="E1131" s="1">
        <v>42404</v>
      </c>
    </row>
    <row r="1132" spans="1:5" x14ac:dyDescent="0.3">
      <c r="A1132" s="1">
        <v>42405</v>
      </c>
      <c r="C1132" s="1">
        <v>42405</v>
      </c>
      <c r="E1132" s="1">
        <v>42405</v>
      </c>
    </row>
    <row r="1133" spans="1:5" x14ac:dyDescent="0.3">
      <c r="A1133" s="1">
        <v>42406</v>
      </c>
      <c r="C1133" s="1">
        <v>42406</v>
      </c>
      <c r="E1133" s="1">
        <v>42406</v>
      </c>
    </row>
    <row r="1134" spans="1:5" x14ac:dyDescent="0.3">
      <c r="A1134" s="1">
        <v>42407</v>
      </c>
      <c r="C1134" s="1">
        <v>42407</v>
      </c>
      <c r="E1134" s="1">
        <v>42407</v>
      </c>
    </row>
    <row r="1135" spans="1:5" x14ac:dyDescent="0.3">
      <c r="A1135" s="1">
        <v>42408</v>
      </c>
      <c r="C1135" s="1">
        <v>42408</v>
      </c>
      <c r="E1135" s="1">
        <v>42408</v>
      </c>
    </row>
    <row r="1136" spans="1:5" x14ac:dyDescent="0.3">
      <c r="A1136" s="1">
        <v>42409</v>
      </c>
      <c r="C1136" s="1">
        <v>42409</v>
      </c>
      <c r="E1136" s="1">
        <v>42409</v>
      </c>
    </row>
    <row r="1137" spans="1:5" x14ac:dyDescent="0.3">
      <c r="A1137" s="1">
        <v>42410</v>
      </c>
      <c r="C1137" s="1">
        <v>42410</v>
      </c>
      <c r="E1137" s="1">
        <v>42410</v>
      </c>
    </row>
    <row r="1138" spans="1:5" x14ac:dyDescent="0.3">
      <c r="A1138" s="1">
        <v>42411</v>
      </c>
      <c r="C1138" s="1">
        <v>42411</v>
      </c>
      <c r="E1138" s="1">
        <v>42411</v>
      </c>
    </row>
    <row r="1139" spans="1:5" x14ac:dyDescent="0.3">
      <c r="A1139" s="1">
        <v>42412</v>
      </c>
      <c r="C1139" s="1">
        <v>42412</v>
      </c>
      <c r="E1139" s="1">
        <v>42412</v>
      </c>
    </row>
    <row r="1140" spans="1:5" x14ac:dyDescent="0.3">
      <c r="A1140" s="1">
        <v>42413</v>
      </c>
      <c r="C1140" s="1">
        <v>42413</v>
      </c>
      <c r="E1140" s="1">
        <v>42413</v>
      </c>
    </row>
    <row r="1141" spans="1:5" x14ac:dyDescent="0.3">
      <c r="A1141" s="1">
        <v>42414</v>
      </c>
      <c r="C1141" s="1">
        <v>42414</v>
      </c>
      <c r="E1141" s="1">
        <v>42414</v>
      </c>
    </row>
    <row r="1142" spans="1:5" x14ac:dyDescent="0.3">
      <c r="A1142" s="1">
        <v>42415</v>
      </c>
      <c r="C1142" s="1">
        <v>42415</v>
      </c>
      <c r="E1142" s="1">
        <v>42415</v>
      </c>
    </row>
    <row r="1143" spans="1:5" x14ac:dyDescent="0.3">
      <c r="A1143" s="1">
        <v>42416</v>
      </c>
      <c r="C1143" s="1">
        <v>42416</v>
      </c>
      <c r="E1143" s="1">
        <v>42416</v>
      </c>
    </row>
    <row r="1144" spans="1:5" x14ac:dyDescent="0.3">
      <c r="A1144" s="1">
        <v>42417</v>
      </c>
      <c r="C1144" s="1">
        <v>42417</v>
      </c>
      <c r="E1144" s="1">
        <v>42417</v>
      </c>
    </row>
    <row r="1145" spans="1:5" x14ac:dyDescent="0.3">
      <c r="A1145" s="1">
        <v>42418</v>
      </c>
      <c r="C1145" s="1">
        <v>42418</v>
      </c>
      <c r="E1145" s="1">
        <v>42418</v>
      </c>
    </row>
    <row r="1146" spans="1:5" x14ac:dyDescent="0.3">
      <c r="A1146" s="1">
        <v>42419</v>
      </c>
      <c r="C1146" s="1">
        <v>42419</v>
      </c>
      <c r="E1146" s="1">
        <v>42419</v>
      </c>
    </row>
    <row r="1147" spans="1:5" x14ac:dyDescent="0.3">
      <c r="A1147" s="1">
        <v>42420</v>
      </c>
      <c r="C1147" s="1">
        <v>42420</v>
      </c>
      <c r="E1147" s="1">
        <v>42420</v>
      </c>
    </row>
    <row r="1148" spans="1:5" x14ac:dyDescent="0.3">
      <c r="A1148" s="1">
        <v>42421</v>
      </c>
      <c r="C1148" s="1">
        <v>42421</v>
      </c>
      <c r="E1148" s="1">
        <v>42421</v>
      </c>
    </row>
    <row r="1149" spans="1:5" x14ac:dyDescent="0.3">
      <c r="A1149" s="1">
        <v>42422</v>
      </c>
      <c r="C1149" s="1">
        <v>42422</v>
      </c>
      <c r="E1149" s="1">
        <v>42422</v>
      </c>
    </row>
    <row r="1150" spans="1:5" x14ac:dyDescent="0.3">
      <c r="A1150" s="1">
        <v>42423</v>
      </c>
      <c r="C1150" s="1">
        <v>42423</v>
      </c>
      <c r="E1150" s="1">
        <v>42423</v>
      </c>
    </row>
    <row r="1151" spans="1:5" x14ac:dyDescent="0.3">
      <c r="A1151" s="1">
        <v>42424</v>
      </c>
      <c r="C1151" s="1">
        <v>42424</v>
      </c>
      <c r="E1151" s="1">
        <v>42424</v>
      </c>
    </row>
    <row r="1152" spans="1:5" x14ac:dyDescent="0.3">
      <c r="A1152" s="1">
        <v>42425</v>
      </c>
      <c r="C1152" s="1">
        <v>42425</v>
      </c>
      <c r="E1152" s="1">
        <v>42425</v>
      </c>
    </row>
    <row r="1153" spans="1:5" x14ac:dyDescent="0.3">
      <c r="A1153" s="1">
        <v>42426</v>
      </c>
      <c r="C1153" s="1">
        <v>42426</v>
      </c>
      <c r="E1153" s="1">
        <v>42426</v>
      </c>
    </row>
    <row r="1154" spans="1:5" x14ac:dyDescent="0.3">
      <c r="A1154" s="1">
        <v>42427</v>
      </c>
      <c r="C1154" s="1">
        <v>42427</v>
      </c>
      <c r="E1154" s="1">
        <v>42427</v>
      </c>
    </row>
    <row r="1155" spans="1:5" x14ac:dyDescent="0.3">
      <c r="A1155" s="1">
        <v>42428</v>
      </c>
      <c r="C1155" s="1">
        <v>42428</v>
      </c>
      <c r="E1155" s="1">
        <v>42428</v>
      </c>
    </row>
    <row r="1156" spans="1:5" x14ac:dyDescent="0.3">
      <c r="A1156" s="1">
        <v>42429</v>
      </c>
      <c r="C1156" s="1">
        <v>42429</v>
      </c>
      <c r="E1156" s="1">
        <v>42429</v>
      </c>
    </row>
    <row r="1157" spans="1:5" x14ac:dyDescent="0.3">
      <c r="A1157" s="1">
        <v>42430</v>
      </c>
      <c r="C1157" s="1">
        <v>42430</v>
      </c>
      <c r="E1157" s="1">
        <v>42430</v>
      </c>
    </row>
    <row r="1158" spans="1:5" x14ac:dyDescent="0.3">
      <c r="A1158" s="1">
        <v>42431</v>
      </c>
      <c r="C1158" s="1">
        <v>42431</v>
      </c>
      <c r="E1158" s="1">
        <v>42431</v>
      </c>
    </row>
    <row r="1159" spans="1:5" x14ac:dyDescent="0.3">
      <c r="A1159" s="1">
        <v>42432</v>
      </c>
      <c r="C1159" s="1">
        <v>42432</v>
      </c>
      <c r="E1159" s="1">
        <v>42432</v>
      </c>
    </row>
    <row r="1160" spans="1:5" x14ac:dyDescent="0.3">
      <c r="A1160" s="1">
        <v>42433</v>
      </c>
      <c r="C1160" s="1">
        <v>42433</v>
      </c>
      <c r="E1160" s="1">
        <v>42433</v>
      </c>
    </row>
    <row r="1161" spans="1:5" x14ac:dyDescent="0.3">
      <c r="A1161" s="1">
        <v>42434</v>
      </c>
      <c r="C1161" s="1">
        <v>42434</v>
      </c>
      <c r="E1161" s="1">
        <v>42434</v>
      </c>
    </row>
    <row r="1162" spans="1:5" x14ac:dyDescent="0.3">
      <c r="A1162" s="1">
        <v>42435</v>
      </c>
      <c r="C1162" s="1">
        <v>42435</v>
      </c>
      <c r="E1162" s="1">
        <v>42435</v>
      </c>
    </row>
    <row r="1163" spans="1:5" x14ac:dyDescent="0.3">
      <c r="A1163" s="1">
        <v>42436</v>
      </c>
      <c r="C1163" s="1">
        <v>42436</v>
      </c>
      <c r="E1163" s="1">
        <v>42436</v>
      </c>
    </row>
    <row r="1164" spans="1:5" x14ac:dyDescent="0.3">
      <c r="A1164" s="1">
        <v>42437</v>
      </c>
      <c r="C1164" s="1">
        <v>42437</v>
      </c>
      <c r="E1164" s="1">
        <v>42437</v>
      </c>
    </row>
    <row r="1165" spans="1:5" x14ac:dyDescent="0.3">
      <c r="A1165" s="1">
        <v>42438</v>
      </c>
      <c r="C1165" s="1">
        <v>42438</v>
      </c>
      <c r="E1165" s="1">
        <v>42438</v>
      </c>
    </row>
    <row r="1166" spans="1:5" x14ac:dyDescent="0.3">
      <c r="A1166" s="1">
        <v>42439</v>
      </c>
      <c r="C1166" s="1">
        <v>42439</v>
      </c>
      <c r="E1166" s="1">
        <v>42439</v>
      </c>
    </row>
    <row r="1167" spans="1:5" x14ac:dyDescent="0.3">
      <c r="A1167" s="1">
        <v>42440</v>
      </c>
      <c r="C1167" s="1">
        <v>42440</v>
      </c>
      <c r="E1167" s="1">
        <v>42440</v>
      </c>
    </row>
    <row r="1168" spans="1:5" x14ac:dyDescent="0.3">
      <c r="A1168" s="1">
        <v>42441</v>
      </c>
      <c r="C1168" s="1">
        <v>42441</v>
      </c>
      <c r="E1168" s="1">
        <v>42441</v>
      </c>
    </row>
    <row r="1169" spans="1:5" x14ac:dyDescent="0.3">
      <c r="A1169" s="1">
        <v>42442</v>
      </c>
      <c r="C1169" s="1">
        <v>42442</v>
      </c>
      <c r="E1169" s="1">
        <v>42442</v>
      </c>
    </row>
    <row r="1170" spans="1:5" x14ac:dyDescent="0.3">
      <c r="A1170" s="1">
        <v>42443</v>
      </c>
      <c r="C1170" s="1">
        <v>42443</v>
      </c>
      <c r="E1170" s="1">
        <v>42443</v>
      </c>
    </row>
    <row r="1171" spans="1:5" x14ac:dyDescent="0.3">
      <c r="A1171" s="1">
        <v>42444</v>
      </c>
      <c r="C1171" s="1">
        <v>42444</v>
      </c>
      <c r="E1171" s="1">
        <v>42444</v>
      </c>
    </row>
    <row r="1172" spans="1:5" x14ac:dyDescent="0.3">
      <c r="A1172" s="1">
        <v>42445</v>
      </c>
      <c r="C1172" s="1">
        <v>42445</v>
      </c>
      <c r="E1172" s="1">
        <v>42445</v>
      </c>
    </row>
    <row r="1173" spans="1:5" x14ac:dyDescent="0.3">
      <c r="A1173" s="1">
        <v>42446</v>
      </c>
      <c r="C1173" s="1">
        <v>42446</v>
      </c>
      <c r="E1173" s="1">
        <v>42446</v>
      </c>
    </row>
    <row r="1174" spans="1:5" x14ac:dyDescent="0.3">
      <c r="A1174" s="1">
        <v>42447</v>
      </c>
      <c r="C1174" s="1">
        <v>42447</v>
      </c>
      <c r="E1174" s="1">
        <v>42447</v>
      </c>
    </row>
    <row r="1175" spans="1:5" x14ac:dyDescent="0.3">
      <c r="A1175" s="1">
        <v>42448</v>
      </c>
      <c r="C1175" s="1">
        <v>42448</v>
      </c>
      <c r="E1175" s="1">
        <v>42448</v>
      </c>
    </row>
    <row r="1176" spans="1:5" x14ac:dyDescent="0.3">
      <c r="A1176" s="1">
        <v>42449</v>
      </c>
      <c r="C1176" s="1">
        <v>42449</v>
      </c>
      <c r="E1176" s="1">
        <v>42449</v>
      </c>
    </row>
    <row r="1177" spans="1:5" x14ac:dyDescent="0.3">
      <c r="A1177" s="1">
        <v>42450</v>
      </c>
      <c r="C1177" s="1">
        <v>42450</v>
      </c>
      <c r="E1177" s="1">
        <v>42450</v>
      </c>
    </row>
    <row r="1178" spans="1:5" x14ac:dyDescent="0.3">
      <c r="A1178" s="1">
        <v>42451</v>
      </c>
      <c r="C1178" s="1">
        <v>42451</v>
      </c>
      <c r="E1178" s="1">
        <v>42451</v>
      </c>
    </row>
    <row r="1179" spans="1:5" x14ac:dyDescent="0.3">
      <c r="A1179" s="1">
        <v>42452</v>
      </c>
      <c r="C1179" s="1">
        <v>42452</v>
      </c>
      <c r="E1179" s="1">
        <v>42452</v>
      </c>
    </row>
    <row r="1180" spans="1:5" x14ac:dyDescent="0.3">
      <c r="A1180" s="1">
        <v>42453</v>
      </c>
      <c r="C1180" s="1">
        <v>42453</v>
      </c>
      <c r="E1180" s="1">
        <v>42453</v>
      </c>
    </row>
    <row r="1181" spans="1:5" x14ac:dyDescent="0.3">
      <c r="A1181" s="1">
        <v>42454</v>
      </c>
      <c r="C1181" s="1">
        <v>42454</v>
      </c>
      <c r="E1181" s="1">
        <v>42454</v>
      </c>
    </row>
    <row r="1182" spans="1:5" x14ac:dyDescent="0.3">
      <c r="A1182" s="1">
        <v>42455</v>
      </c>
      <c r="C1182" s="1">
        <v>42455</v>
      </c>
      <c r="E1182" s="1">
        <v>42455</v>
      </c>
    </row>
    <row r="1183" spans="1:5" x14ac:dyDescent="0.3">
      <c r="A1183" s="1">
        <v>42456</v>
      </c>
      <c r="C1183" s="1">
        <v>42456</v>
      </c>
      <c r="E1183" s="1">
        <v>42456</v>
      </c>
    </row>
    <row r="1184" spans="1:5" x14ac:dyDescent="0.3">
      <c r="A1184" s="1">
        <v>42457</v>
      </c>
      <c r="C1184" s="1">
        <v>42457</v>
      </c>
      <c r="E1184" s="1">
        <v>42457</v>
      </c>
    </row>
    <row r="1185" spans="1:5" x14ac:dyDescent="0.3">
      <c r="A1185" s="1">
        <v>42458</v>
      </c>
      <c r="C1185" s="1">
        <v>42458</v>
      </c>
      <c r="E1185" s="1">
        <v>42458</v>
      </c>
    </row>
    <row r="1186" spans="1:5" x14ac:dyDescent="0.3">
      <c r="A1186" s="1">
        <v>42459</v>
      </c>
      <c r="C1186" s="1">
        <v>42459</v>
      </c>
      <c r="E1186" s="1">
        <v>42459</v>
      </c>
    </row>
    <row r="1187" spans="1:5" x14ac:dyDescent="0.3">
      <c r="A1187" s="1">
        <v>42460</v>
      </c>
      <c r="C1187" s="1">
        <v>42460</v>
      </c>
      <c r="E1187" s="1">
        <v>42460</v>
      </c>
    </row>
    <row r="1188" spans="1:5" x14ac:dyDescent="0.3">
      <c r="A1188" s="1">
        <v>42461</v>
      </c>
      <c r="C1188" s="1">
        <v>42461</v>
      </c>
      <c r="E1188" s="1">
        <v>42461</v>
      </c>
    </row>
    <row r="1189" spans="1:5" x14ac:dyDescent="0.3">
      <c r="A1189" s="1">
        <v>42462</v>
      </c>
      <c r="C1189" s="1">
        <v>42462</v>
      </c>
      <c r="E1189" s="1">
        <v>42462</v>
      </c>
    </row>
    <row r="1190" spans="1:5" x14ac:dyDescent="0.3">
      <c r="A1190" s="1">
        <v>42463</v>
      </c>
      <c r="C1190" s="1">
        <v>42463</v>
      </c>
      <c r="E1190" s="1">
        <v>42463</v>
      </c>
    </row>
    <row r="1191" spans="1:5" x14ac:dyDescent="0.3">
      <c r="A1191" s="1">
        <v>42464</v>
      </c>
      <c r="C1191" s="1">
        <v>42464</v>
      </c>
      <c r="E1191" s="1">
        <v>42464</v>
      </c>
    </row>
    <row r="1192" spans="1:5" x14ac:dyDescent="0.3">
      <c r="A1192" s="1">
        <v>42465</v>
      </c>
      <c r="C1192" s="1">
        <v>42465</v>
      </c>
      <c r="E1192" s="1">
        <v>42465</v>
      </c>
    </row>
    <row r="1193" spans="1:5" x14ac:dyDescent="0.3">
      <c r="A1193" s="1">
        <v>42466</v>
      </c>
      <c r="C1193" s="1">
        <v>42466</v>
      </c>
      <c r="E1193" s="1">
        <v>42466</v>
      </c>
    </row>
    <row r="1194" spans="1:5" x14ac:dyDescent="0.3">
      <c r="A1194" s="1">
        <v>42467</v>
      </c>
      <c r="C1194" s="1">
        <v>42467</v>
      </c>
      <c r="E1194" s="1">
        <v>42467</v>
      </c>
    </row>
    <row r="1195" spans="1:5" x14ac:dyDescent="0.3">
      <c r="A1195" s="1">
        <v>42468</v>
      </c>
      <c r="C1195" s="1">
        <v>42468</v>
      </c>
      <c r="E1195" s="1">
        <v>42468</v>
      </c>
    </row>
    <row r="1196" spans="1:5" x14ac:dyDescent="0.3">
      <c r="A1196" s="1">
        <v>42469</v>
      </c>
      <c r="C1196" s="1">
        <v>42469</v>
      </c>
      <c r="E1196" s="1">
        <v>42469</v>
      </c>
    </row>
    <row r="1197" spans="1:5" x14ac:dyDescent="0.3">
      <c r="A1197" s="1">
        <v>42470</v>
      </c>
      <c r="C1197" s="1">
        <v>42470</v>
      </c>
      <c r="E1197" s="1">
        <v>42470</v>
      </c>
    </row>
    <row r="1198" spans="1:5" x14ac:dyDescent="0.3">
      <c r="A1198" s="1">
        <v>42471</v>
      </c>
      <c r="C1198" s="1">
        <v>42471</v>
      </c>
      <c r="E1198" s="1">
        <v>42471</v>
      </c>
    </row>
    <row r="1199" spans="1:5" x14ac:dyDescent="0.3">
      <c r="A1199" s="1">
        <v>42472</v>
      </c>
      <c r="C1199" s="1">
        <v>42472</v>
      </c>
      <c r="E1199" s="1">
        <v>42472</v>
      </c>
    </row>
    <row r="1200" spans="1:5" x14ac:dyDescent="0.3">
      <c r="A1200" s="1">
        <v>42473</v>
      </c>
      <c r="C1200" s="1">
        <v>42473</v>
      </c>
      <c r="E1200" s="1">
        <v>42473</v>
      </c>
    </row>
    <row r="1201" spans="1:5" x14ac:dyDescent="0.3">
      <c r="A1201" s="1">
        <v>42474</v>
      </c>
      <c r="C1201" s="1">
        <v>42474</v>
      </c>
      <c r="E1201" s="1">
        <v>42474</v>
      </c>
    </row>
    <row r="1202" spans="1:5" x14ac:dyDescent="0.3">
      <c r="A1202" s="1">
        <v>42475</v>
      </c>
      <c r="C1202" s="1">
        <v>42475</v>
      </c>
      <c r="E1202" s="1">
        <v>42475</v>
      </c>
    </row>
    <row r="1203" spans="1:5" x14ac:dyDescent="0.3">
      <c r="A1203" s="1">
        <v>42476</v>
      </c>
      <c r="C1203" s="1">
        <v>42476</v>
      </c>
      <c r="E1203" s="1">
        <v>42476</v>
      </c>
    </row>
    <row r="1204" spans="1:5" x14ac:dyDescent="0.3">
      <c r="A1204" s="1">
        <v>42477</v>
      </c>
      <c r="C1204" s="1">
        <v>42477</v>
      </c>
      <c r="E1204" s="1">
        <v>42477</v>
      </c>
    </row>
    <row r="1205" spans="1:5" x14ac:dyDescent="0.3">
      <c r="A1205" s="1">
        <v>42478</v>
      </c>
      <c r="C1205" s="1">
        <v>42478</v>
      </c>
      <c r="E1205" s="1">
        <v>42478</v>
      </c>
    </row>
    <row r="1206" spans="1:5" x14ac:dyDescent="0.3">
      <c r="A1206" s="1">
        <v>42479</v>
      </c>
      <c r="C1206" s="1">
        <v>42479</v>
      </c>
      <c r="E1206" s="1">
        <v>42479</v>
      </c>
    </row>
    <row r="1207" spans="1:5" x14ac:dyDescent="0.3">
      <c r="A1207" s="1">
        <v>42480</v>
      </c>
      <c r="C1207" s="1">
        <v>42480</v>
      </c>
      <c r="E1207" s="1">
        <v>42480</v>
      </c>
    </row>
    <row r="1208" spans="1:5" x14ac:dyDescent="0.3">
      <c r="A1208" s="1">
        <v>42481</v>
      </c>
      <c r="C1208" s="1">
        <v>42481</v>
      </c>
      <c r="E1208" s="1">
        <v>42481</v>
      </c>
    </row>
    <row r="1209" spans="1:5" x14ac:dyDescent="0.3">
      <c r="A1209" s="1">
        <v>42482</v>
      </c>
      <c r="C1209" s="1">
        <v>42482</v>
      </c>
      <c r="E1209" s="1">
        <v>42482</v>
      </c>
    </row>
    <row r="1210" spans="1:5" x14ac:dyDescent="0.3">
      <c r="A1210" s="1">
        <v>42483</v>
      </c>
      <c r="C1210" s="1">
        <v>42483</v>
      </c>
      <c r="E1210" s="1">
        <v>42483</v>
      </c>
    </row>
    <row r="1211" spans="1:5" x14ac:dyDescent="0.3">
      <c r="A1211" s="1">
        <v>42484</v>
      </c>
      <c r="C1211" s="1">
        <v>42484</v>
      </c>
      <c r="E1211" s="1">
        <v>42484</v>
      </c>
    </row>
    <row r="1212" spans="1:5" x14ac:dyDescent="0.3">
      <c r="A1212" s="1">
        <v>42485</v>
      </c>
      <c r="C1212" s="1">
        <v>42485</v>
      </c>
      <c r="E1212" s="1">
        <v>42485</v>
      </c>
    </row>
    <row r="1213" spans="1:5" x14ac:dyDescent="0.3">
      <c r="A1213" s="1">
        <v>42486</v>
      </c>
      <c r="C1213" s="1">
        <v>42486</v>
      </c>
      <c r="E1213" s="1">
        <v>42486</v>
      </c>
    </row>
    <row r="1214" spans="1:5" x14ac:dyDescent="0.3">
      <c r="A1214" s="1">
        <v>42487</v>
      </c>
      <c r="C1214" s="1">
        <v>42487</v>
      </c>
      <c r="E1214" s="1">
        <v>42487</v>
      </c>
    </row>
    <row r="1215" spans="1:5" x14ac:dyDescent="0.3">
      <c r="A1215" s="1">
        <v>42488</v>
      </c>
      <c r="C1215" s="1">
        <v>42488</v>
      </c>
      <c r="E1215" s="1">
        <v>42488</v>
      </c>
    </row>
    <row r="1216" spans="1:5" x14ac:dyDescent="0.3">
      <c r="A1216" s="1">
        <v>42489</v>
      </c>
      <c r="C1216" s="1">
        <v>42489</v>
      </c>
      <c r="E1216" s="1">
        <v>42489</v>
      </c>
    </row>
    <row r="1217" spans="1:5" x14ac:dyDescent="0.3">
      <c r="A1217" s="1">
        <v>42490</v>
      </c>
      <c r="C1217" s="1">
        <v>42490</v>
      </c>
      <c r="E1217" s="1">
        <v>42490</v>
      </c>
    </row>
    <row r="1218" spans="1:5" x14ac:dyDescent="0.3">
      <c r="A1218" s="1">
        <v>42491</v>
      </c>
      <c r="C1218" s="1">
        <v>42491</v>
      </c>
      <c r="E1218" s="1">
        <v>42491</v>
      </c>
    </row>
    <row r="1219" spans="1:5" x14ac:dyDescent="0.3">
      <c r="A1219" s="1">
        <v>42492</v>
      </c>
      <c r="C1219" s="1">
        <v>42492</v>
      </c>
      <c r="E1219" s="1">
        <v>42492</v>
      </c>
    </row>
    <row r="1220" spans="1:5" x14ac:dyDescent="0.3">
      <c r="A1220" s="1">
        <v>42493</v>
      </c>
      <c r="C1220" s="1">
        <v>42493</v>
      </c>
      <c r="E1220" s="1">
        <v>42493</v>
      </c>
    </row>
    <row r="1221" spans="1:5" x14ac:dyDescent="0.3">
      <c r="A1221" s="1">
        <v>42494</v>
      </c>
      <c r="C1221" s="1">
        <v>42494</v>
      </c>
      <c r="E1221" s="1">
        <v>42494</v>
      </c>
    </row>
    <row r="1222" spans="1:5" x14ac:dyDescent="0.3">
      <c r="A1222" s="1">
        <v>42495</v>
      </c>
      <c r="C1222" s="1">
        <v>42495</v>
      </c>
      <c r="E1222" s="1">
        <v>42495</v>
      </c>
    </row>
    <row r="1223" spans="1:5" x14ac:dyDescent="0.3">
      <c r="A1223" s="1">
        <v>42496</v>
      </c>
      <c r="C1223" s="1">
        <v>42496</v>
      </c>
      <c r="E1223" s="1">
        <v>42496</v>
      </c>
    </row>
    <row r="1224" spans="1:5" x14ac:dyDescent="0.3">
      <c r="A1224" s="1">
        <v>42497</v>
      </c>
      <c r="C1224" s="1">
        <v>42497</v>
      </c>
      <c r="E1224" s="1">
        <v>42497</v>
      </c>
    </row>
    <row r="1225" spans="1:5" x14ac:dyDescent="0.3">
      <c r="A1225" s="1">
        <v>42498</v>
      </c>
      <c r="C1225" s="1">
        <v>42498</v>
      </c>
      <c r="E1225" s="1">
        <v>42498</v>
      </c>
    </row>
    <row r="1226" spans="1:5" x14ac:dyDescent="0.3">
      <c r="A1226" s="1">
        <v>42499</v>
      </c>
      <c r="C1226" s="1">
        <v>42499</v>
      </c>
      <c r="E1226" s="1">
        <v>42499</v>
      </c>
    </row>
    <row r="1227" spans="1:5" x14ac:dyDescent="0.3">
      <c r="A1227" s="1">
        <v>42500</v>
      </c>
      <c r="C1227" s="1">
        <v>42500</v>
      </c>
      <c r="E1227" s="1">
        <v>42500</v>
      </c>
    </row>
    <row r="1228" spans="1:5" x14ac:dyDescent="0.3">
      <c r="A1228" s="1">
        <v>42501</v>
      </c>
      <c r="C1228" s="1">
        <v>42501</v>
      </c>
      <c r="E1228" s="1">
        <v>42501</v>
      </c>
    </row>
    <row r="1229" spans="1:5" x14ac:dyDescent="0.3">
      <c r="A1229" s="1">
        <v>42502</v>
      </c>
      <c r="C1229" s="1">
        <v>42502</v>
      </c>
      <c r="E1229" s="1">
        <v>42502</v>
      </c>
    </row>
    <row r="1230" spans="1:5" x14ac:dyDescent="0.3">
      <c r="A1230" s="1">
        <v>42503</v>
      </c>
      <c r="C1230" s="1">
        <v>42503</v>
      </c>
      <c r="E1230" s="1">
        <v>42503</v>
      </c>
    </row>
    <row r="1231" spans="1:5" x14ac:dyDescent="0.3">
      <c r="A1231" s="1">
        <v>42504</v>
      </c>
      <c r="C1231" s="1">
        <v>42504</v>
      </c>
      <c r="E1231" s="1">
        <v>42504</v>
      </c>
    </row>
    <row r="1232" spans="1:5" x14ac:dyDescent="0.3">
      <c r="A1232" s="1">
        <v>42505</v>
      </c>
      <c r="C1232" s="1">
        <v>42505</v>
      </c>
      <c r="E1232" s="1">
        <v>42505</v>
      </c>
    </row>
    <row r="1233" spans="1:5" x14ac:dyDescent="0.3">
      <c r="A1233" s="1">
        <v>42506</v>
      </c>
      <c r="C1233" s="1">
        <v>42506</v>
      </c>
      <c r="E1233" s="1">
        <v>42506</v>
      </c>
    </row>
    <row r="1234" spans="1:5" x14ac:dyDescent="0.3">
      <c r="A1234" s="1">
        <v>42507</v>
      </c>
      <c r="C1234" s="1">
        <v>42507</v>
      </c>
      <c r="E1234" s="1">
        <v>42507</v>
      </c>
    </row>
    <row r="1235" spans="1:5" x14ac:dyDescent="0.3">
      <c r="A1235" s="1">
        <v>42508</v>
      </c>
      <c r="C1235" s="1">
        <v>42508</v>
      </c>
      <c r="E1235" s="1">
        <v>42508</v>
      </c>
    </row>
    <row r="1236" spans="1:5" x14ac:dyDescent="0.3">
      <c r="A1236" s="1">
        <v>42509</v>
      </c>
      <c r="C1236" s="1">
        <v>42509</v>
      </c>
      <c r="E1236" s="1">
        <v>42509</v>
      </c>
    </row>
    <row r="1237" spans="1:5" x14ac:dyDescent="0.3">
      <c r="A1237" s="1">
        <v>42510</v>
      </c>
      <c r="C1237" s="1">
        <v>42510</v>
      </c>
      <c r="E1237" s="1">
        <v>42510</v>
      </c>
    </row>
    <row r="1238" spans="1:5" x14ac:dyDescent="0.3">
      <c r="A1238" s="1">
        <v>42511</v>
      </c>
      <c r="C1238" s="1">
        <v>42511</v>
      </c>
      <c r="E1238" s="1">
        <v>42511</v>
      </c>
    </row>
    <row r="1239" spans="1:5" x14ac:dyDescent="0.3">
      <c r="A1239" s="1">
        <v>42512</v>
      </c>
      <c r="C1239" s="1">
        <v>42512</v>
      </c>
      <c r="E1239" s="1">
        <v>42512</v>
      </c>
    </row>
    <row r="1240" spans="1:5" x14ac:dyDescent="0.3">
      <c r="A1240" s="1">
        <v>42513</v>
      </c>
      <c r="C1240" s="1">
        <v>42513</v>
      </c>
      <c r="E1240" s="1">
        <v>42513</v>
      </c>
    </row>
    <row r="1241" spans="1:5" x14ac:dyDescent="0.3">
      <c r="A1241" s="1">
        <v>42514</v>
      </c>
      <c r="C1241" s="1">
        <v>42514</v>
      </c>
      <c r="E1241" s="1">
        <v>42514</v>
      </c>
    </row>
    <row r="1242" spans="1:5" x14ac:dyDescent="0.3">
      <c r="A1242" s="1">
        <v>42515</v>
      </c>
      <c r="C1242" s="1">
        <v>42515</v>
      </c>
      <c r="E1242" s="1">
        <v>42515</v>
      </c>
    </row>
    <row r="1243" spans="1:5" x14ac:dyDescent="0.3">
      <c r="A1243" s="1">
        <v>42516</v>
      </c>
      <c r="C1243" s="1">
        <v>42516</v>
      </c>
      <c r="E1243" s="1">
        <v>42516</v>
      </c>
    </row>
    <row r="1244" spans="1:5" x14ac:dyDescent="0.3">
      <c r="A1244" s="1">
        <v>42517</v>
      </c>
      <c r="C1244" s="1">
        <v>42517</v>
      </c>
      <c r="E1244" s="1">
        <v>42517</v>
      </c>
    </row>
    <row r="1245" spans="1:5" x14ac:dyDescent="0.3">
      <c r="A1245" s="1">
        <v>42518</v>
      </c>
      <c r="C1245" s="1">
        <v>42518</v>
      </c>
      <c r="E1245" s="1">
        <v>42518</v>
      </c>
    </row>
    <row r="1246" spans="1:5" x14ac:dyDescent="0.3">
      <c r="A1246" s="1">
        <v>42519</v>
      </c>
      <c r="C1246" s="1">
        <v>42519</v>
      </c>
      <c r="E1246" s="1">
        <v>42519</v>
      </c>
    </row>
    <row r="1247" spans="1:5" x14ac:dyDescent="0.3">
      <c r="A1247" s="1">
        <v>42520</v>
      </c>
      <c r="C1247" s="1">
        <v>42520</v>
      </c>
      <c r="E1247" s="1">
        <v>42520</v>
      </c>
    </row>
    <row r="1248" spans="1:5" x14ac:dyDescent="0.3">
      <c r="A1248" s="1">
        <v>42521</v>
      </c>
      <c r="C1248" s="1">
        <v>42521</v>
      </c>
      <c r="E1248" s="1">
        <v>42521</v>
      </c>
    </row>
    <row r="1249" spans="1:5" x14ac:dyDescent="0.3">
      <c r="A1249" s="1">
        <v>42522</v>
      </c>
      <c r="C1249" s="1">
        <v>42522</v>
      </c>
      <c r="E1249" s="1">
        <v>42522</v>
      </c>
    </row>
    <row r="1250" spans="1:5" x14ac:dyDescent="0.3">
      <c r="A1250" s="1">
        <v>42523</v>
      </c>
      <c r="C1250" s="1">
        <v>42523</v>
      </c>
      <c r="E1250" s="1">
        <v>42523</v>
      </c>
    </row>
    <row r="1251" spans="1:5" x14ac:dyDescent="0.3">
      <c r="A1251" s="1">
        <v>42524</v>
      </c>
      <c r="C1251" s="1">
        <v>42524</v>
      </c>
      <c r="E1251" s="1">
        <v>42524</v>
      </c>
    </row>
    <row r="1252" spans="1:5" x14ac:dyDescent="0.3">
      <c r="A1252" s="1">
        <v>42525</v>
      </c>
      <c r="C1252" s="1">
        <v>42525</v>
      </c>
      <c r="E1252" s="1">
        <v>42525</v>
      </c>
    </row>
    <row r="1253" spans="1:5" x14ac:dyDescent="0.3">
      <c r="A1253" s="1">
        <v>42526</v>
      </c>
      <c r="C1253" s="1">
        <v>42526</v>
      </c>
      <c r="E1253" s="1">
        <v>42526</v>
      </c>
    </row>
    <row r="1254" spans="1:5" x14ac:dyDescent="0.3">
      <c r="A1254" s="1">
        <v>42527</v>
      </c>
      <c r="C1254" s="1">
        <v>42527</v>
      </c>
      <c r="E1254" s="1">
        <v>42527</v>
      </c>
    </row>
    <row r="1255" spans="1:5" x14ac:dyDescent="0.3">
      <c r="A1255" s="1">
        <v>42528</v>
      </c>
      <c r="C1255" s="1">
        <v>42528</v>
      </c>
      <c r="E1255" s="1">
        <v>42528</v>
      </c>
    </row>
    <row r="1256" spans="1:5" x14ac:dyDescent="0.3">
      <c r="A1256" s="1">
        <v>42529</v>
      </c>
      <c r="C1256" s="1">
        <v>42529</v>
      </c>
      <c r="E1256" s="1">
        <v>42529</v>
      </c>
    </row>
    <row r="1257" spans="1:5" x14ac:dyDescent="0.3">
      <c r="A1257" s="1">
        <v>42530</v>
      </c>
      <c r="C1257" s="1">
        <v>42530</v>
      </c>
      <c r="E1257" s="1">
        <v>42530</v>
      </c>
    </row>
    <row r="1258" spans="1:5" x14ac:dyDescent="0.3">
      <c r="A1258" s="1">
        <v>42531</v>
      </c>
      <c r="C1258" s="1">
        <v>42531</v>
      </c>
      <c r="E1258" s="1">
        <v>42531</v>
      </c>
    </row>
    <row r="1259" spans="1:5" x14ac:dyDescent="0.3">
      <c r="A1259" s="1">
        <v>42532</v>
      </c>
      <c r="C1259" s="1">
        <v>42532</v>
      </c>
      <c r="E1259" s="1">
        <v>42532</v>
      </c>
    </row>
    <row r="1260" spans="1:5" x14ac:dyDescent="0.3">
      <c r="A1260" s="1">
        <v>42533</v>
      </c>
      <c r="C1260" s="1">
        <v>42533</v>
      </c>
      <c r="E1260" s="1">
        <v>42533</v>
      </c>
    </row>
    <row r="1261" spans="1:5" x14ac:dyDescent="0.3">
      <c r="A1261" s="1">
        <v>42534</v>
      </c>
      <c r="C1261" s="1">
        <v>42534</v>
      </c>
      <c r="E1261" s="1">
        <v>42534</v>
      </c>
    </row>
    <row r="1262" spans="1:5" x14ac:dyDescent="0.3">
      <c r="A1262" s="1">
        <v>42535</v>
      </c>
      <c r="C1262" s="1">
        <v>42535</v>
      </c>
      <c r="E1262" s="1">
        <v>42535</v>
      </c>
    </row>
    <row r="1263" spans="1:5" x14ac:dyDescent="0.3">
      <c r="A1263" s="1">
        <v>42536</v>
      </c>
      <c r="C1263" s="1">
        <v>42536</v>
      </c>
      <c r="E1263" s="1">
        <v>42536</v>
      </c>
    </row>
    <row r="1264" spans="1:5" x14ac:dyDescent="0.3">
      <c r="A1264" s="1">
        <v>42537</v>
      </c>
      <c r="C1264" s="1">
        <v>42537</v>
      </c>
      <c r="E1264" s="1">
        <v>42537</v>
      </c>
    </row>
    <row r="1265" spans="1:5" x14ac:dyDescent="0.3">
      <c r="A1265" s="1">
        <v>42538</v>
      </c>
      <c r="C1265" s="1">
        <v>42538</v>
      </c>
      <c r="E1265" s="1">
        <v>42538</v>
      </c>
    </row>
    <row r="1266" spans="1:5" x14ac:dyDescent="0.3">
      <c r="A1266" s="1">
        <v>42539</v>
      </c>
      <c r="C1266" s="1">
        <v>42539</v>
      </c>
      <c r="E1266" s="1">
        <v>42539</v>
      </c>
    </row>
    <row r="1267" spans="1:5" x14ac:dyDescent="0.3">
      <c r="A1267" s="1">
        <v>42540</v>
      </c>
      <c r="C1267" s="1">
        <v>42540</v>
      </c>
      <c r="E1267" s="1">
        <v>42540</v>
      </c>
    </row>
    <row r="1268" spans="1:5" x14ac:dyDescent="0.3">
      <c r="A1268" s="1">
        <v>42541</v>
      </c>
      <c r="C1268" s="1">
        <v>42541</v>
      </c>
      <c r="E1268" s="1">
        <v>42541</v>
      </c>
    </row>
    <row r="1269" spans="1:5" x14ac:dyDescent="0.3">
      <c r="A1269" s="1">
        <v>42542</v>
      </c>
      <c r="C1269" s="1">
        <v>42542</v>
      </c>
      <c r="E1269" s="1">
        <v>42542</v>
      </c>
    </row>
    <row r="1270" spans="1:5" x14ac:dyDescent="0.3">
      <c r="A1270" s="1">
        <v>42543</v>
      </c>
      <c r="C1270" s="1">
        <v>42543</v>
      </c>
      <c r="E1270" s="1">
        <v>42543</v>
      </c>
    </row>
    <row r="1271" spans="1:5" x14ac:dyDescent="0.3">
      <c r="A1271" s="1">
        <v>42544</v>
      </c>
      <c r="C1271" s="1">
        <v>42544</v>
      </c>
      <c r="E1271" s="1">
        <v>42544</v>
      </c>
    </row>
    <row r="1272" spans="1:5" x14ac:dyDescent="0.3">
      <c r="A1272" s="1">
        <v>42545</v>
      </c>
      <c r="C1272" s="1">
        <v>42545</v>
      </c>
      <c r="E1272" s="1">
        <v>42545</v>
      </c>
    </row>
    <row r="1273" spans="1:5" x14ac:dyDescent="0.3">
      <c r="A1273" s="1">
        <v>42546</v>
      </c>
      <c r="C1273" s="1">
        <v>42546</v>
      </c>
      <c r="E1273" s="1">
        <v>42546</v>
      </c>
    </row>
    <row r="1274" spans="1:5" x14ac:dyDescent="0.3">
      <c r="A1274" s="1">
        <v>42547</v>
      </c>
      <c r="C1274" s="1">
        <v>42547</v>
      </c>
      <c r="E1274" s="1">
        <v>42547</v>
      </c>
    </row>
    <row r="1275" spans="1:5" x14ac:dyDescent="0.3">
      <c r="A1275" s="1">
        <v>42548</v>
      </c>
      <c r="C1275" s="1">
        <v>42548</v>
      </c>
      <c r="E1275" s="1">
        <v>42548</v>
      </c>
    </row>
    <row r="1276" spans="1:5" x14ac:dyDescent="0.3">
      <c r="A1276" s="1">
        <v>42549</v>
      </c>
      <c r="C1276" s="1">
        <v>42549</v>
      </c>
      <c r="E1276" s="1">
        <v>42549</v>
      </c>
    </row>
    <row r="1277" spans="1:5" x14ac:dyDescent="0.3">
      <c r="A1277" s="1">
        <v>42550</v>
      </c>
      <c r="C1277" s="1">
        <v>42550</v>
      </c>
      <c r="E1277" s="1">
        <v>42550</v>
      </c>
    </row>
    <row r="1278" spans="1:5" x14ac:dyDescent="0.3">
      <c r="A1278" s="1">
        <v>42551</v>
      </c>
      <c r="C1278" s="1">
        <v>42551</v>
      </c>
      <c r="E1278" s="1">
        <v>42551</v>
      </c>
    </row>
    <row r="1279" spans="1:5" x14ac:dyDescent="0.3">
      <c r="A1279" s="1">
        <v>42552</v>
      </c>
      <c r="C1279" s="1">
        <v>42552</v>
      </c>
      <c r="E1279" s="1">
        <v>42552</v>
      </c>
    </row>
    <row r="1280" spans="1:5" x14ac:dyDescent="0.3">
      <c r="A1280" s="1">
        <v>42553</v>
      </c>
      <c r="C1280" s="1">
        <v>42553</v>
      </c>
      <c r="E1280" s="1">
        <v>42553</v>
      </c>
    </row>
    <row r="1281" spans="1:5" x14ac:dyDescent="0.3">
      <c r="A1281" s="1">
        <v>42554</v>
      </c>
      <c r="C1281" s="1">
        <v>42554</v>
      </c>
      <c r="E1281" s="1">
        <v>42554</v>
      </c>
    </row>
    <row r="1282" spans="1:5" x14ac:dyDescent="0.3">
      <c r="A1282" s="1">
        <v>42555</v>
      </c>
      <c r="C1282" s="1">
        <v>42555</v>
      </c>
      <c r="E1282" s="1">
        <v>42555</v>
      </c>
    </row>
    <row r="1283" spans="1:5" x14ac:dyDescent="0.3">
      <c r="A1283" s="1">
        <v>42556</v>
      </c>
      <c r="C1283" s="1">
        <v>42556</v>
      </c>
      <c r="E1283" s="1">
        <v>42556</v>
      </c>
    </row>
    <row r="1284" spans="1:5" x14ac:dyDescent="0.3">
      <c r="A1284" s="1">
        <v>42557</v>
      </c>
      <c r="C1284" s="1">
        <v>42557</v>
      </c>
      <c r="E1284" s="1">
        <v>42557</v>
      </c>
    </row>
    <row r="1285" spans="1:5" x14ac:dyDescent="0.3">
      <c r="A1285" s="1">
        <v>42558</v>
      </c>
      <c r="C1285" s="1">
        <v>42558</v>
      </c>
      <c r="E1285" s="1">
        <v>42558</v>
      </c>
    </row>
    <row r="1286" spans="1:5" x14ac:dyDescent="0.3">
      <c r="A1286" s="1">
        <v>42559</v>
      </c>
      <c r="C1286" s="1">
        <v>42559</v>
      </c>
      <c r="E1286" s="1">
        <v>42559</v>
      </c>
    </row>
    <row r="1287" spans="1:5" x14ac:dyDescent="0.3">
      <c r="A1287" s="1">
        <v>42560</v>
      </c>
      <c r="C1287" s="1">
        <v>42560</v>
      </c>
      <c r="E1287" s="1">
        <v>42560</v>
      </c>
    </row>
    <row r="1288" spans="1:5" x14ac:dyDescent="0.3">
      <c r="A1288" s="1">
        <v>42561</v>
      </c>
      <c r="C1288" s="1">
        <v>42561</v>
      </c>
      <c r="E1288" s="1">
        <v>42561</v>
      </c>
    </row>
    <row r="1289" spans="1:5" x14ac:dyDescent="0.3">
      <c r="A1289" s="1">
        <v>42562</v>
      </c>
      <c r="C1289" s="1">
        <v>42562</v>
      </c>
      <c r="E1289" s="1">
        <v>42562</v>
      </c>
    </row>
    <row r="1290" spans="1:5" x14ac:dyDescent="0.3">
      <c r="A1290" s="1">
        <v>42563</v>
      </c>
      <c r="C1290" s="1">
        <v>42563</v>
      </c>
      <c r="E1290" s="1">
        <v>42563</v>
      </c>
    </row>
    <row r="1291" spans="1:5" x14ac:dyDescent="0.3">
      <c r="A1291" s="1">
        <v>42564</v>
      </c>
      <c r="C1291" s="1">
        <v>42564</v>
      </c>
      <c r="E1291" s="1">
        <v>42564</v>
      </c>
    </row>
    <row r="1292" spans="1:5" x14ac:dyDescent="0.3">
      <c r="A1292" s="1">
        <v>42565</v>
      </c>
      <c r="C1292" s="1">
        <v>42565</v>
      </c>
      <c r="E1292" s="1">
        <v>42565</v>
      </c>
    </row>
    <row r="1293" spans="1:5" x14ac:dyDescent="0.3">
      <c r="A1293" s="1">
        <v>42566</v>
      </c>
      <c r="C1293" s="1">
        <v>42566</v>
      </c>
      <c r="E1293" s="1">
        <v>42566</v>
      </c>
    </row>
    <row r="1294" spans="1:5" x14ac:dyDescent="0.3">
      <c r="A1294" s="1">
        <v>42567</v>
      </c>
      <c r="C1294" s="1">
        <v>42567</v>
      </c>
      <c r="E1294" s="1">
        <v>42567</v>
      </c>
    </row>
    <row r="1295" spans="1:5" x14ac:dyDescent="0.3">
      <c r="A1295" s="1">
        <v>42568</v>
      </c>
      <c r="C1295" s="1">
        <v>42568</v>
      </c>
      <c r="E1295" s="1">
        <v>42568</v>
      </c>
    </row>
    <row r="1296" spans="1:5" x14ac:dyDescent="0.3">
      <c r="A1296" s="1">
        <v>42569</v>
      </c>
      <c r="C1296" s="1">
        <v>42569</v>
      </c>
      <c r="E1296" s="1">
        <v>42569</v>
      </c>
    </row>
    <row r="1297" spans="1:5" x14ac:dyDescent="0.3">
      <c r="A1297" s="1">
        <v>42570</v>
      </c>
      <c r="C1297" s="1">
        <v>42570</v>
      </c>
      <c r="E1297" s="1">
        <v>42570</v>
      </c>
    </row>
    <row r="1298" spans="1:5" x14ac:dyDescent="0.3">
      <c r="A1298" s="1">
        <v>42571</v>
      </c>
      <c r="C1298" s="1">
        <v>42571</v>
      </c>
      <c r="E1298" s="1">
        <v>42571</v>
      </c>
    </row>
    <row r="1299" spans="1:5" x14ac:dyDescent="0.3">
      <c r="A1299" s="1">
        <v>42572</v>
      </c>
      <c r="C1299" s="1">
        <v>42572</v>
      </c>
      <c r="E1299" s="1">
        <v>42572</v>
      </c>
    </row>
    <row r="1300" spans="1:5" x14ac:dyDescent="0.3">
      <c r="A1300" s="1">
        <v>42573</v>
      </c>
      <c r="C1300" s="1">
        <v>42573</v>
      </c>
      <c r="E1300" s="1">
        <v>42573</v>
      </c>
    </row>
    <row r="1301" spans="1:5" x14ac:dyDescent="0.3">
      <c r="A1301" s="1">
        <v>42574</v>
      </c>
      <c r="C1301" s="1">
        <v>42574</v>
      </c>
      <c r="E1301" s="1">
        <v>42574</v>
      </c>
    </row>
    <row r="1302" spans="1:5" x14ac:dyDescent="0.3">
      <c r="A1302" s="1">
        <v>42575</v>
      </c>
      <c r="C1302" s="1">
        <v>42575</v>
      </c>
      <c r="E1302" s="1">
        <v>42575</v>
      </c>
    </row>
    <row r="1303" spans="1:5" x14ac:dyDescent="0.3">
      <c r="A1303" s="1">
        <v>42576</v>
      </c>
      <c r="C1303" s="1">
        <v>42576</v>
      </c>
      <c r="E1303" s="1">
        <v>42576</v>
      </c>
    </row>
    <row r="1304" spans="1:5" x14ac:dyDescent="0.3">
      <c r="A1304" s="1">
        <v>42577</v>
      </c>
      <c r="C1304" s="1">
        <v>42577</v>
      </c>
      <c r="E1304" s="1">
        <v>42577</v>
      </c>
    </row>
    <row r="1305" spans="1:5" x14ac:dyDescent="0.3">
      <c r="A1305" s="1">
        <v>42578</v>
      </c>
      <c r="C1305" s="1">
        <v>42578</v>
      </c>
      <c r="E1305" s="1">
        <v>42578</v>
      </c>
    </row>
    <row r="1306" spans="1:5" x14ac:dyDescent="0.3">
      <c r="A1306" s="1">
        <v>42579</v>
      </c>
      <c r="C1306" s="1">
        <v>42579</v>
      </c>
      <c r="E1306" s="1">
        <v>42579</v>
      </c>
    </row>
    <row r="1307" spans="1:5" x14ac:dyDescent="0.3">
      <c r="A1307" s="1">
        <v>42580</v>
      </c>
      <c r="C1307" s="1">
        <v>42580</v>
      </c>
      <c r="E1307" s="1">
        <v>42580</v>
      </c>
    </row>
    <row r="1308" spans="1:5" x14ac:dyDescent="0.3">
      <c r="A1308" s="1">
        <v>42581</v>
      </c>
      <c r="C1308" s="1">
        <v>42581</v>
      </c>
      <c r="E1308" s="1">
        <v>42581</v>
      </c>
    </row>
    <row r="1309" spans="1:5" x14ac:dyDescent="0.3">
      <c r="A1309" s="1">
        <v>42582</v>
      </c>
      <c r="C1309" s="1">
        <v>42582</v>
      </c>
      <c r="E1309" s="1">
        <v>42582</v>
      </c>
    </row>
    <row r="1310" spans="1:5" x14ac:dyDescent="0.3">
      <c r="A1310" s="1">
        <v>42583</v>
      </c>
      <c r="C1310" s="1">
        <v>42583</v>
      </c>
      <c r="E1310" s="1">
        <v>42583</v>
      </c>
    </row>
    <row r="1311" spans="1:5" x14ac:dyDescent="0.3">
      <c r="A1311" s="1">
        <v>42584</v>
      </c>
      <c r="C1311" s="1">
        <v>42584</v>
      </c>
      <c r="E1311" s="1">
        <v>42584</v>
      </c>
    </row>
    <row r="1312" spans="1:5" x14ac:dyDescent="0.3">
      <c r="A1312" s="1">
        <v>42585</v>
      </c>
      <c r="C1312" s="1">
        <v>42585</v>
      </c>
      <c r="E1312" s="1">
        <v>42585</v>
      </c>
    </row>
    <row r="1313" spans="1:5" x14ac:dyDescent="0.3">
      <c r="A1313" s="1">
        <v>42586</v>
      </c>
      <c r="C1313" s="1">
        <v>42586</v>
      </c>
      <c r="E1313" s="1">
        <v>42586</v>
      </c>
    </row>
    <row r="1314" spans="1:5" x14ac:dyDescent="0.3">
      <c r="A1314" s="1">
        <v>42587</v>
      </c>
      <c r="C1314" s="1">
        <v>42587</v>
      </c>
      <c r="E1314" s="1">
        <v>42587</v>
      </c>
    </row>
    <row r="1315" spans="1:5" x14ac:dyDescent="0.3">
      <c r="A1315" s="1">
        <v>42588</v>
      </c>
      <c r="C1315" s="1">
        <v>42588</v>
      </c>
      <c r="E1315" s="1">
        <v>42588</v>
      </c>
    </row>
    <row r="1316" spans="1:5" x14ac:dyDescent="0.3">
      <c r="A1316" s="1">
        <v>42589</v>
      </c>
      <c r="C1316" s="1">
        <v>42589</v>
      </c>
      <c r="E1316" s="1">
        <v>42589</v>
      </c>
    </row>
    <row r="1317" spans="1:5" x14ac:dyDescent="0.3">
      <c r="A1317" s="1">
        <v>42590</v>
      </c>
      <c r="C1317" s="1">
        <v>42590</v>
      </c>
      <c r="E1317" s="1">
        <v>42590</v>
      </c>
    </row>
    <row r="1318" spans="1:5" x14ac:dyDescent="0.3">
      <c r="A1318" s="1">
        <v>42591</v>
      </c>
      <c r="C1318" s="1">
        <v>42591</v>
      </c>
      <c r="E1318" s="1">
        <v>42591</v>
      </c>
    </row>
    <row r="1319" spans="1:5" x14ac:dyDescent="0.3">
      <c r="A1319" s="1">
        <v>42592</v>
      </c>
      <c r="C1319" s="1">
        <v>42592</v>
      </c>
      <c r="E1319" s="1">
        <v>42592</v>
      </c>
    </row>
    <row r="1320" spans="1:5" x14ac:dyDescent="0.3">
      <c r="A1320" s="1">
        <v>42593</v>
      </c>
      <c r="C1320" s="1">
        <v>42593</v>
      </c>
      <c r="E1320" s="1">
        <v>42593</v>
      </c>
    </row>
    <row r="1321" spans="1:5" x14ac:dyDescent="0.3">
      <c r="A1321" s="1">
        <v>42594</v>
      </c>
      <c r="C1321" s="1">
        <v>42594</v>
      </c>
      <c r="E1321" s="1">
        <v>42594</v>
      </c>
    </row>
    <row r="1322" spans="1:5" x14ac:dyDescent="0.3">
      <c r="A1322" s="1">
        <v>42595</v>
      </c>
      <c r="C1322" s="1">
        <v>42595</v>
      </c>
      <c r="E1322" s="1">
        <v>42595</v>
      </c>
    </row>
    <row r="1323" spans="1:5" x14ac:dyDescent="0.3">
      <c r="A1323" s="1">
        <v>42596</v>
      </c>
      <c r="C1323" s="1">
        <v>42596</v>
      </c>
      <c r="E1323" s="1">
        <v>42596</v>
      </c>
    </row>
    <row r="1324" spans="1:5" x14ac:dyDescent="0.3">
      <c r="A1324" s="1">
        <v>42597</v>
      </c>
      <c r="C1324" s="1">
        <v>42597</v>
      </c>
      <c r="E1324" s="1">
        <v>42597</v>
      </c>
    </row>
    <row r="1325" spans="1:5" x14ac:dyDescent="0.3">
      <c r="A1325" s="1">
        <v>42598</v>
      </c>
      <c r="C1325" s="1">
        <v>42598</v>
      </c>
      <c r="E1325" s="1">
        <v>42598</v>
      </c>
    </row>
    <row r="1326" spans="1:5" x14ac:dyDescent="0.3">
      <c r="A1326" s="1">
        <v>42599</v>
      </c>
      <c r="C1326" s="1">
        <v>42599</v>
      </c>
      <c r="E1326" s="1">
        <v>42599</v>
      </c>
    </row>
    <row r="1327" spans="1:5" x14ac:dyDescent="0.3">
      <c r="A1327" s="1">
        <v>42600</v>
      </c>
      <c r="C1327" s="1">
        <v>42600</v>
      </c>
      <c r="E1327" s="1">
        <v>42600</v>
      </c>
    </row>
    <row r="1328" spans="1:5" x14ac:dyDescent="0.3">
      <c r="A1328" s="1">
        <v>42601</v>
      </c>
      <c r="C1328" s="1">
        <v>42601</v>
      </c>
      <c r="E1328" s="1">
        <v>42601</v>
      </c>
    </row>
    <row r="1329" spans="1:5" x14ac:dyDescent="0.3">
      <c r="A1329" s="1">
        <v>42602</v>
      </c>
      <c r="C1329" s="1">
        <v>42602</v>
      </c>
      <c r="E1329" s="1">
        <v>42602</v>
      </c>
    </row>
    <row r="1330" spans="1:5" x14ac:dyDescent="0.3">
      <c r="A1330" s="1">
        <v>42603</v>
      </c>
      <c r="C1330" s="1">
        <v>42603</v>
      </c>
      <c r="E1330" s="1">
        <v>42603</v>
      </c>
    </row>
    <row r="1331" spans="1:5" x14ac:dyDescent="0.3">
      <c r="A1331" s="1">
        <v>42604</v>
      </c>
      <c r="C1331" s="1">
        <v>42604</v>
      </c>
      <c r="E1331" s="1">
        <v>42604</v>
      </c>
    </row>
    <row r="1332" spans="1:5" x14ac:dyDescent="0.3">
      <c r="A1332" s="1">
        <v>42605</v>
      </c>
      <c r="C1332" s="1">
        <v>42605</v>
      </c>
      <c r="E1332" s="1">
        <v>42605</v>
      </c>
    </row>
    <row r="1333" spans="1:5" x14ac:dyDescent="0.3">
      <c r="A1333" s="1">
        <v>42606</v>
      </c>
      <c r="C1333" s="1">
        <v>42606</v>
      </c>
      <c r="E1333" s="1">
        <v>42606</v>
      </c>
    </row>
    <row r="1334" spans="1:5" x14ac:dyDescent="0.3">
      <c r="A1334" s="1">
        <v>42607</v>
      </c>
      <c r="C1334" s="1">
        <v>42607</v>
      </c>
      <c r="E1334" s="1">
        <v>42607</v>
      </c>
    </row>
    <row r="1335" spans="1:5" x14ac:dyDescent="0.3">
      <c r="A1335" s="1">
        <v>42608</v>
      </c>
      <c r="C1335" s="1">
        <v>42608</v>
      </c>
      <c r="E1335" s="1">
        <v>42608</v>
      </c>
    </row>
    <row r="1336" spans="1:5" x14ac:dyDescent="0.3">
      <c r="A1336" s="1">
        <v>42609</v>
      </c>
      <c r="C1336" s="1">
        <v>42609</v>
      </c>
      <c r="E1336" s="1">
        <v>42609</v>
      </c>
    </row>
    <row r="1337" spans="1:5" x14ac:dyDescent="0.3">
      <c r="A1337" s="1">
        <v>42610</v>
      </c>
      <c r="C1337" s="1">
        <v>42610</v>
      </c>
      <c r="E1337" s="1">
        <v>42610</v>
      </c>
    </row>
    <row r="1338" spans="1:5" x14ac:dyDescent="0.3">
      <c r="A1338" s="1">
        <v>42611</v>
      </c>
      <c r="C1338" s="1">
        <v>42611</v>
      </c>
      <c r="E1338" s="1">
        <v>42611</v>
      </c>
    </row>
    <row r="1339" spans="1:5" x14ac:dyDescent="0.3">
      <c r="A1339" s="1">
        <v>42612</v>
      </c>
      <c r="C1339" s="1">
        <v>42612</v>
      </c>
      <c r="E1339" s="1">
        <v>42612</v>
      </c>
    </row>
    <row r="1340" spans="1:5" x14ac:dyDescent="0.3">
      <c r="A1340" s="1">
        <v>42613</v>
      </c>
      <c r="C1340" s="1">
        <v>42613</v>
      </c>
      <c r="E1340" s="1">
        <v>42613</v>
      </c>
    </row>
    <row r="1341" spans="1:5" x14ac:dyDescent="0.3">
      <c r="A1341" s="1">
        <v>42614</v>
      </c>
      <c r="C1341" s="1">
        <v>42614</v>
      </c>
      <c r="E1341" s="1">
        <v>42614</v>
      </c>
    </row>
    <row r="1342" spans="1:5" x14ac:dyDescent="0.3">
      <c r="A1342" s="1">
        <v>42615</v>
      </c>
      <c r="C1342" s="1">
        <v>42615</v>
      </c>
      <c r="E1342" s="1">
        <v>42615</v>
      </c>
    </row>
    <row r="1343" spans="1:5" x14ac:dyDescent="0.3">
      <c r="A1343" s="1">
        <v>42616</v>
      </c>
      <c r="C1343" s="1">
        <v>42616</v>
      </c>
      <c r="E1343" s="1">
        <v>42616</v>
      </c>
    </row>
    <row r="1344" spans="1:5" x14ac:dyDescent="0.3">
      <c r="A1344" s="1">
        <v>42617</v>
      </c>
      <c r="C1344" s="1">
        <v>42617</v>
      </c>
      <c r="E1344" s="1">
        <v>42617</v>
      </c>
    </row>
    <row r="1345" spans="1:5" x14ac:dyDescent="0.3">
      <c r="A1345" s="1">
        <v>42618</v>
      </c>
      <c r="C1345" s="1">
        <v>42618</v>
      </c>
      <c r="E1345" s="1">
        <v>42618</v>
      </c>
    </row>
    <row r="1346" spans="1:5" x14ac:dyDescent="0.3">
      <c r="A1346" s="1">
        <v>42619</v>
      </c>
      <c r="C1346" s="1">
        <v>42619</v>
      </c>
      <c r="E1346" s="1">
        <v>42619</v>
      </c>
    </row>
    <row r="1347" spans="1:5" x14ac:dyDescent="0.3">
      <c r="A1347" s="1">
        <v>42620</v>
      </c>
      <c r="C1347" s="1">
        <v>42620</v>
      </c>
      <c r="E1347" s="1">
        <v>42620</v>
      </c>
    </row>
    <row r="1348" spans="1:5" x14ac:dyDescent="0.3">
      <c r="A1348" s="1">
        <v>42621</v>
      </c>
      <c r="C1348" s="1">
        <v>42621</v>
      </c>
      <c r="E1348" s="1">
        <v>42621</v>
      </c>
    </row>
    <row r="1349" spans="1:5" x14ac:dyDescent="0.3">
      <c r="A1349" s="1">
        <v>42622</v>
      </c>
      <c r="C1349" s="1">
        <v>42622</v>
      </c>
      <c r="E1349" s="1">
        <v>42622</v>
      </c>
    </row>
    <row r="1350" spans="1:5" x14ac:dyDescent="0.3">
      <c r="A1350" s="1">
        <v>42623</v>
      </c>
      <c r="C1350" s="1">
        <v>42623</v>
      </c>
      <c r="E1350" s="1">
        <v>42623</v>
      </c>
    </row>
    <row r="1351" spans="1:5" x14ac:dyDescent="0.3">
      <c r="A1351" s="1">
        <v>42624</v>
      </c>
      <c r="C1351" s="1">
        <v>42624</v>
      </c>
      <c r="E1351" s="1">
        <v>42624</v>
      </c>
    </row>
    <row r="1352" spans="1:5" x14ac:dyDescent="0.3">
      <c r="A1352" s="1">
        <v>42625</v>
      </c>
      <c r="C1352" s="1">
        <v>42625</v>
      </c>
      <c r="E1352" s="1">
        <v>42625</v>
      </c>
    </row>
    <row r="1353" spans="1:5" x14ac:dyDescent="0.3">
      <c r="A1353" s="1">
        <v>42626</v>
      </c>
      <c r="C1353" s="1">
        <v>42626</v>
      </c>
      <c r="E1353" s="1">
        <v>42626</v>
      </c>
    </row>
    <row r="1354" spans="1:5" x14ac:dyDescent="0.3">
      <c r="A1354" s="1">
        <v>42627</v>
      </c>
      <c r="C1354" s="1">
        <v>42627</v>
      </c>
      <c r="E1354" s="1">
        <v>42627</v>
      </c>
    </row>
    <row r="1355" spans="1:5" x14ac:dyDescent="0.3">
      <c r="A1355" s="1">
        <v>42628</v>
      </c>
      <c r="C1355" s="1">
        <v>42628</v>
      </c>
      <c r="E1355" s="1">
        <v>42628</v>
      </c>
    </row>
    <row r="1356" spans="1:5" x14ac:dyDescent="0.3">
      <c r="A1356" s="1">
        <v>42629</v>
      </c>
      <c r="C1356" s="1">
        <v>42629</v>
      </c>
      <c r="E1356" s="1">
        <v>42629</v>
      </c>
    </row>
    <row r="1357" spans="1:5" x14ac:dyDescent="0.3">
      <c r="A1357" s="1">
        <v>42630</v>
      </c>
      <c r="C1357" s="1">
        <v>42630</v>
      </c>
      <c r="E1357" s="1">
        <v>42630</v>
      </c>
    </row>
    <row r="1358" spans="1:5" x14ac:dyDescent="0.3">
      <c r="A1358" s="1">
        <v>42631</v>
      </c>
      <c r="C1358" s="1">
        <v>42631</v>
      </c>
      <c r="E1358" s="1">
        <v>42631</v>
      </c>
    </row>
    <row r="1359" spans="1:5" x14ac:dyDescent="0.3">
      <c r="A1359" s="1">
        <v>42632</v>
      </c>
      <c r="C1359" s="1">
        <v>42632</v>
      </c>
      <c r="E1359" s="1">
        <v>42632</v>
      </c>
    </row>
    <row r="1360" spans="1:5" x14ac:dyDescent="0.3">
      <c r="A1360" s="1">
        <v>42633</v>
      </c>
      <c r="C1360" s="1">
        <v>42633</v>
      </c>
      <c r="E1360" s="1">
        <v>42633</v>
      </c>
    </row>
    <row r="1361" spans="1:5" x14ac:dyDescent="0.3">
      <c r="A1361" s="1">
        <v>42634</v>
      </c>
      <c r="C1361" s="1">
        <v>42634</v>
      </c>
      <c r="E1361" s="1">
        <v>42634</v>
      </c>
    </row>
    <row r="1362" spans="1:5" x14ac:dyDescent="0.3">
      <c r="A1362" s="1">
        <v>42635</v>
      </c>
      <c r="C1362" s="1">
        <v>42635</v>
      </c>
      <c r="E1362" s="1">
        <v>42635</v>
      </c>
    </row>
    <row r="1363" spans="1:5" x14ac:dyDescent="0.3">
      <c r="A1363" s="1">
        <v>42636</v>
      </c>
      <c r="C1363" s="1">
        <v>42636</v>
      </c>
      <c r="E1363" s="1">
        <v>42636</v>
      </c>
    </row>
    <row r="1364" spans="1:5" x14ac:dyDescent="0.3">
      <c r="A1364" s="1">
        <v>42637</v>
      </c>
      <c r="C1364" s="1">
        <v>42637</v>
      </c>
      <c r="E1364" s="1">
        <v>42637</v>
      </c>
    </row>
    <row r="1365" spans="1:5" x14ac:dyDescent="0.3">
      <c r="A1365" s="1">
        <v>42638</v>
      </c>
      <c r="C1365" s="1">
        <v>42638</v>
      </c>
      <c r="E1365" s="1">
        <v>42638</v>
      </c>
    </row>
    <row r="1366" spans="1:5" x14ac:dyDescent="0.3">
      <c r="A1366" s="1">
        <v>42639</v>
      </c>
      <c r="C1366" s="1">
        <v>42639</v>
      </c>
      <c r="E1366" s="1">
        <v>42639</v>
      </c>
    </row>
    <row r="1367" spans="1:5" x14ac:dyDescent="0.3">
      <c r="A1367" s="1">
        <v>42640</v>
      </c>
      <c r="C1367" s="1">
        <v>42640</v>
      </c>
      <c r="E1367" s="1">
        <v>42640</v>
      </c>
    </row>
    <row r="1368" spans="1:5" x14ac:dyDescent="0.3">
      <c r="A1368" s="1">
        <v>42641</v>
      </c>
      <c r="C1368" s="1">
        <v>42641</v>
      </c>
      <c r="E1368" s="1">
        <v>42641</v>
      </c>
    </row>
    <row r="1369" spans="1:5" x14ac:dyDescent="0.3">
      <c r="A1369" s="1">
        <v>42642</v>
      </c>
      <c r="C1369" s="1">
        <v>42642</v>
      </c>
      <c r="E1369" s="1">
        <v>42642</v>
      </c>
    </row>
    <row r="1370" spans="1:5" x14ac:dyDescent="0.3">
      <c r="A1370" s="1">
        <v>42643</v>
      </c>
      <c r="C1370" s="1">
        <v>42643</v>
      </c>
      <c r="E1370" s="1">
        <v>42643</v>
      </c>
    </row>
    <row r="1371" spans="1:5" x14ac:dyDescent="0.3">
      <c r="A1371" s="1">
        <v>42644</v>
      </c>
      <c r="C1371" s="1">
        <v>42644</v>
      </c>
      <c r="E1371" s="1">
        <v>42644</v>
      </c>
    </row>
    <row r="1372" spans="1:5" x14ac:dyDescent="0.3">
      <c r="A1372" s="1">
        <v>42645</v>
      </c>
      <c r="C1372" s="1">
        <v>42645</v>
      </c>
      <c r="E1372" s="1">
        <v>42645</v>
      </c>
    </row>
    <row r="1373" spans="1:5" x14ac:dyDescent="0.3">
      <c r="A1373" s="1">
        <v>42646</v>
      </c>
      <c r="C1373" s="1">
        <v>42646</v>
      </c>
      <c r="E1373" s="1">
        <v>42646</v>
      </c>
    </row>
    <row r="1374" spans="1:5" x14ac:dyDescent="0.3">
      <c r="A1374" s="1">
        <v>42647</v>
      </c>
      <c r="C1374" s="1">
        <v>42647</v>
      </c>
      <c r="E1374" s="1">
        <v>42647</v>
      </c>
    </row>
    <row r="1375" spans="1:5" x14ac:dyDescent="0.3">
      <c r="A1375" s="1">
        <v>42648</v>
      </c>
      <c r="C1375" s="1">
        <v>42648</v>
      </c>
      <c r="E1375" s="1">
        <v>42648</v>
      </c>
    </row>
    <row r="1376" spans="1:5" x14ac:dyDescent="0.3">
      <c r="A1376" s="1">
        <v>42649</v>
      </c>
      <c r="C1376" s="1">
        <v>42649</v>
      </c>
      <c r="E1376" s="1">
        <v>42649</v>
      </c>
    </row>
    <row r="1377" spans="1:5" x14ac:dyDescent="0.3">
      <c r="A1377" s="1">
        <v>42650</v>
      </c>
      <c r="C1377" s="1">
        <v>42650</v>
      </c>
      <c r="E1377" s="1">
        <v>42650</v>
      </c>
    </row>
    <row r="1378" spans="1:5" x14ac:dyDescent="0.3">
      <c r="A1378" s="1">
        <v>42651</v>
      </c>
      <c r="C1378" s="1">
        <v>42651</v>
      </c>
      <c r="E1378" s="1">
        <v>42651</v>
      </c>
    </row>
    <row r="1379" spans="1:5" x14ac:dyDescent="0.3">
      <c r="A1379" s="1">
        <v>42652</v>
      </c>
      <c r="C1379" s="1">
        <v>42652</v>
      </c>
      <c r="E1379" s="1">
        <v>42652</v>
      </c>
    </row>
    <row r="1380" spans="1:5" x14ac:dyDescent="0.3">
      <c r="A1380" s="1">
        <v>42653</v>
      </c>
      <c r="C1380" s="1">
        <v>42653</v>
      </c>
      <c r="E1380" s="1">
        <v>42653</v>
      </c>
    </row>
    <row r="1381" spans="1:5" x14ac:dyDescent="0.3">
      <c r="A1381" s="1">
        <v>42654</v>
      </c>
      <c r="C1381" s="1">
        <v>42654</v>
      </c>
      <c r="E1381" s="1">
        <v>42654</v>
      </c>
    </row>
    <row r="1382" spans="1:5" x14ac:dyDescent="0.3">
      <c r="A1382" s="1">
        <v>42655</v>
      </c>
      <c r="C1382" s="1">
        <v>42655</v>
      </c>
      <c r="E1382" s="1">
        <v>42655</v>
      </c>
    </row>
    <row r="1383" spans="1:5" x14ac:dyDescent="0.3">
      <c r="A1383" s="1">
        <v>42656</v>
      </c>
      <c r="C1383" s="1">
        <v>42656</v>
      </c>
      <c r="E1383" s="1">
        <v>42656</v>
      </c>
    </row>
    <row r="1384" spans="1:5" x14ac:dyDescent="0.3">
      <c r="A1384" s="1">
        <v>42657</v>
      </c>
      <c r="C1384" s="1">
        <v>42657</v>
      </c>
      <c r="E1384" s="1">
        <v>42657</v>
      </c>
    </row>
    <row r="1385" spans="1:5" x14ac:dyDescent="0.3">
      <c r="A1385" s="1">
        <v>42658</v>
      </c>
      <c r="C1385" s="1">
        <v>42658</v>
      </c>
      <c r="E1385" s="1">
        <v>42658</v>
      </c>
    </row>
    <row r="1386" spans="1:5" x14ac:dyDescent="0.3">
      <c r="A1386" s="1">
        <v>42659</v>
      </c>
      <c r="C1386" s="1">
        <v>42659</v>
      </c>
      <c r="E1386" s="1">
        <v>42659</v>
      </c>
    </row>
    <row r="1387" spans="1:5" x14ac:dyDescent="0.3">
      <c r="A1387" s="1">
        <v>42660</v>
      </c>
      <c r="C1387" s="1">
        <v>42660</v>
      </c>
      <c r="E1387" s="1">
        <v>42660</v>
      </c>
    </row>
    <row r="1388" spans="1:5" x14ac:dyDescent="0.3">
      <c r="A1388" s="1">
        <v>42661</v>
      </c>
      <c r="C1388" s="1">
        <v>42661</v>
      </c>
      <c r="E1388" s="1">
        <v>42661</v>
      </c>
    </row>
    <row r="1389" spans="1:5" x14ac:dyDescent="0.3">
      <c r="A1389" s="1">
        <v>42662</v>
      </c>
      <c r="C1389" s="1">
        <v>42662</v>
      </c>
      <c r="E1389" s="1">
        <v>42662</v>
      </c>
    </row>
    <row r="1390" spans="1:5" x14ac:dyDescent="0.3">
      <c r="A1390" s="1">
        <v>42663</v>
      </c>
      <c r="C1390" s="1">
        <v>42663</v>
      </c>
      <c r="E1390" s="1">
        <v>42663</v>
      </c>
    </row>
    <row r="1391" spans="1:5" x14ac:dyDescent="0.3">
      <c r="A1391" s="1">
        <v>42664</v>
      </c>
      <c r="C1391" s="1">
        <v>42664</v>
      </c>
      <c r="E1391" s="1">
        <v>42664</v>
      </c>
    </row>
    <row r="1392" spans="1:5" x14ac:dyDescent="0.3">
      <c r="A1392" s="1">
        <v>42665</v>
      </c>
      <c r="C1392" s="1">
        <v>42665</v>
      </c>
      <c r="E1392" s="1">
        <v>42665</v>
      </c>
    </row>
    <row r="1393" spans="1:5" x14ac:dyDescent="0.3">
      <c r="A1393" s="1">
        <v>42666</v>
      </c>
      <c r="C1393" s="1">
        <v>42666</v>
      </c>
      <c r="E1393" s="1">
        <v>42666</v>
      </c>
    </row>
    <row r="1394" spans="1:5" x14ac:dyDescent="0.3">
      <c r="A1394" s="1">
        <v>42667</v>
      </c>
      <c r="C1394" s="1">
        <v>42667</v>
      </c>
      <c r="E1394" s="1">
        <v>42667</v>
      </c>
    </row>
    <row r="1395" spans="1:5" x14ac:dyDescent="0.3">
      <c r="A1395" s="1">
        <v>42668</v>
      </c>
      <c r="C1395" s="1">
        <v>42668</v>
      </c>
      <c r="E1395" s="1">
        <v>42668</v>
      </c>
    </row>
    <row r="1396" spans="1:5" x14ac:dyDescent="0.3">
      <c r="A1396" s="1">
        <v>42669</v>
      </c>
      <c r="C1396" s="1">
        <v>42669</v>
      </c>
      <c r="E1396" s="1">
        <v>42669</v>
      </c>
    </row>
    <row r="1397" spans="1:5" x14ac:dyDescent="0.3">
      <c r="A1397" s="1">
        <v>42670</v>
      </c>
      <c r="C1397" s="1">
        <v>42670</v>
      </c>
      <c r="E1397" s="1">
        <v>42670</v>
      </c>
    </row>
    <row r="1398" spans="1:5" x14ac:dyDescent="0.3">
      <c r="A1398" s="1">
        <v>42671</v>
      </c>
      <c r="C1398" s="1">
        <v>42671</v>
      </c>
      <c r="E1398" s="1">
        <v>42671</v>
      </c>
    </row>
    <row r="1399" spans="1:5" x14ac:dyDescent="0.3">
      <c r="A1399" s="1">
        <v>42672</v>
      </c>
      <c r="C1399" s="1">
        <v>42672</v>
      </c>
      <c r="E1399" s="1">
        <v>42672</v>
      </c>
    </row>
    <row r="1400" spans="1:5" x14ac:dyDescent="0.3">
      <c r="A1400" s="1">
        <v>42673</v>
      </c>
      <c r="C1400" s="1">
        <v>42673</v>
      </c>
      <c r="E1400" s="1">
        <v>42673</v>
      </c>
    </row>
    <row r="1401" spans="1:5" x14ac:dyDescent="0.3">
      <c r="A1401" s="1">
        <v>42674</v>
      </c>
      <c r="C1401" s="1">
        <v>42674</v>
      </c>
      <c r="E1401" s="1">
        <v>42674</v>
      </c>
    </row>
    <row r="1402" spans="1:5" x14ac:dyDescent="0.3">
      <c r="A1402" s="1">
        <v>42675</v>
      </c>
      <c r="C1402" s="1">
        <v>42675</v>
      </c>
      <c r="E1402" s="1">
        <v>42675</v>
      </c>
    </row>
    <row r="1403" spans="1:5" x14ac:dyDescent="0.3">
      <c r="A1403" s="1">
        <v>42676</v>
      </c>
      <c r="C1403" s="1">
        <v>42676</v>
      </c>
      <c r="E1403" s="1">
        <v>42676</v>
      </c>
    </row>
    <row r="1404" spans="1:5" x14ac:dyDescent="0.3">
      <c r="A1404" s="1">
        <v>42677</v>
      </c>
      <c r="C1404" s="1">
        <v>42677</v>
      </c>
      <c r="E1404" s="1">
        <v>42677</v>
      </c>
    </row>
    <row r="1405" spans="1:5" x14ac:dyDescent="0.3">
      <c r="A1405" s="1">
        <v>42678</v>
      </c>
      <c r="C1405" s="1">
        <v>42678</v>
      </c>
      <c r="E1405" s="1">
        <v>42678</v>
      </c>
    </row>
    <row r="1406" spans="1:5" x14ac:dyDescent="0.3">
      <c r="A1406" s="1">
        <v>42679</v>
      </c>
      <c r="C1406" s="1">
        <v>42679</v>
      </c>
      <c r="E1406" s="1">
        <v>42679</v>
      </c>
    </row>
    <row r="1407" spans="1:5" x14ac:dyDescent="0.3">
      <c r="A1407" s="1">
        <v>42680</v>
      </c>
      <c r="C1407" s="1">
        <v>42680</v>
      </c>
      <c r="E1407" s="1">
        <v>42680</v>
      </c>
    </row>
    <row r="1408" spans="1:5" x14ac:dyDescent="0.3">
      <c r="A1408" s="1">
        <v>42681</v>
      </c>
      <c r="C1408" s="1">
        <v>42681</v>
      </c>
      <c r="E1408" s="1">
        <v>42681</v>
      </c>
    </row>
    <row r="1409" spans="1:5" x14ac:dyDescent="0.3">
      <c r="A1409" s="1">
        <v>42682</v>
      </c>
      <c r="C1409" s="1">
        <v>42682</v>
      </c>
      <c r="E1409" s="1">
        <v>42682</v>
      </c>
    </row>
    <row r="1410" spans="1:5" x14ac:dyDescent="0.3">
      <c r="A1410" s="1">
        <v>42683</v>
      </c>
      <c r="C1410" s="1">
        <v>42683</v>
      </c>
      <c r="E1410" s="1">
        <v>42683</v>
      </c>
    </row>
    <row r="1411" spans="1:5" x14ac:dyDescent="0.3">
      <c r="A1411" s="1">
        <v>42684</v>
      </c>
      <c r="C1411" s="1">
        <v>42684</v>
      </c>
      <c r="E1411" s="1">
        <v>42684</v>
      </c>
    </row>
    <row r="1412" spans="1:5" x14ac:dyDescent="0.3">
      <c r="A1412" s="1">
        <v>42685</v>
      </c>
      <c r="C1412" s="1">
        <v>42685</v>
      </c>
      <c r="E1412" s="1">
        <v>42685</v>
      </c>
    </row>
    <row r="1413" spans="1:5" x14ac:dyDescent="0.3">
      <c r="A1413" s="1">
        <v>42686</v>
      </c>
      <c r="C1413" s="1">
        <v>42686</v>
      </c>
      <c r="E1413" s="1">
        <v>42686</v>
      </c>
    </row>
    <row r="1414" spans="1:5" x14ac:dyDescent="0.3">
      <c r="A1414" s="1">
        <v>42687</v>
      </c>
      <c r="C1414" s="1">
        <v>42687</v>
      </c>
      <c r="E1414" s="1">
        <v>42687</v>
      </c>
    </row>
    <row r="1415" spans="1:5" x14ac:dyDescent="0.3">
      <c r="A1415" s="1">
        <v>42688</v>
      </c>
      <c r="C1415" s="1">
        <v>42688</v>
      </c>
      <c r="E1415" s="1">
        <v>42688</v>
      </c>
    </row>
    <row r="1416" spans="1:5" x14ac:dyDescent="0.3">
      <c r="A1416" s="1">
        <v>42689</v>
      </c>
      <c r="C1416" s="1">
        <v>42689</v>
      </c>
      <c r="E1416" s="1">
        <v>42689</v>
      </c>
    </row>
    <row r="1417" spans="1:5" x14ac:dyDescent="0.3">
      <c r="A1417" s="1">
        <v>42690</v>
      </c>
      <c r="C1417" s="1">
        <v>42690</v>
      </c>
      <c r="E1417" s="1">
        <v>42690</v>
      </c>
    </row>
    <row r="1418" spans="1:5" x14ac:dyDescent="0.3">
      <c r="A1418" s="1">
        <v>42691</v>
      </c>
      <c r="C1418" s="1">
        <v>42691</v>
      </c>
      <c r="E1418" s="1">
        <v>42691</v>
      </c>
    </row>
    <row r="1419" spans="1:5" x14ac:dyDescent="0.3">
      <c r="A1419" s="1">
        <v>42692</v>
      </c>
      <c r="C1419" s="1">
        <v>42692</v>
      </c>
      <c r="E1419" s="1">
        <v>42692</v>
      </c>
    </row>
    <row r="1420" spans="1:5" x14ac:dyDescent="0.3">
      <c r="A1420" s="1">
        <v>42693</v>
      </c>
      <c r="C1420" s="1">
        <v>42693</v>
      </c>
      <c r="E1420" s="1">
        <v>42693</v>
      </c>
    </row>
    <row r="1421" spans="1:5" x14ac:dyDescent="0.3">
      <c r="A1421" s="1">
        <v>42694</v>
      </c>
      <c r="C1421" s="1">
        <v>42694</v>
      </c>
      <c r="E1421" s="1">
        <v>42694</v>
      </c>
    </row>
    <row r="1422" spans="1:5" x14ac:dyDescent="0.3">
      <c r="A1422" s="1">
        <v>42695</v>
      </c>
      <c r="C1422" s="1">
        <v>42695</v>
      </c>
      <c r="E1422" s="1">
        <v>42695</v>
      </c>
    </row>
    <row r="1423" spans="1:5" x14ac:dyDescent="0.3">
      <c r="A1423" s="1">
        <v>42696</v>
      </c>
      <c r="C1423" s="1">
        <v>42696</v>
      </c>
      <c r="E1423" s="1">
        <v>42696</v>
      </c>
    </row>
    <row r="1424" spans="1:5" x14ac:dyDescent="0.3">
      <c r="A1424" s="1">
        <v>42697</v>
      </c>
      <c r="C1424" s="1">
        <v>42697</v>
      </c>
      <c r="E1424" s="1">
        <v>42697</v>
      </c>
    </row>
    <row r="1425" spans="1:5" x14ac:dyDescent="0.3">
      <c r="A1425" s="1">
        <v>42698</v>
      </c>
      <c r="C1425" s="1">
        <v>42698</v>
      </c>
      <c r="E1425" s="1">
        <v>42698</v>
      </c>
    </row>
    <row r="1426" spans="1:5" x14ac:dyDescent="0.3">
      <c r="A1426" s="1">
        <v>42699</v>
      </c>
      <c r="C1426" s="1">
        <v>42699</v>
      </c>
      <c r="E1426" s="1">
        <v>42699</v>
      </c>
    </row>
    <row r="1427" spans="1:5" x14ac:dyDescent="0.3">
      <c r="A1427" s="1">
        <v>42700</v>
      </c>
      <c r="C1427" s="1">
        <v>42700</v>
      </c>
      <c r="E1427" s="1">
        <v>42700</v>
      </c>
    </row>
    <row r="1428" spans="1:5" x14ac:dyDescent="0.3">
      <c r="A1428" s="1">
        <v>42701</v>
      </c>
      <c r="C1428" s="1">
        <v>42701</v>
      </c>
      <c r="E1428" s="1">
        <v>42701</v>
      </c>
    </row>
    <row r="1429" spans="1:5" x14ac:dyDescent="0.3">
      <c r="A1429" s="1">
        <v>42702</v>
      </c>
      <c r="C1429" s="1">
        <v>42702</v>
      </c>
      <c r="E1429" s="1">
        <v>42702</v>
      </c>
    </row>
    <row r="1430" spans="1:5" x14ac:dyDescent="0.3">
      <c r="A1430" s="1">
        <v>42703</v>
      </c>
      <c r="C1430" s="1">
        <v>42703</v>
      </c>
      <c r="E1430" s="1">
        <v>42703</v>
      </c>
    </row>
    <row r="1431" spans="1:5" x14ac:dyDescent="0.3">
      <c r="A1431" s="1">
        <v>42704</v>
      </c>
      <c r="C1431" s="1">
        <v>42704</v>
      </c>
      <c r="E1431" s="1">
        <v>42704</v>
      </c>
    </row>
    <row r="1432" spans="1:5" x14ac:dyDescent="0.3">
      <c r="A1432" s="1">
        <v>42705</v>
      </c>
      <c r="C1432" s="1">
        <v>42705</v>
      </c>
      <c r="E1432" s="1">
        <v>42705</v>
      </c>
    </row>
    <row r="1433" spans="1:5" x14ac:dyDescent="0.3">
      <c r="A1433" s="1">
        <v>42706</v>
      </c>
      <c r="C1433" s="1">
        <v>42706</v>
      </c>
      <c r="E1433" s="1">
        <v>42706</v>
      </c>
    </row>
    <row r="1434" spans="1:5" x14ac:dyDescent="0.3">
      <c r="A1434" s="1">
        <v>42707</v>
      </c>
      <c r="C1434" s="1">
        <v>42707</v>
      </c>
      <c r="E1434" s="1">
        <v>42707</v>
      </c>
    </row>
    <row r="1435" spans="1:5" x14ac:dyDescent="0.3">
      <c r="A1435" s="1">
        <v>42708</v>
      </c>
      <c r="C1435" s="1">
        <v>42708</v>
      </c>
      <c r="E1435" s="1">
        <v>42708</v>
      </c>
    </row>
    <row r="1436" spans="1:5" x14ac:dyDescent="0.3">
      <c r="A1436" s="1">
        <v>42709</v>
      </c>
      <c r="C1436" s="1">
        <v>42709</v>
      </c>
      <c r="E1436" s="1">
        <v>42709</v>
      </c>
    </row>
    <row r="1437" spans="1:5" x14ac:dyDescent="0.3">
      <c r="A1437" s="1">
        <v>42710</v>
      </c>
      <c r="C1437" s="1">
        <v>42710</v>
      </c>
      <c r="E1437" s="1">
        <v>42710</v>
      </c>
    </row>
    <row r="1438" spans="1:5" x14ac:dyDescent="0.3">
      <c r="A1438" s="1">
        <v>42711</v>
      </c>
      <c r="C1438" s="1">
        <v>42711</v>
      </c>
      <c r="E1438" s="1">
        <v>42711</v>
      </c>
    </row>
    <row r="1439" spans="1:5" x14ac:dyDescent="0.3">
      <c r="A1439" s="1">
        <v>42712</v>
      </c>
      <c r="C1439" s="1">
        <v>42712</v>
      </c>
      <c r="E1439" s="1">
        <v>42712</v>
      </c>
    </row>
    <row r="1440" spans="1:5" x14ac:dyDescent="0.3">
      <c r="A1440" s="1">
        <v>42713</v>
      </c>
      <c r="C1440" s="1">
        <v>42713</v>
      </c>
      <c r="E1440" s="1">
        <v>42713</v>
      </c>
    </row>
    <row r="1441" spans="1:5" x14ac:dyDescent="0.3">
      <c r="A1441" s="1">
        <v>42714</v>
      </c>
      <c r="C1441" s="1">
        <v>42714</v>
      </c>
      <c r="E1441" s="1">
        <v>42714</v>
      </c>
    </row>
    <row r="1442" spans="1:5" x14ac:dyDescent="0.3">
      <c r="A1442" s="1">
        <v>42715</v>
      </c>
      <c r="C1442" s="1">
        <v>42715</v>
      </c>
      <c r="E1442" s="1">
        <v>42715</v>
      </c>
    </row>
    <row r="1443" spans="1:5" x14ac:dyDescent="0.3">
      <c r="A1443" s="1">
        <v>42716</v>
      </c>
      <c r="C1443" s="1">
        <v>42716</v>
      </c>
      <c r="E1443" s="1">
        <v>42716</v>
      </c>
    </row>
    <row r="1444" spans="1:5" x14ac:dyDescent="0.3">
      <c r="A1444" s="1">
        <v>42717</v>
      </c>
      <c r="C1444" s="1">
        <v>42717</v>
      </c>
      <c r="E1444" s="1">
        <v>42717</v>
      </c>
    </row>
    <row r="1445" spans="1:5" x14ac:dyDescent="0.3">
      <c r="A1445" s="1">
        <v>42718</v>
      </c>
      <c r="C1445" s="1">
        <v>42718</v>
      </c>
      <c r="E1445" s="1">
        <v>42718</v>
      </c>
    </row>
    <row r="1446" spans="1:5" x14ac:dyDescent="0.3">
      <c r="A1446" s="1">
        <v>42719</v>
      </c>
      <c r="C1446" s="1">
        <v>42719</v>
      </c>
      <c r="E1446" s="1">
        <v>42719</v>
      </c>
    </row>
    <row r="1447" spans="1:5" x14ac:dyDescent="0.3">
      <c r="A1447" s="1">
        <v>42720</v>
      </c>
      <c r="C1447" s="1">
        <v>42720</v>
      </c>
      <c r="E1447" s="1">
        <v>42720</v>
      </c>
    </row>
    <row r="1448" spans="1:5" x14ac:dyDescent="0.3">
      <c r="A1448" s="1">
        <v>42721</v>
      </c>
      <c r="C1448" s="1">
        <v>42721</v>
      </c>
      <c r="E1448" s="1">
        <v>42721</v>
      </c>
    </row>
    <row r="1449" spans="1:5" x14ac:dyDescent="0.3">
      <c r="A1449" s="1">
        <v>42722</v>
      </c>
      <c r="C1449" s="1">
        <v>42722</v>
      </c>
      <c r="E1449" s="1">
        <v>42722</v>
      </c>
    </row>
    <row r="1450" spans="1:5" x14ac:dyDescent="0.3">
      <c r="A1450" s="1">
        <v>42723</v>
      </c>
      <c r="C1450" s="1">
        <v>42723</v>
      </c>
      <c r="E1450" s="1">
        <v>42723</v>
      </c>
    </row>
    <row r="1451" spans="1:5" x14ac:dyDescent="0.3">
      <c r="A1451" s="1">
        <v>42724</v>
      </c>
      <c r="C1451" s="1">
        <v>42724</v>
      </c>
      <c r="E1451" s="1">
        <v>42724</v>
      </c>
    </row>
    <row r="1452" spans="1:5" x14ac:dyDescent="0.3">
      <c r="A1452" s="1">
        <v>42725</v>
      </c>
      <c r="C1452" s="1">
        <v>42725</v>
      </c>
      <c r="E1452" s="1">
        <v>42725</v>
      </c>
    </row>
    <row r="1453" spans="1:5" x14ac:dyDescent="0.3">
      <c r="A1453" s="1">
        <v>42726</v>
      </c>
      <c r="C1453" s="1">
        <v>42726</v>
      </c>
      <c r="E1453" s="1">
        <v>42726</v>
      </c>
    </row>
    <row r="1454" spans="1:5" x14ac:dyDescent="0.3">
      <c r="A1454" s="1">
        <v>42727</v>
      </c>
      <c r="C1454" s="1">
        <v>42727</v>
      </c>
      <c r="E1454" s="1">
        <v>42727</v>
      </c>
    </row>
    <row r="1455" spans="1:5" x14ac:dyDescent="0.3">
      <c r="A1455" s="1">
        <v>42728</v>
      </c>
      <c r="C1455" s="1">
        <v>42728</v>
      </c>
      <c r="E1455" s="1">
        <v>42728</v>
      </c>
    </row>
    <row r="1456" spans="1:5" x14ac:dyDescent="0.3">
      <c r="A1456" s="1">
        <v>42729</v>
      </c>
      <c r="C1456" s="1">
        <v>42729</v>
      </c>
      <c r="E1456" s="1">
        <v>42729</v>
      </c>
    </row>
    <row r="1457" spans="1:5" x14ac:dyDescent="0.3">
      <c r="A1457" s="1">
        <v>42730</v>
      </c>
      <c r="C1457" s="1">
        <v>42730</v>
      </c>
      <c r="E1457" s="1">
        <v>42730</v>
      </c>
    </row>
    <row r="1458" spans="1:5" x14ac:dyDescent="0.3">
      <c r="A1458" s="1">
        <v>42731</v>
      </c>
      <c r="C1458" s="1">
        <v>42731</v>
      </c>
      <c r="E1458" s="1">
        <v>42731</v>
      </c>
    </row>
    <row r="1459" spans="1:5" x14ac:dyDescent="0.3">
      <c r="A1459" s="1">
        <v>42732</v>
      </c>
      <c r="C1459" s="1">
        <v>42732</v>
      </c>
      <c r="E1459" s="1">
        <v>42732</v>
      </c>
    </row>
    <row r="1460" spans="1:5" x14ac:dyDescent="0.3">
      <c r="A1460" s="1">
        <v>42733</v>
      </c>
      <c r="C1460" s="1">
        <v>42733</v>
      </c>
      <c r="E1460" s="1">
        <v>42733</v>
      </c>
    </row>
    <row r="1461" spans="1:5" x14ac:dyDescent="0.3">
      <c r="A1461" s="1">
        <v>42734</v>
      </c>
      <c r="C1461" s="1">
        <v>42734</v>
      </c>
      <c r="E1461" s="1">
        <v>42734</v>
      </c>
    </row>
    <row r="1462" spans="1:5" x14ac:dyDescent="0.3">
      <c r="A1462" s="1">
        <v>42735</v>
      </c>
      <c r="C1462" s="1">
        <v>42735</v>
      </c>
      <c r="E1462" s="1">
        <v>42735</v>
      </c>
    </row>
    <row r="1463" spans="1:5" x14ac:dyDescent="0.3">
      <c r="A1463" s="1">
        <v>42736</v>
      </c>
      <c r="C1463" s="1">
        <v>42736</v>
      </c>
      <c r="E1463" s="1">
        <v>42736</v>
      </c>
    </row>
    <row r="1464" spans="1:5" x14ac:dyDescent="0.3">
      <c r="A1464" s="1">
        <v>42737</v>
      </c>
      <c r="C1464" s="1">
        <v>42737</v>
      </c>
      <c r="E1464" s="1">
        <v>42737</v>
      </c>
    </row>
    <row r="1465" spans="1:5" x14ac:dyDescent="0.3">
      <c r="A1465" s="1">
        <v>42738</v>
      </c>
      <c r="C1465" s="1">
        <v>42738</v>
      </c>
      <c r="E1465" s="1">
        <v>42738</v>
      </c>
    </row>
    <row r="1466" spans="1:5" x14ac:dyDescent="0.3">
      <c r="A1466" s="1">
        <v>42739</v>
      </c>
      <c r="C1466" s="1">
        <v>42739</v>
      </c>
      <c r="E1466" s="1">
        <v>42739</v>
      </c>
    </row>
    <row r="1467" spans="1:5" x14ac:dyDescent="0.3">
      <c r="A1467" s="1">
        <v>42740</v>
      </c>
      <c r="C1467" s="1">
        <v>42740</v>
      </c>
      <c r="E1467" s="1">
        <v>42740</v>
      </c>
    </row>
    <row r="1468" spans="1:5" x14ac:dyDescent="0.3">
      <c r="A1468" s="1">
        <v>42741</v>
      </c>
      <c r="C1468" s="1">
        <v>42741</v>
      </c>
      <c r="E1468" s="1">
        <v>42741</v>
      </c>
    </row>
    <row r="1469" spans="1:5" x14ac:dyDescent="0.3">
      <c r="A1469" s="1">
        <v>42742</v>
      </c>
      <c r="C1469" s="1">
        <v>42742</v>
      </c>
      <c r="E1469" s="1">
        <v>42742</v>
      </c>
    </row>
    <row r="1470" spans="1:5" x14ac:dyDescent="0.3">
      <c r="A1470" s="1">
        <v>42743</v>
      </c>
      <c r="C1470" s="1">
        <v>42743</v>
      </c>
      <c r="E1470" s="1">
        <v>42743</v>
      </c>
    </row>
    <row r="1471" spans="1:5" x14ac:dyDescent="0.3">
      <c r="A1471" s="1">
        <v>42744</v>
      </c>
      <c r="C1471" s="1">
        <v>42744</v>
      </c>
      <c r="E1471" s="1">
        <v>42744</v>
      </c>
    </row>
    <row r="1472" spans="1:5" x14ac:dyDescent="0.3">
      <c r="A1472" s="1">
        <v>42745</v>
      </c>
      <c r="C1472" s="1">
        <v>42745</v>
      </c>
      <c r="E1472" s="1">
        <v>42745</v>
      </c>
    </row>
    <row r="1473" spans="1:5" x14ac:dyDescent="0.3">
      <c r="A1473" s="1">
        <v>42746</v>
      </c>
      <c r="C1473" s="1">
        <v>42746</v>
      </c>
      <c r="E1473" s="1">
        <v>42746</v>
      </c>
    </row>
    <row r="1474" spans="1:5" x14ac:dyDescent="0.3">
      <c r="A1474" s="1">
        <v>42747</v>
      </c>
      <c r="C1474" s="1">
        <v>42747</v>
      </c>
      <c r="E1474" s="1">
        <v>42747</v>
      </c>
    </row>
    <row r="1475" spans="1:5" x14ac:dyDescent="0.3">
      <c r="A1475" s="1">
        <v>42748</v>
      </c>
      <c r="C1475" s="1">
        <v>42748</v>
      </c>
      <c r="E1475" s="1">
        <v>42748</v>
      </c>
    </row>
    <row r="1476" spans="1:5" x14ac:dyDescent="0.3">
      <c r="A1476" s="1">
        <v>42749</v>
      </c>
      <c r="C1476" s="1">
        <v>42749</v>
      </c>
      <c r="E1476" s="1">
        <v>42749</v>
      </c>
    </row>
    <row r="1477" spans="1:5" x14ac:dyDescent="0.3">
      <c r="A1477" s="1">
        <v>42750</v>
      </c>
      <c r="C1477" s="1">
        <v>42750</v>
      </c>
      <c r="E1477" s="1">
        <v>42750</v>
      </c>
    </row>
    <row r="1478" spans="1:5" x14ac:dyDescent="0.3">
      <c r="A1478" s="1">
        <v>42751</v>
      </c>
      <c r="C1478" s="1">
        <v>42751</v>
      </c>
      <c r="E1478" s="1">
        <v>42751</v>
      </c>
    </row>
    <row r="1479" spans="1:5" x14ac:dyDescent="0.3">
      <c r="A1479" s="1">
        <v>42752</v>
      </c>
      <c r="C1479" s="1">
        <v>42752</v>
      </c>
      <c r="E1479" s="1">
        <v>42752</v>
      </c>
    </row>
    <row r="1480" spans="1:5" x14ac:dyDescent="0.3">
      <c r="A1480" s="1">
        <v>42753</v>
      </c>
      <c r="C1480" s="1">
        <v>42753</v>
      </c>
      <c r="E1480" s="1">
        <v>42753</v>
      </c>
    </row>
    <row r="1481" spans="1:5" x14ac:dyDescent="0.3">
      <c r="A1481" s="1">
        <v>42754</v>
      </c>
      <c r="C1481" s="1">
        <v>42754</v>
      </c>
      <c r="E1481" s="1">
        <v>42754</v>
      </c>
    </row>
    <row r="1482" spans="1:5" x14ac:dyDescent="0.3">
      <c r="A1482" s="1">
        <v>42755</v>
      </c>
      <c r="C1482" s="1">
        <v>42755</v>
      </c>
      <c r="E1482" s="1">
        <v>42755</v>
      </c>
    </row>
    <row r="1483" spans="1:5" x14ac:dyDescent="0.3">
      <c r="A1483" s="1">
        <v>42756</v>
      </c>
      <c r="C1483" s="1">
        <v>42756</v>
      </c>
      <c r="E1483" s="1">
        <v>42756</v>
      </c>
    </row>
    <row r="1484" spans="1:5" x14ac:dyDescent="0.3">
      <c r="A1484" s="1">
        <v>42757</v>
      </c>
      <c r="C1484" s="1">
        <v>42757</v>
      </c>
      <c r="E1484" s="1">
        <v>42757</v>
      </c>
    </row>
    <row r="1485" spans="1:5" x14ac:dyDescent="0.3">
      <c r="A1485" s="1">
        <v>42758</v>
      </c>
      <c r="C1485" s="1">
        <v>42758</v>
      </c>
      <c r="E1485" s="1">
        <v>42758</v>
      </c>
    </row>
    <row r="1486" spans="1:5" x14ac:dyDescent="0.3">
      <c r="A1486" s="1">
        <v>42759</v>
      </c>
      <c r="C1486" s="1">
        <v>42759</v>
      </c>
      <c r="E1486" s="1">
        <v>42759</v>
      </c>
    </row>
    <row r="1487" spans="1:5" x14ac:dyDescent="0.3">
      <c r="A1487" s="1">
        <v>42760</v>
      </c>
      <c r="C1487" s="1">
        <v>42760</v>
      </c>
      <c r="E1487" s="1">
        <v>42760</v>
      </c>
    </row>
    <row r="1488" spans="1:5" x14ac:dyDescent="0.3">
      <c r="A1488" s="1">
        <v>42761</v>
      </c>
      <c r="C1488" s="1">
        <v>42761</v>
      </c>
      <c r="E1488" s="1">
        <v>42761</v>
      </c>
    </row>
    <row r="1489" spans="1:5" x14ac:dyDescent="0.3">
      <c r="A1489" s="1">
        <v>42762</v>
      </c>
      <c r="C1489" s="1">
        <v>42762</v>
      </c>
      <c r="E1489" s="1">
        <v>42762</v>
      </c>
    </row>
    <row r="1490" spans="1:5" x14ac:dyDescent="0.3">
      <c r="A1490" s="1">
        <v>42763</v>
      </c>
      <c r="C1490" s="1">
        <v>42763</v>
      </c>
      <c r="E1490" s="1">
        <v>42763</v>
      </c>
    </row>
    <row r="1491" spans="1:5" x14ac:dyDescent="0.3">
      <c r="A1491" s="1">
        <v>42764</v>
      </c>
      <c r="C1491" s="1">
        <v>42764</v>
      </c>
      <c r="E1491" s="1">
        <v>42764</v>
      </c>
    </row>
    <row r="1492" spans="1:5" x14ac:dyDescent="0.3">
      <c r="A1492" s="1">
        <v>42765</v>
      </c>
      <c r="C1492" s="1">
        <v>42765</v>
      </c>
      <c r="E1492" s="1">
        <v>42765</v>
      </c>
    </row>
    <row r="1493" spans="1:5" x14ac:dyDescent="0.3">
      <c r="A1493" s="1">
        <v>42766</v>
      </c>
      <c r="C1493" s="1">
        <v>42766</v>
      </c>
      <c r="E1493" s="1">
        <v>42766</v>
      </c>
    </row>
    <row r="1494" spans="1:5" x14ac:dyDescent="0.3">
      <c r="A1494" s="1">
        <v>42767</v>
      </c>
      <c r="C1494" s="1">
        <v>42767</v>
      </c>
      <c r="E1494" s="1">
        <v>42767</v>
      </c>
    </row>
    <row r="1495" spans="1:5" x14ac:dyDescent="0.3">
      <c r="A1495" s="1">
        <v>42768</v>
      </c>
      <c r="C1495" s="1">
        <v>42768</v>
      </c>
      <c r="E1495" s="1">
        <v>42768</v>
      </c>
    </row>
    <row r="1496" spans="1:5" x14ac:dyDescent="0.3">
      <c r="A1496" s="1">
        <v>42769</v>
      </c>
      <c r="C1496" s="1">
        <v>42769</v>
      </c>
      <c r="E1496" s="1">
        <v>42769</v>
      </c>
    </row>
    <row r="1497" spans="1:5" x14ac:dyDescent="0.3">
      <c r="A1497" s="1">
        <v>42770</v>
      </c>
      <c r="C1497" s="1">
        <v>42770</v>
      </c>
      <c r="E1497" s="1">
        <v>42770</v>
      </c>
    </row>
    <row r="1498" spans="1:5" x14ac:dyDescent="0.3">
      <c r="A1498" s="1">
        <v>42771</v>
      </c>
      <c r="C1498" s="1">
        <v>42771</v>
      </c>
      <c r="E1498" s="1">
        <v>42771</v>
      </c>
    </row>
    <row r="1499" spans="1:5" x14ac:dyDescent="0.3">
      <c r="A1499" s="1">
        <v>42772</v>
      </c>
      <c r="C1499" s="1">
        <v>42772</v>
      </c>
      <c r="E1499" s="1">
        <v>42772</v>
      </c>
    </row>
    <row r="1500" spans="1:5" x14ac:dyDescent="0.3">
      <c r="A1500" s="1">
        <v>42773</v>
      </c>
      <c r="C1500" s="1">
        <v>42773</v>
      </c>
      <c r="E1500" s="1">
        <v>42773</v>
      </c>
    </row>
    <row r="1501" spans="1:5" x14ac:dyDescent="0.3">
      <c r="A1501" s="1">
        <v>42774</v>
      </c>
      <c r="C1501" s="1">
        <v>42774</v>
      </c>
      <c r="E1501" s="1">
        <v>42774</v>
      </c>
    </row>
    <row r="1502" spans="1:5" x14ac:dyDescent="0.3">
      <c r="A1502" s="1">
        <v>42775</v>
      </c>
      <c r="C1502" s="1">
        <v>42775</v>
      </c>
      <c r="E1502" s="1">
        <v>42775</v>
      </c>
    </row>
    <row r="1503" spans="1:5" x14ac:dyDescent="0.3">
      <c r="A1503" s="1">
        <v>42776</v>
      </c>
      <c r="C1503" s="1">
        <v>42776</v>
      </c>
      <c r="E1503" s="1">
        <v>42776</v>
      </c>
    </row>
    <row r="1504" spans="1:5" x14ac:dyDescent="0.3">
      <c r="A1504" s="1">
        <v>42777</v>
      </c>
      <c r="C1504" s="1">
        <v>42777</v>
      </c>
      <c r="E1504" s="1">
        <v>42777</v>
      </c>
    </row>
    <row r="1505" spans="1:5" x14ac:dyDescent="0.3">
      <c r="A1505" s="1">
        <v>42778</v>
      </c>
      <c r="C1505" s="1">
        <v>42778</v>
      </c>
      <c r="E1505" s="1">
        <v>42778</v>
      </c>
    </row>
    <row r="1506" spans="1:5" x14ac:dyDescent="0.3">
      <c r="A1506" s="1">
        <v>42779</v>
      </c>
      <c r="C1506" s="1">
        <v>42779</v>
      </c>
      <c r="E1506" s="1">
        <v>42779</v>
      </c>
    </row>
    <row r="1507" spans="1:5" x14ac:dyDescent="0.3">
      <c r="A1507" s="1">
        <v>42780</v>
      </c>
      <c r="C1507" s="1">
        <v>42780</v>
      </c>
      <c r="E1507" s="1">
        <v>42780</v>
      </c>
    </row>
    <row r="1508" spans="1:5" x14ac:dyDescent="0.3">
      <c r="A1508" s="1">
        <v>42781</v>
      </c>
      <c r="C1508" s="1">
        <v>42781</v>
      </c>
      <c r="E1508" s="1">
        <v>42781</v>
      </c>
    </row>
    <row r="1509" spans="1:5" x14ac:dyDescent="0.3">
      <c r="A1509" s="1">
        <v>42782</v>
      </c>
      <c r="C1509" s="1">
        <v>42782</v>
      </c>
      <c r="E1509" s="1">
        <v>42782</v>
      </c>
    </row>
    <row r="1510" spans="1:5" x14ac:dyDescent="0.3">
      <c r="A1510" s="1">
        <v>42783</v>
      </c>
      <c r="C1510" s="1">
        <v>42783</v>
      </c>
      <c r="E1510" s="1">
        <v>42783</v>
      </c>
    </row>
    <row r="1511" spans="1:5" x14ac:dyDescent="0.3">
      <c r="A1511" s="1">
        <v>42784</v>
      </c>
      <c r="C1511" s="1">
        <v>42784</v>
      </c>
      <c r="E1511" s="1">
        <v>42784</v>
      </c>
    </row>
    <row r="1512" spans="1:5" x14ac:dyDescent="0.3">
      <c r="A1512" s="1">
        <v>42785</v>
      </c>
      <c r="C1512" s="1">
        <v>42785</v>
      </c>
      <c r="E1512" s="1">
        <v>42785</v>
      </c>
    </row>
    <row r="1513" spans="1:5" x14ac:dyDescent="0.3">
      <c r="A1513" s="1">
        <v>42786</v>
      </c>
      <c r="C1513" s="1">
        <v>42786</v>
      </c>
      <c r="E1513" s="1">
        <v>42786</v>
      </c>
    </row>
    <row r="1514" spans="1:5" x14ac:dyDescent="0.3">
      <c r="A1514" s="1">
        <v>42787</v>
      </c>
      <c r="C1514" s="1">
        <v>42787</v>
      </c>
      <c r="E1514" s="1">
        <v>42787</v>
      </c>
    </row>
    <row r="1515" spans="1:5" x14ac:dyDescent="0.3">
      <c r="A1515" s="1">
        <v>42788</v>
      </c>
      <c r="C1515" s="1">
        <v>42788</v>
      </c>
      <c r="E1515" s="1">
        <v>42788</v>
      </c>
    </row>
    <row r="1516" spans="1:5" x14ac:dyDescent="0.3">
      <c r="A1516" s="1">
        <v>42789</v>
      </c>
      <c r="C1516" s="1">
        <v>42789</v>
      </c>
      <c r="E1516" s="1">
        <v>42789</v>
      </c>
    </row>
    <row r="1517" spans="1:5" x14ac:dyDescent="0.3">
      <c r="A1517" s="1">
        <v>42790</v>
      </c>
      <c r="C1517" s="1">
        <v>42790</v>
      </c>
      <c r="E1517" s="1">
        <v>42790</v>
      </c>
    </row>
    <row r="1518" spans="1:5" x14ac:dyDescent="0.3">
      <c r="A1518" s="1">
        <v>42791</v>
      </c>
      <c r="C1518" s="1">
        <v>42791</v>
      </c>
      <c r="E1518" s="1">
        <v>42791</v>
      </c>
    </row>
    <row r="1519" spans="1:5" x14ac:dyDescent="0.3">
      <c r="A1519" s="1">
        <v>42792</v>
      </c>
      <c r="C1519" s="1">
        <v>42792</v>
      </c>
      <c r="E1519" s="1">
        <v>42792</v>
      </c>
    </row>
    <row r="1520" spans="1:5" x14ac:dyDescent="0.3">
      <c r="A1520" s="1">
        <v>42793</v>
      </c>
      <c r="C1520" s="1">
        <v>42793</v>
      </c>
      <c r="E1520" s="1">
        <v>42793</v>
      </c>
    </row>
    <row r="1521" spans="1:5" x14ac:dyDescent="0.3">
      <c r="A1521" s="1">
        <v>42794</v>
      </c>
      <c r="C1521" s="1">
        <v>42794</v>
      </c>
      <c r="E1521" s="1">
        <v>42794</v>
      </c>
    </row>
    <row r="1522" spans="1:5" x14ac:dyDescent="0.3">
      <c r="A1522" s="1">
        <v>42795</v>
      </c>
      <c r="C1522" s="1">
        <v>42795</v>
      </c>
      <c r="E1522" s="1">
        <v>42795</v>
      </c>
    </row>
    <row r="1523" spans="1:5" x14ac:dyDescent="0.3">
      <c r="A1523" s="1">
        <v>42796</v>
      </c>
      <c r="C1523" s="1">
        <v>42796</v>
      </c>
      <c r="E1523" s="1">
        <v>42796</v>
      </c>
    </row>
    <row r="1524" spans="1:5" x14ac:dyDescent="0.3">
      <c r="A1524" s="1">
        <v>42797</v>
      </c>
      <c r="C1524" s="1">
        <v>42797</v>
      </c>
      <c r="E1524" s="1">
        <v>42797</v>
      </c>
    </row>
    <row r="1525" spans="1:5" x14ac:dyDescent="0.3">
      <c r="A1525" s="1">
        <v>42798</v>
      </c>
      <c r="C1525" s="1">
        <v>42798</v>
      </c>
      <c r="E1525" s="1">
        <v>42798</v>
      </c>
    </row>
    <row r="1526" spans="1:5" x14ac:dyDescent="0.3">
      <c r="A1526" s="1">
        <v>42799</v>
      </c>
      <c r="C1526" s="1">
        <v>42799</v>
      </c>
      <c r="E1526" s="1">
        <v>42799</v>
      </c>
    </row>
    <row r="1527" spans="1:5" x14ac:dyDescent="0.3">
      <c r="A1527" s="1">
        <v>42800</v>
      </c>
      <c r="C1527" s="1">
        <v>42800</v>
      </c>
      <c r="E1527" s="1">
        <v>42800</v>
      </c>
    </row>
    <row r="1528" spans="1:5" x14ac:dyDescent="0.3">
      <c r="A1528" s="1">
        <v>42801</v>
      </c>
      <c r="C1528" s="1">
        <v>42801</v>
      </c>
      <c r="E1528" s="1">
        <v>42801</v>
      </c>
    </row>
    <row r="1529" spans="1:5" x14ac:dyDescent="0.3">
      <c r="A1529" s="1">
        <v>42802</v>
      </c>
      <c r="C1529" s="1">
        <v>42802</v>
      </c>
      <c r="E1529" s="1">
        <v>42802</v>
      </c>
    </row>
    <row r="1530" spans="1:5" x14ac:dyDescent="0.3">
      <c r="A1530" s="1">
        <v>42803</v>
      </c>
      <c r="C1530" s="1">
        <v>42803</v>
      </c>
      <c r="E1530" s="1">
        <v>42803</v>
      </c>
    </row>
    <row r="1531" spans="1:5" x14ac:dyDescent="0.3">
      <c r="A1531" s="1">
        <v>42804</v>
      </c>
      <c r="C1531" s="1">
        <v>42804</v>
      </c>
      <c r="E1531" s="1">
        <v>42804</v>
      </c>
    </row>
    <row r="1532" spans="1:5" x14ac:dyDescent="0.3">
      <c r="A1532" s="1">
        <v>42805</v>
      </c>
      <c r="C1532" s="1">
        <v>42805</v>
      </c>
      <c r="E1532" s="1">
        <v>42805</v>
      </c>
    </row>
    <row r="1533" spans="1:5" x14ac:dyDescent="0.3">
      <c r="A1533" s="1">
        <v>42806</v>
      </c>
      <c r="C1533" s="1">
        <v>42806</v>
      </c>
      <c r="E1533" s="1">
        <v>42806</v>
      </c>
    </row>
    <row r="1534" spans="1:5" x14ac:dyDescent="0.3">
      <c r="A1534" s="1">
        <v>42807</v>
      </c>
      <c r="C1534" s="1">
        <v>42807</v>
      </c>
      <c r="E1534" s="1">
        <v>42807</v>
      </c>
    </row>
    <row r="1535" spans="1:5" x14ac:dyDescent="0.3">
      <c r="A1535" s="1">
        <v>42808</v>
      </c>
      <c r="C1535" s="1">
        <v>42808</v>
      </c>
      <c r="E1535" s="1">
        <v>42808</v>
      </c>
    </row>
    <row r="1536" spans="1:5" x14ac:dyDescent="0.3">
      <c r="A1536" s="1">
        <v>42809</v>
      </c>
      <c r="C1536" s="1">
        <v>42809</v>
      </c>
      <c r="E1536" s="1">
        <v>42809</v>
      </c>
    </row>
    <row r="1537" spans="1:5" x14ac:dyDescent="0.3">
      <c r="A1537" s="1">
        <v>42810</v>
      </c>
      <c r="C1537" s="1">
        <v>42810</v>
      </c>
      <c r="E1537" s="1">
        <v>42810</v>
      </c>
    </row>
    <row r="1538" spans="1:5" x14ac:dyDescent="0.3">
      <c r="A1538" s="1">
        <v>42811</v>
      </c>
      <c r="C1538" s="1">
        <v>42811</v>
      </c>
      <c r="E1538" s="1">
        <v>42811</v>
      </c>
    </row>
    <row r="1539" spans="1:5" x14ac:dyDescent="0.3">
      <c r="A1539" s="1">
        <v>42812</v>
      </c>
      <c r="C1539" s="1">
        <v>42812</v>
      </c>
      <c r="E1539" s="1">
        <v>42812</v>
      </c>
    </row>
    <row r="1540" spans="1:5" x14ac:dyDescent="0.3">
      <c r="A1540" s="1">
        <v>42813</v>
      </c>
      <c r="C1540" s="1">
        <v>42813</v>
      </c>
      <c r="E1540" s="1">
        <v>42813</v>
      </c>
    </row>
    <row r="1541" spans="1:5" x14ac:dyDescent="0.3">
      <c r="A1541" s="1">
        <v>42814</v>
      </c>
      <c r="C1541" s="1">
        <v>42814</v>
      </c>
      <c r="E1541" s="1">
        <v>42814</v>
      </c>
    </row>
    <row r="1542" spans="1:5" x14ac:dyDescent="0.3">
      <c r="A1542" s="1">
        <v>42815</v>
      </c>
      <c r="C1542" s="1">
        <v>42815</v>
      </c>
      <c r="E1542" s="1">
        <v>42815</v>
      </c>
    </row>
    <row r="1543" spans="1:5" x14ac:dyDescent="0.3">
      <c r="A1543" s="1">
        <v>42816</v>
      </c>
      <c r="C1543" s="1">
        <v>42816</v>
      </c>
      <c r="E1543" s="1">
        <v>42816</v>
      </c>
    </row>
    <row r="1544" spans="1:5" x14ac:dyDescent="0.3">
      <c r="A1544" s="1">
        <v>42817</v>
      </c>
      <c r="C1544" s="1">
        <v>42817</v>
      </c>
      <c r="E1544" s="1">
        <v>42817</v>
      </c>
    </row>
    <row r="1545" spans="1:5" x14ac:dyDescent="0.3">
      <c r="A1545" s="1">
        <v>42818</v>
      </c>
      <c r="C1545" s="1">
        <v>42818</v>
      </c>
      <c r="E1545" s="1">
        <v>42818</v>
      </c>
    </row>
    <row r="1546" spans="1:5" x14ac:dyDescent="0.3">
      <c r="A1546" s="1">
        <v>42819</v>
      </c>
      <c r="C1546" s="1">
        <v>42819</v>
      </c>
      <c r="E1546" s="1">
        <v>42819</v>
      </c>
    </row>
    <row r="1547" spans="1:5" x14ac:dyDescent="0.3">
      <c r="A1547" s="1">
        <v>42820</v>
      </c>
      <c r="C1547" s="1">
        <v>42820</v>
      </c>
      <c r="E1547" s="1">
        <v>42820</v>
      </c>
    </row>
    <row r="1548" spans="1:5" x14ac:dyDescent="0.3">
      <c r="A1548" s="1">
        <v>42821</v>
      </c>
      <c r="C1548" s="1">
        <v>42821</v>
      </c>
      <c r="E1548" s="1">
        <v>42821</v>
      </c>
    </row>
    <row r="1549" spans="1:5" x14ac:dyDescent="0.3">
      <c r="A1549" s="1">
        <v>42822</v>
      </c>
      <c r="C1549" s="1">
        <v>42822</v>
      </c>
      <c r="E1549" s="1">
        <v>42822</v>
      </c>
    </row>
    <row r="1550" spans="1:5" x14ac:dyDescent="0.3">
      <c r="A1550" s="1">
        <v>42823</v>
      </c>
      <c r="C1550" s="1">
        <v>42823</v>
      </c>
      <c r="E1550" s="1">
        <v>42823</v>
      </c>
    </row>
    <row r="1551" spans="1:5" x14ac:dyDescent="0.3">
      <c r="A1551" s="1">
        <v>42824</v>
      </c>
      <c r="C1551" s="1">
        <v>42824</v>
      </c>
      <c r="E1551" s="1">
        <v>42824</v>
      </c>
    </row>
    <row r="1552" spans="1:5" x14ac:dyDescent="0.3">
      <c r="A1552" s="1">
        <v>42825</v>
      </c>
      <c r="C1552" s="1">
        <v>42825</v>
      </c>
      <c r="E1552" s="1">
        <v>42825</v>
      </c>
    </row>
    <row r="1553" spans="1:5" x14ac:dyDescent="0.3">
      <c r="A1553" s="1">
        <v>42826</v>
      </c>
      <c r="C1553" s="1">
        <v>42826</v>
      </c>
      <c r="E1553" s="1">
        <v>42826</v>
      </c>
    </row>
    <row r="1554" spans="1:5" x14ac:dyDescent="0.3">
      <c r="A1554" s="1">
        <v>42827</v>
      </c>
      <c r="C1554" s="1">
        <v>42827</v>
      </c>
      <c r="E1554" s="1">
        <v>42827</v>
      </c>
    </row>
    <row r="1555" spans="1:5" x14ac:dyDescent="0.3">
      <c r="A1555" s="1">
        <v>42828</v>
      </c>
      <c r="C1555" s="1">
        <v>42828</v>
      </c>
      <c r="E1555" s="1">
        <v>42828</v>
      </c>
    </row>
    <row r="1556" spans="1:5" x14ac:dyDescent="0.3">
      <c r="A1556" s="1">
        <v>42829</v>
      </c>
      <c r="C1556" s="1">
        <v>42829</v>
      </c>
      <c r="E1556" s="1">
        <v>42829</v>
      </c>
    </row>
    <row r="1557" spans="1:5" x14ac:dyDescent="0.3">
      <c r="A1557" s="1">
        <v>42830</v>
      </c>
      <c r="C1557" s="1">
        <v>42830</v>
      </c>
      <c r="E1557" s="1">
        <v>42830</v>
      </c>
    </row>
    <row r="1558" spans="1:5" x14ac:dyDescent="0.3">
      <c r="A1558" s="1">
        <v>42831</v>
      </c>
      <c r="C1558" s="1">
        <v>42831</v>
      </c>
      <c r="E1558" s="1">
        <v>42831</v>
      </c>
    </row>
    <row r="1559" spans="1:5" x14ac:dyDescent="0.3">
      <c r="A1559" s="1">
        <v>42832</v>
      </c>
      <c r="C1559" s="1">
        <v>42832</v>
      </c>
      <c r="E1559" s="1">
        <v>42832</v>
      </c>
    </row>
    <row r="1560" spans="1:5" x14ac:dyDescent="0.3">
      <c r="A1560" s="1">
        <v>42833</v>
      </c>
      <c r="C1560" s="1">
        <v>42833</v>
      </c>
      <c r="E1560" s="1">
        <v>42833</v>
      </c>
    </row>
    <row r="1561" spans="1:5" x14ac:dyDescent="0.3">
      <c r="A1561" s="1">
        <v>42834</v>
      </c>
      <c r="C1561" s="1">
        <v>42834</v>
      </c>
      <c r="E1561" s="1">
        <v>42834</v>
      </c>
    </row>
    <row r="1562" spans="1:5" x14ac:dyDescent="0.3">
      <c r="A1562" s="1">
        <v>42835</v>
      </c>
      <c r="C1562" s="1">
        <v>42835</v>
      </c>
      <c r="E1562" s="1">
        <v>42835</v>
      </c>
    </row>
    <row r="1563" spans="1:5" x14ac:dyDescent="0.3">
      <c r="A1563" s="1">
        <v>42836</v>
      </c>
      <c r="C1563" s="1">
        <v>42836</v>
      </c>
      <c r="E1563" s="1">
        <v>42836</v>
      </c>
    </row>
    <row r="1564" spans="1:5" x14ac:dyDescent="0.3">
      <c r="A1564" s="1">
        <v>42837</v>
      </c>
      <c r="C1564" s="1">
        <v>42837</v>
      </c>
      <c r="E1564" s="1">
        <v>42837</v>
      </c>
    </row>
    <row r="1565" spans="1:5" x14ac:dyDescent="0.3">
      <c r="A1565" s="1">
        <v>42838</v>
      </c>
      <c r="C1565" s="1">
        <v>42838</v>
      </c>
      <c r="E1565" s="1">
        <v>42838</v>
      </c>
    </row>
    <row r="1566" spans="1:5" x14ac:dyDescent="0.3">
      <c r="A1566" s="1">
        <v>42839</v>
      </c>
      <c r="C1566" s="1">
        <v>42839</v>
      </c>
      <c r="E1566" s="1">
        <v>42839</v>
      </c>
    </row>
    <row r="1567" spans="1:5" x14ac:dyDescent="0.3">
      <c r="A1567" s="1">
        <v>42840</v>
      </c>
      <c r="C1567" s="1">
        <v>42840</v>
      </c>
      <c r="E1567" s="1">
        <v>42840</v>
      </c>
    </row>
    <row r="1568" spans="1:5" x14ac:dyDescent="0.3">
      <c r="A1568" s="1">
        <v>42841</v>
      </c>
      <c r="C1568" s="1">
        <v>42841</v>
      </c>
      <c r="E1568" s="1">
        <v>42841</v>
      </c>
    </row>
    <row r="1569" spans="1:5" x14ac:dyDescent="0.3">
      <c r="A1569" s="1">
        <v>42842</v>
      </c>
      <c r="C1569" s="1">
        <v>42842</v>
      </c>
      <c r="E1569" s="1">
        <v>42842</v>
      </c>
    </row>
    <row r="1570" spans="1:5" x14ac:dyDescent="0.3">
      <c r="A1570" s="1">
        <v>42843</v>
      </c>
      <c r="C1570" s="1">
        <v>42843</v>
      </c>
      <c r="E1570" s="1">
        <v>42843</v>
      </c>
    </row>
    <row r="1571" spans="1:5" x14ac:dyDescent="0.3">
      <c r="A1571" s="1">
        <v>42844</v>
      </c>
      <c r="C1571" s="1">
        <v>42844</v>
      </c>
      <c r="E1571" s="1">
        <v>42844</v>
      </c>
    </row>
    <row r="1572" spans="1:5" x14ac:dyDescent="0.3">
      <c r="A1572" s="1">
        <v>42845</v>
      </c>
      <c r="C1572" s="1">
        <v>42845</v>
      </c>
      <c r="E1572" s="1">
        <v>42845</v>
      </c>
    </row>
    <row r="1573" spans="1:5" x14ac:dyDescent="0.3">
      <c r="A1573" s="1">
        <v>42846</v>
      </c>
      <c r="C1573" s="1">
        <v>42846</v>
      </c>
      <c r="E1573" s="1">
        <v>42846</v>
      </c>
    </row>
    <row r="1574" spans="1:5" x14ac:dyDescent="0.3">
      <c r="A1574" s="1">
        <v>42847</v>
      </c>
      <c r="C1574" s="1">
        <v>42847</v>
      </c>
      <c r="E1574" s="1">
        <v>42847</v>
      </c>
    </row>
    <row r="1575" spans="1:5" x14ac:dyDescent="0.3">
      <c r="A1575" s="1">
        <v>42848</v>
      </c>
      <c r="C1575" s="1">
        <v>42848</v>
      </c>
      <c r="E1575" s="1">
        <v>42848</v>
      </c>
    </row>
    <row r="1576" spans="1:5" x14ac:dyDescent="0.3">
      <c r="A1576" s="1">
        <v>42849</v>
      </c>
      <c r="C1576" s="1">
        <v>42849</v>
      </c>
      <c r="E1576" s="1">
        <v>42849</v>
      </c>
    </row>
    <row r="1577" spans="1:5" x14ac:dyDescent="0.3">
      <c r="A1577" s="1">
        <v>42850</v>
      </c>
      <c r="C1577" s="1">
        <v>42850</v>
      </c>
      <c r="E1577" s="1">
        <v>42850</v>
      </c>
    </row>
    <row r="1578" spans="1:5" x14ac:dyDescent="0.3">
      <c r="A1578" s="1">
        <v>42851</v>
      </c>
      <c r="C1578" s="1">
        <v>42851</v>
      </c>
      <c r="E1578" s="1">
        <v>42851</v>
      </c>
    </row>
    <row r="1579" spans="1:5" x14ac:dyDescent="0.3">
      <c r="A1579" s="1">
        <v>42852</v>
      </c>
      <c r="C1579" s="1">
        <v>42852</v>
      </c>
      <c r="E1579" s="1">
        <v>42852</v>
      </c>
    </row>
    <row r="1580" spans="1:5" x14ac:dyDescent="0.3">
      <c r="A1580" s="1">
        <v>42853</v>
      </c>
      <c r="C1580" s="1">
        <v>42853</v>
      </c>
      <c r="E1580" s="1">
        <v>42853</v>
      </c>
    </row>
    <row r="1581" spans="1:5" x14ac:dyDescent="0.3">
      <c r="A1581" s="1">
        <v>42854</v>
      </c>
      <c r="C1581" s="1">
        <v>42854</v>
      </c>
      <c r="E1581" s="1">
        <v>42854</v>
      </c>
    </row>
    <row r="1582" spans="1:5" x14ac:dyDescent="0.3">
      <c r="A1582" s="1">
        <v>42855</v>
      </c>
      <c r="C1582" s="1">
        <v>42855</v>
      </c>
      <c r="E1582" s="1">
        <v>42855</v>
      </c>
    </row>
    <row r="1583" spans="1:5" x14ac:dyDescent="0.3">
      <c r="A1583" s="1">
        <v>42856</v>
      </c>
      <c r="C1583" s="1">
        <v>42856</v>
      </c>
      <c r="E1583" s="1">
        <v>42856</v>
      </c>
    </row>
    <row r="1584" spans="1:5" x14ac:dyDescent="0.3">
      <c r="A1584" s="1">
        <v>42857</v>
      </c>
      <c r="C1584" s="1">
        <v>42857</v>
      </c>
      <c r="E1584" s="1">
        <v>42857</v>
      </c>
    </row>
    <row r="1585" spans="1:5" x14ac:dyDescent="0.3">
      <c r="A1585" s="1">
        <v>42858</v>
      </c>
      <c r="C1585" s="1">
        <v>42858</v>
      </c>
      <c r="E1585" s="1">
        <v>42858</v>
      </c>
    </row>
    <row r="1586" spans="1:5" x14ac:dyDescent="0.3">
      <c r="A1586" s="1">
        <v>42859</v>
      </c>
      <c r="C1586" s="1">
        <v>42859</v>
      </c>
      <c r="E1586" s="1">
        <v>42859</v>
      </c>
    </row>
    <row r="1587" spans="1:5" x14ac:dyDescent="0.3">
      <c r="A1587" s="1">
        <v>42860</v>
      </c>
      <c r="C1587" s="1">
        <v>42860</v>
      </c>
      <c r="E1587" s="1">
        <v>42860</v>
      </c>
    </row>
    <row r="1588" spans="1:5" x14ac:dyDescent="0.3">
      <c r="A1588" s="1">
        <v>42861</v>
      </c>
      <c r="C1588" s="1">
        <v>42861</v>
      </c>
      <c r="E1588" s="1">
        <v>42861</v>
      </c>
    </row>
    <row r="1589" spans="1:5" x14ac:dyDescent="0.3">
      <c r="A1589" s="1">
        <v>42862</v>
      </c>
      <c r="C1589" s="1">
        <v>42862</v>
      </c>
      <c r="E1589" s="1">
        <v>42862</v>
      </c>
    </row>
    <row r="1590" spans="1:5" x14ac:dyDescent="0.3">
      <c r="A1590" s="1">
        <v>42863</v>
      </c>
      <c r="C1590" s="1">
        <v>42863</v>
      </c>
      <c r="E1590" s="1">
        <v>42863</v>
      </c>
    </row>
    <row r="1591" spans="1:5" x14ac:dyDescent="0.3">
      <c r="A1591" s="1">
        <v>42864</v>
      </c>
      <c r="C1591" s="1">
        <v>42864</v>
      </c>
      <c r="E1591" s="1">
        <v>42864</v>
      </c>
    </row>
    <row r="1592" spans="1:5" x14ac:dyDescent="0.3">
      <c r="A1592" s="1">
        <v>42865</v>
      </c>
      <c r="C1592" s="1">
        <v>42865</v>
      </c>
      <c r="E1592" s="1">
        <v>42865</v>
      </c>
    </row>
    <row r="1593" spans="1:5" x14ac:dyDescent="0.3">
      <c r="A1593" s="1">
        <v>42866</v>
      </c>
      <c r="C1593" s="1">
        <v>42866</v>
      </c>
      <c r="E1593" s="1">
        <v>42866</v>
      </c>
    </row>
    <row r="1594" spans="1:5" x14ac:dyDescent="0.3">
      <c r="A1594" s="1">
        <v>42867</v>
      </c>
      <c r="C1594" s="1">
        <v>42867</v>
      </c>
      <c r="E1594" s="1">
        <v>42867</v>
      </c>
    </row>
    <row r="1595" spans="1:5" x14ac:dyDescent="0.3">
      <c r="A1595" s="1">
        <v>42868</v>
      </c>
      <c r="C1595" s="1">
        <v>42868</v>
      </c>
      <c r="E1595" s="1">
        <v>42868</v>
      </c>
    </row>
    <row r="1596" spans="1:5" x14ac:dyDescent="0.3">
      <c r="A1596" s="1">
        <v>42869</v>
      </c>
      <c r="C1596" s="1">
        <v>42869</v>
      </c>
      <c r="E1596" s="1">
        <v>42869</v>
      </c>
    </row>
    <row r="1597" spans="1:5" x14ac:dyDescent="0.3">
      <c r="A1597" s="1">
        <v>42870</v>
      </c>
      <c r="C1597" s="1">
        <v>42870</v>
      </c>
      <c r="E1597" s="1">
        <v>42870</v>
      </c>
    </row>
    <row r="1598" spans="1:5" x14ac:dyDescent="0.3">
      <c r="A1598" s="1">
        <v>42871</v>
      </c>
      <c r="C1598" s="1">
        <v>42871</v>
      </c>
      <c r="E1598" s="1">
        <v>42871</v>
      </c>
    </row>
    <row r="1599" spans="1:5" x14ac:dyDescent="0.3">
      <c r="A1599" s="1">
        <v>42872</v>
      </c>
      <c r="C1599" s="1">
        <v>42872</v>
      </c>
      <c r="E1599" s="1">
        <v>42872</v>
      </c>
    </row>
    <row r="1600" spans="1:5" x14ac:dyDescent="0.3">
      <c r="A1600" s="1">
        <v>42873</v>
      </c>
      <c r="C1600" s="1">
        <v>42873</v>
      </c>
      <c r="E1600" s="1">
        <v>42873</v>
      </c>
    </row>
    <row r="1601" spans="1:5" x14ac:dyDescent="0.3">
      <c r="A1601" s="1">
        <v>42874</v>
      </c>
      <c r="C1601" s="1">
        <v>42874</v>
      </c>
      <c r="E1601" s="1">
        <v>42874</v>
      </c>
    </row>
    <row r="1602" spans="1:5" x14ac:dyDescent="0.3">
      <c r="A1602" s="1">
        <v>42875</v>
      </c>
      <c r="C1602" s="1">
        <v>42875</v>
      </c>
      <c r="E1602" s="1">
        <v>42875</v>
      </c>
    </row>
    <row r="1603" spans="1:5" x14ac:dyDescent="0.3">
      <c r="A1603" s="1">
        <v>42876</v>
      </c>
      <c r="C1603" s="1">
        <v>42876</v>
      </c>
      <c r="E1603" s="1">
        <v>42876</v>
      </c>
    </row>
    <row r="1604" spans="1:5" x14ac:dyDescent="0.3">
      <c r="A1604" s="1">
        <v>42877</v>
      </c>
      <c r="C1604" s="1">
        <v>42877</v>
      </c>
      <c r="E1604" s="1">
        <v>42877</v>
      </c>
    </row>
    <row r="1605" spans="1:5" x14ac:dyDescent="0.3">
      <c r="A1605" s="1">
        <v>42878</v>
      </c>
      <c r="C1605" s="1">
        <v>42878</v>
      </c>
      <c r="E1605" s="1">
        <v>42878</v>
      </c>
    </row>
    <row r="1606" spans="1:5" x14ac:dyDescent="0.3">
      <c r="A1606" s="1">
        <v>42879</v>
      </c>
      <c r="C1606" s="1">
        <v>42879</v>
      </c>
      <c r="E1606" s="1">
        <v>42879</v>
      </c>
    </row>
    <row r="1607" spans="1:5" x14ac:dyDescent="0.3">
      <c r="A1607" s="1">
        <v>42880</v>
      </c>
      <c r="C1607" s="1">
        <v>42880</v>
      </c>
      <c r="E1607" s="1">
        <v>42880</v>
      </c>
    </row>
    <row r="1608" spans="1:5" x14ac:dyDescent="0.3">
      <c r="A1608" s="1">
        <v>42881</v>
      </c>
      <c r="C1608" s="1">
        <v>42881</v>
      </c>
      <c r="E1608" s="1">
        <v>42881</v>
      </c>
    </row>
    <row r="1609" spans="1:5" x14ac:dyDescent="0.3">
      <c r="A1609" s="1">
        <v>42882</v>
      </c>
      <c r="C1609" s="1">
        <v>42882</v>
      </c>
      <c r="E1609" s="1">
        <v>42882</v>
      </c>
    </row>
    <row r="1610" spans="1:5" x14ac:dyDescent="0.3">
      <c r="A1610" s="1">
        <v>42883</v>
      </c>
      <c r="C1610" s="1">
        <v>42883</v>
      </c>
      <c r="E1610" s="1">
        <v>42883</v>
      </c>
    </row>
    <row r="1611" spans="1:5" x14ac:dyDescent="0.3">
      <c r="A1611" s="1">
        <v>42884</v>
      </c>
      <c r="C1611" s="1">
        <v>42884</v>
      </c>
      <c r="E1611" s="1">
        <v>42884</v>
      </c>
    </row>
    <row r="1612" spans="1:5" x14ac:dyDescent="0.3">
      <c r="A1612" s="1">
        <v>42885</v>
      </c>
      <c r="C1612" s="1">
        <v>42885</v>
      </c>
      <c r="E1612" s="1">
        <v>42885</v>
      </c>
    </row>
    <row r="1613" spans="1:5" x14ac:dyDescent="0.3">
      <c r="A1613" s="1">
        <v>42886</v>
      </c>
      <c r="C1613" s="1">
        <v>42886</v>
      </c>
      <c r="E1613" s="1">
        <v>42886</v>
      </c>
    </row>
    <row r="1614" spans="1:5" x14ac:dyDescent="0.3">
      <c r="A1614" s="1">
        <v>42887</v>
      </c>
      <c r="C1614" s="1">
        <v>42887</v>
      </c>
      <c r="E1614" s="1">
        <v>42887</v>
      </c>
    </row>
    <row r="1615" spans="1:5" x14ac:dyDescent="0.3">
      <c r="A1615" s="1">
        <v>42888</v>
      </c>
      <c r="C1615" s="1">
        <v>42888</v>
      </c>
      <c r="E1615" s="1">
        <v>42888</v>
      </c>
    </row>
    <row r="1616" spans="1:5" x14ac:dyDescent="0.3">
      <c r="A1616" s="1">
        <v>42889</v>
      </c>
      <c r="C1616" s="1">
        <v>42889</v>
      </c>
      <c r="E1616" s="1">
        <v>42889</v>
      </c>
    </row>
    <row r="1617" spans="1:5" x14ac:dyDescent="0.3">
      <c r="A1617" s="1">
        <v>42890</v>
      </c>
      <c r="C1617" s="1">
        <v>42890</v>
      </c>
      <c r="E1617" s="1">
        <v>42890</v>
      </c>
    </row>
    <row r="1618" spans="1:5" x14ac:dyDescent="0.3">
      <c r="A1618" s="1">
        <v>42891</v>
      </c>
      <c r="C1618" s="1">
        <v>42891</v>
      </c>
      <c r="E1618" s="1">
        <v>42891</v>
      </c>
    </row>
    <row r="1619" spans="1:5" x14ac:dyDescent="0.3">
      <c r="A1619" s="1">
        <v>42892</v>
      </c>
      <c r="C1619" s="1">
        <v>42892</v>
      </c>
      <c r="E1619" s="1">
        <v>42892</v>
      </c>
    </row>
    <row r="1620" spans="1:5" x14ac:dyDescent="0.3">
      <c r="A1620" s="1">
        <v>42893</v>
      </c>
      <c r="C1620" s="1">
        <v>42893</v>
      </c>
      <c r="E1620" s="1">
        <v>42893</v>
      </c>
    </row>
    <row r="1621" spans="1:5" x14ac:dyDescent="0.3">
      <c r="A1621" s="1">
        <v>42894</v>
      </c>
      <c r="C1621" s="1">
        <v>42894</v>
      </c>
      <c r="E1621" s="1">
        <v>42894</v>
      </c>
    </row>
    <row r="1622" spans="1:5" x14ac:dyDescent="0.3">
      <c r="A1622" s="1">
        <v>42895</v>
      </c>
      <c r="C1622" s="1">
        <v>42895</v>
      </c>
      <c r="E1622" s="1">
        <v>42895</v>
      </c>
    </row>
    <row r="1623" spans="1:5" x14ac:dyDescent="0.3">
      <c r="A1623" s="1">
        <v>42896</v>
      </c>
      <c r="C1623" s="1">
        <v>42896</v>
      </c>
      <c r="E1623" s="1">
        <v>42896</v>
      </c>
    </row>
    <row r="1624" spans="1:5" x14ac:dyDescent="0.3">
      <c r="A1624" s="1">
        <v>42897</v>
      </c>
      <c r="C1624" s="1">
        <v>42897</v>
      </c>
      <c r="E1624" s="1">
        <v>42897</v>
      </c>
    </row>
    <row r="1625" spans="1:5" x14ac:dyDescent="0.3">
      <c r="A1625" s="1">
        <v>42898</v>
      </c>
      <c r="C1625" s="1">
        <v>42898</v>
      </c>
      <c r="E1625" s="1">
        <v>42898</v>
      </c>
    </row>
    <row r="1626" spans="1:5" x14ac:dyDescent="0.3">
      <c r="A1626" s="1">
        <v>42899</v>
      </c>
      <c r="C1626" s="1">
        <v>42899</v>
      </c>
      <c r="E1626" s="1">
        <v>42899</v>
      </c>
    </row>
    <row r="1627" spans="1:5" x14ac:dyDescent="0.3">
      <c r="A1627" s="1">
        <v>42900</v>
      </c>
      <c r="C1627" s="1">
        <v>42900</v>
      </c>
      <c r="E1627" s="1">
        <v>42900</v>
      </c>
    </row>
    <row r="1628" spans="1:5" x14ac:dyDescent="0.3">
      <c r="A1628" s="1">
        <v>42901</v>
      </c>
      <c r="C1628" s="1">
        <v>42901</v>
      </c>
      <c r="E1628" s="1">
        <v>42901</v>
      </c>
    </row>
    <row r="1629" spans="1:5" x14ac:dyDescent="0.3">
      <c r="A1629" s="1">
        <v>42902</v>
      </c>
      <c r="C1629" s="1">
        <v>42902</v>
      </c>
      <c r="E1629" s="1">
        <v>42902</v>
      </c>
    </row>
    <row r="1630" spans="1:5" x14ac:dyDescent="0.3">
      <c r="A1630" s="1">
        <v>42903</v>
      </c>
      <c r="C1630" s="1">
        <v>42903</v>
      </c>
      <c r="E1630" s="1">
        <v>42903</v>
      </c>
    </row>
    <row r="1631" spans="1:5" x14ac:dyDescent="0.3">
      <c r="A1631" s="1">
        <v>42904</v>
      </c>
      <c r="C1631" s="1">
        <v>42904</v>
      </c>
      <c r="E1631" s="1">
        <v>42904</v>
      </c>
    </row>
    <row r="1632" spans="1:5" x14ac:dyDescent="0.3">
      <c r="A1632" s="1">
        <v>42905</v>
      </c>
      <c r="C1632" s="1">
        <v>42905</v>
      </c>
      <c r="E1632" s="1">
        <v>42905</v>
      </c>
    </row>
    <row r="1633" spans="1:5" x14ac:dyDescent="0.3">
      <c r="A1633" s="1">
        <v>42906</v>
      </c>
      <c r="C1633" s="1">
        <v>42906</v>
      </c>
      <c r="E1633" s="1">
        <v>42906</v>
      </c>
    </row>
    <row r="1634" spans="1:5" x14ac:dyDescent="0.3">
      <c r="A1634" s="1">
        <v>42907</v>
      </c>
      <c r="C1634" s="1">
        <v>42907</v>
      </c>
      <c r="E1634" s="1">
        <v>42907</v>
      </c>
    </row>
    <row r="1635" spans="1:5" x14ac:dyDescent="0.3">
      <c r="A1635" s="1">
        <v>42908</v>
      </c>
      <c r="C1635" s="1">
        <v>42908</v>
      </c>
      <c r="E1635" s="1">
        <v>42908</v>
      </c>
    </row>
    <row r="1636" spans="1:5" x14ac:dyDescent="0.3">
      <c r="A1636" s="1">
        <v>42909</v>
      </c>
      <c r="C1636" s="1">
        <v>42909</v>
      </c>
      <c r="E1636" s="1">
        <v>42909</v>
      </c>
    </row>
    <row r="1637" spans="1:5" x14ac:dyDescent="0.3">
      <c r="A1637" s="1">
        <v>42910</v>
      </c>
      <c r="C1637" s="1">
        <v>42910</v>
      </c>
      <c r="E1637" s="1">
        <v>42910</v>
      </c>
    </row>
    <row r="1638" spans="1:5" x14ac:dyDescent="0.3">
      <c r="A1638" s="1">
        <v>42911</v>
      </c>
      <c r="C1638" s="1">
        <v>42911</v>
      </c>
      <c r="E1638" s="1">
        <v>42911</v>
      </c>
    </row>
    <row r="1639" spans="1:5" x14ac:dyDescent="0.3">
      <c r="A1639" s="1">
        <v>42912</v>
      </c>
      <c r="C1639" s="1">
        <v>42912</v>
      </c>
      <c r="E1639" s="1">
        <v>42912</v>
      </c>
    </row>
    <row r="1640" spans="1:5" x14ac:dyDescent="0.3">
      <c r="A1640" s="1">
        <v>42913</v>
      </c>
      <c r="C1640" s="1">
        <v>42913</v>
      </c>
      <c r="E1640" s="1">
        <v>42913</v>
      </c>
    </row>
    <row r="1641" spans="1:5" x14ac:dyDescent="0.3">
      <c r="A1641" s="1">
        <v>42914</v>
      </c>
      <c r="C1641" s="1">
        <v>42914</v>
      </c>
      <c r="E1641" s="1">
        <v>42914</v>
      </c>
    </row>
    <row r="1642" spans="1:5" x14ac:dyDescent="0.3">
      <c r="A1642" s="1">
        <v>42915</v>
      </c>
      <c r="C1642" s="1">
        <v>42915</v>
      </c>
      <c r="E1642" s="1">
        <v>42915</v>
      </c>
    </row>
    <row r="1643" spans="1:5" x14ac:dyDescent="0.3">
      <c r="A1643" s="1">
        <v>42916</v>
      </c>
      <c r="C1643" s="1">
        <v>42916</v>
      </c>
      <c r="E1643" s="1">
        <v>42916</v>
      </c>
    </row>
    <row r="1644" spans="1:5" x14ac:dyDescent="0.3">
      <c r="A1644" s="1">
        <v>42917</v>
      </c>
      <c r="C1644" s="1">
        <v>42917</v>
      </c>
      <c r="E1644" s="1">
        <v>42917</v>
      </c>
    </row>
    <row r="1645" spans="1:5" x14ac:dyDescent="0.3">
      <c r="A1645" s="1">
        <v>42918</v>
      </c>
      <c r="C1645" s="1">
        <v>42918</v>
      </c>
      <c r="E1645" s="1">
        <v>42918</v>
      </c>
    </row>
    <row r="1646" spans="1:5" x14ac:dyDescent="0.3">
      <c r="A1646" s="1">
        <v>42919</v>
      </c>
      <c r="C1646" s="1">
        <v>42919</v>
      </c>
      <c r="E1646" s="1">
        <v>42919</v>
      </c>
    </row>
    <row r="1647" spans="1:5" x14ac:dyDescent="0.3">
      <c r="A1647" s="1">
        <v>42920</v>
      </c>
      <c r="C1647" s="1">
        <v>42920</v>
      </c>
      <c r="E1647" s="1">
        <v>42920</v>
      </c>
    </row>
    <row r="1648" spans="1:5" x14ac:dyDescent="0.3">
      <c r="A1648" s="1">
        <v>42921</v>
      </c>
      <c r="C1648" s="1">
        <v>42921</v>
      </c>
      <c r="E1648" s="1">
        <v>42921</v>
      </c>
    </row>
    <row r="1649" spans="1:5" x14ac:dyDescent="0.3">
      <c r="A1649" s="1">
        <v>42922</v>
      </c>
      <c r="C1649" s="1">
        <v>42922</v>
      </c>
      <c r="E1649" s="1">
        <v>42922</v>
      </c>
    </row>
    <row r="1650" spans="1:5" x14ac:dyDescent="0.3">
      <c r="A1650" s="1">
        <v>42923</v>
      </c>
      <c r="C1650" s="1">
        <v>42923</v>
      </c>
      <c r="E1650" s="1">
        <v>42923</v>
      </c>
    </row>
    <row r="1651" spans="1:5" x14ac:dyDescent="0.3">
      <c r="A1651" s="1">
        <v>42924</v>
      </c>
      <c r="C1651" s="1">
        <v>42924</v>
      </c>
      <c r="E1651" s="1">
        <v>42924</v>
      </c>
    </row>
    <row r="1652" spans="1:5" x14ac:dyDescent="0.3">
      <c r="A1652" s="1">
        <v>42925</v>
      </c>
      <c r="C1652" s="1">
        <v>42925</v>
      </c>
      <c r="E1652" s="1">
        <v>42925</v>
      </c>
    </row>
    <row r="1653" spans="1:5" x14ac:dyDescent="0.3">
      <c r="A1653" s="1">
        <v>42926</v>
      </c>
      <c r="C1653" s="1">
        <v>42926</v>
      </c>
      <c r="E1653" s="1">
        <v>42926</v>
      </c>
    </row>
    <row r="1654" spans="1:5" x14ac:dyDescent="0.3">
      <c r="A1654" s="1">
        <v>42927</v>
      </c>
      <c r="C1654" s="1">
        <v>42927</v>
      </c>
      <c r="E1654" s="1">
        <v>42927</v>
      </c>
    </row>
    <row r="1655" spans="1:5" x14ac:dyDescent="0.3">
      <c r="A1655" s="1">
        <v>42928</v>
      </c>
      <c r="C1655" s="1">
        <v>42928</v>
      </c>
      <c r="E1655" s="1">
        <v>42928</v>
      </c>
    </row>
    <row r="1656" spans="1:5" x14ac:dyDescent="0.3">
      <c r="A1656" s="1">
        <v>42929</v>
      </c>
      <c r="C1656" s="1">
        <v>42929</v>
      </c>
      <c r="E1656" s="1">
        <v>42929</v>
      </c>
    </row>
    <row r="1657" spans="1:5" x14ac:dyDescent="0.3">
      <c r="A1657" s="1">
        <v>42930</v>
      </c>
      <c r="C1657" s="1">
        <v>42930</v>
      </c>
      <c r="E1657" s="1">
        <v>42930</v>
      </c>
    </row>
    <row r="1658" spans="1:5" x14ac:dyDescent="0.3">
      <c r="A1658" s="1">
        <v>42931</v>
      </c>
      <c r="C1658" s="1">
        <v>42931</v>
      </c>
      <c r="E1658" s="1">
        <v>42931</v>
      </c>
    </row>
    <row r="1659" spans="1:5" x14ac:dyDescent="0.3">
      <c r="A1659" s="1">
        <v>42932</v>
      </c>
      <c r="C1659" s="1">
        <v>42932</v>
      </c>
      <c r="E1659" s="1">
        <v>42932</v>
      </c>
    </row>
    <row r="1660" spans="1:5" x14ac:dyDescent="0.3">
      <c r="A1660" s="1">
        <v>42933</v>
      </c>
      <c r="C1660" s="1">
        <v>42933</v>
      </c>
      <c r="E1660" s="1">
        <v>42933</v>
      </c>
    </row>
    <row r="1661" spans="1:5" x14ac:dyDescent="0.3">
      <c r="A1661" s="1">
        <v>42934</v>
      </c>
      <c r="C1661" s="1">
        <v>42934</v>
      </c>
      <c r="E1661" s="1">
        <v>42934</v>
      </c>
    </row>
    <row r="1662" spans="1:5" x14ac:dyDescent="0.3">
      <c r="A1662" s="1">
        <v>42935</v>
      </c>
      <c r="C1662" s="1">
        <v>42935</v>
      </c>
      <c r="E1662" s="1">
        <v>42935</v>
      </c>
    </row>
    <row r="1663" spans="1:5" x14ac:dyDescent="0.3">
      <c r="A1663" s="1">
        <v>42936</v>
      </c>
      <c r="C1663" s="1">
        <v>42936</v>
      </c>
      <c r="E1663" s="1">
        <v>42936</v>
      </c>
    </row>
    <row r="1664" spans="1:5" x14ac:dyDescent="0.3">
      <c r="A1664" s="1">
        <v>42937</v>
      </c>
      <c r="C1664" s="1">
        <v>42937</v>
      </c>
      <c r="E1664" s="1">
        <v>42937</v>
      </c>
    </row>
    <row r="1665" spans="1:5" x14ac:dyDescent="0.3">
      <c r="A1665" s="1">
        <v>42938</v>
      </c>
      <c r="C1665" s="1">
        <v>42938</v>
      </c>
      <c r="E1665" s="1">
        <v>42938</v>
      </c>
    </row>
    <row r="1666" spans="1:5" x14ac:dyDescent="0.3">
      <c r="A1666" s="1">
        <v>42939</v>
      </c>
      <c r="C1666" s="1">
        <v>42939</v>
      </c>
      <c r="E1666" s="1">
        <v>42939</v>
      </c>
    </row>
    <row r="1667" spans="1:5" x14ac:dyDescent="0.3">
      <c r="A1667" s="1">
        <v>42940</v>
      </c>
      <c r="C1667" s="1">
        <v>42940</v>
      </c>
      <c r="E1667" s="1">
        <v>42940</v>
      </c>
    </row>
    <row r="1668" spans="1:5" x14ac:dyDescent="0.3">
      <c r="A1668" s="1">
        <v>42941</v>
      </c>
      <c r="C1668" s="1">
        <v>42941</v>
      </c>
      <c r="E1668" s="1">
        <v>42941</v>
      </c>
    </row>
    <row r="1669" spans="1:5" x14ac:dyDescent="0.3">
      <c r="A1669" s="1">
        <v>42942</v>
      </c>
      <c r="C1669" s="1">
        <v>42942</v>
      </c>
      <c r="E1669" s="1">
        <v>42942</v>
      </c>
    </row>
    <row r="1670" spans="1:5" x14ac:dyDescent="0.3">
      <c r="A1670" s="1">
        <v>42943</v>
      </c>
      <c r="C1670" s="1">
        <v>42943</v>
      </c>
      <c r="E1670" s="1">
        <v>42943</v>
      </c>
    </row>
    <row r="1671" spans="1:5" x14ac:dyDescent="0.3">
      <c r="A1671" s="1">
        <v>42944</v>
      </c>
      <c r="C1671" s="1">
        <v>42944</v>
      </c>
      <c r="E1671" s="1">
        <v>42944</v>
      </c>
    </row>
    <row r="1672" spans="1:5" x14ac:dyDescent="0.3">
      <c r="A1672" s="1">
        <v>42945</v>
      </c>
      <c r="C1672" s="1">
        <v>42945</v>
      </c>
      <c r="E1672" s="1">
        <v>42945</v>
      </c>
    </row>
    <row r="1673" spans="1:5" x14ac:dyDescent="0.3">
      <c r="A1673" s="1">
        <v>42946</v>
      </c>
      <c r="C1673" s="1">
        <v>42946</v>
      </c>
      <c r="E1673" s="1">
        <v>42946</v>
      </c>
    </row>
    <row r="1674" spans="1:5" x14ac:dyDescent="0.3">
      <c r="A1674" s="1">
        <v>42947</v>
      </c>
      <c r="C1674" s="1">
        <v>42947</v>
      </c>
      <c r="E1674" s="1">
        <v>42947</v>
      </c>
    </row>
    <row r="1675" spans="1:5" x14ac:dyDescent="0.3">
      <c r="A1675" s="1">
        <v>42948</v>
      </c>
      <c r="C1675" s="1">
        <v>42948</v>
      </c>
      <c r="E1675" s="1">
        <v>42948</v>
      </c>
    </row>
    <row r="1676" spans="1:5" x14ac:dyDescent="0.3">
      <c r="A1676" s="1">
        <v>42949</v>
      </c>
      <c r="C1676" s="1">
        <v>42949</v>
      </c>
      <c r="E1676" s="1">
        <v>42949</v>
      </c>
    </row>
    <row r="1677" spans="1:5" x14ac:dyDescent="0.3">
      <c r="A1677" s="1">
        <v>42950</v>
      </c>
      <c r="C1677" s="1">
        <v>42950</v>
      </c>
      <c r="E1677" s="1">
        <v>42950</v>
      </c>
    </row>
    <row r="1678" spans="1:5" x14ac:dyDescent="0.3">
      <c r="A1678" s="1">
        <v>42951</v>
      </c>
      <c r="C1678" s="1">
        <v>42951</v>
      </c>
      <c r="E1678" s="1">
        <v>42951</v>
      </c>
    </row>
    <row r="1679" spans="1:5" x14ac:dyDescent="0.3">
      <c r="A1679" s="1">
        <v>42952</v>
      </c>
      <c r="C1679" s="1">
        <v>42952</v>
      </c>
      <c r="E1679" s="1">
        <v>42952</v>
      </c>
    </row>
    <row r="1680" spans="1:5" x14ac:dyDescent="0.3">
      <c r="A1680" s="1">
        <v>42953</v>
      </c>
      <c r="C1680" s="1">
        <v>42953</v>
      </c>
      <c r="E1680" s="1">
        <v>42953</v>
      </c>
    </row>
    <row r="1681" spans="1:5" x14ac:dyDescent="0.3">
      <c r="A1681" s="1">
        <v>42954</v>
      </c>
      <c r="C1681" s="1">
        <v>42954</v>
      </c>
      <c r="E1681" s="1">
        <v>42954</v>
      </c>
    </row>
    <row r="1682" spans="1:5" x14ac:dyDescent="0.3">
      <c r="A1682" s="1">
        <v>42955</v>
      </c>
      <c r="C1682" s="1">
        <v>42955</v>
      </c>
      <c r="E1682" s="1">
        <v>42955</v>
      </c>
    </row>
    <row r="1683" spans="1:5" x14ac:dyDescent="0.3">
      <c r="A1683" s="1">
        <v>42956</v>
      </c>
      <c r="C1683" s="1">
        <v>42956</v>
      </c>
      <c r="E1683" s="1">
        <v>42956</v>
      </c>
    </row>
    <row r="1684" spans="1:5" x14ac:dyDescent="0.3">
      <c r="A1684" s="1">
        <v>42957</v>
      </c>
      <c r="C1684" s="1">
        <v>42957</v>
      </c>
      <c r="E1684" s="1">
        <v>42957</v>
      </c>
    </row>
    <row r="1685" spans="1:5" x14ac:dyDescent="0.3">
      <c r="A1685" s="1">
        <v>42958</v>
      </c>
      <c r="C1685" s="1">
        <v>42958</v>
      </c>
      <c r="E1685" s="1">
        <v>42958</v>
      </c>
    </row>
    <row r="1686" spans="1:5" x14ac:dyDescent="0.3">
      <c r="A1686" s="1">
        <v>42959</v>
      </c>
      <c r="C1686" s="1">
        <v>42959</v>
      </c>
      <c r="E1686" s="1">
        <v>42959</v>
      </c>
    </row>
    <row r="1687" spans="1:5" x14ac:dyDescent="0.3">
      <c r="A1687" s="1">
        <v>42960</v>
      </c>
      <c r="C1687" s="1">
        <v>42960</v>
      </c>
      <c r="E1687" s="1">
        <v>42960</v>
      </c>
    </row>
    <row r="1688" spans="1:5" x14ac:dyDescent="0.3">
      <c r="A1688" s="1">
        <v>42961</v>
      </c>
      <c r="C1688" s="1">
        <v>42961</v>
      </c>
      <c r="E1688" s="1">
        <v>42961</v>
      </c>
    </row>
    <row r="1689" spans="1:5" x14ac:dyDescent="0.3">
      <c r="A1689" s="1">
        <v>42962</v>
      </c>
      <c r="C1689" s="1">
        <v>42962</v>
      </c>
      <c r="E1689" s="1">
        <v>42962</v>
      </c>
    </row>
    <row r="1690" spans="1:5" x14ac:dyDescent="0.3">
      <c r="A1690" s="1">
        <v>42963</v>
      </c>
      <c r="C1690" s="1">
        <v>42963</v>
      </c>
      <c r="E1690" s="1">
        <v>42963</v>
      </c>
    </row>
    <row r="1691" spans="1:5" x14ac:dyDescent="0.3">
      <c r="A1691" s="1">
        <v>42964</v>
      </c>
      <c r="C1691" s="1">
        <v>42964</v>
      </c>
      <c r="E1691" s="1">
        <v>42964</v>
      </c>
    </row>
    <row r="1692" spans="1:5" x14ac:dyDescent="0.3">
      <c r="A1692" s="1">
        <v>42965</v>
      </c>
      <c r="C1692" s="1">
        <v>42965</v>
      </c>
      <c r="E1692" s="1">
        <v>42965</v>
      </c>
    </row>
    <row r="1693" spans="1:5" x14ac:dyDescent="0.3">
      <c r="A1693" s="1">
        <v>42966</v>
      </c>
      <c r="C1693" s="1">
        <v>42966</v>
      </c>
      <c r="E1693" s="1">
        <v>42966</v>
      </c>
    </row>
    <row r="1694" spans="1:5" x14ac:dyDescent="0.3">
      <c r="A1694" s="1">
        <v>42967</v>
      </c>
      <c r="C1694" s="1">
        <v>42967</v>
      </c>
      <c r="E1694" s="1">
        <v>42967</v>
      </c>
    </row>
    <row r="1695" spans="1:5" x14ac:dyDescent="0.3">
      <c r="A1695" s="1">
        <v>42968</v>
      </c>
      <c r="C1695" s="1">
        <v>42968</v>
      </c>
      <c r="E1695" s="1">
        <v>42968</v>
      </c>
    </row>
    <row r="1696" spans="1:5" x14ac:dyDescent="0.3">
      <c r="A1696" s="1">
        <v>42969</v>
      </c>
      <c r="C1696" s="1">
        <v>42969</v>
      </c>
      <c r="E1696" s="1">
        <v>42969</v>
      </c>
    </row>
    <row r="1697" spans="1:5" x14ac:dyDescent="0.3">
      <c r="A1697" s="1">
        <v>42970</v>
      </c>
      <c r="C1697" s="1">
        <v>42970</v>
      </c>
      <c r="E1697" s="1">
        <v>42970</v>
      </c>
    </row>
    <row r="1698" spans="1:5" x14ac:dyDescent="0.3">
      <c r="A1698" s="1">
        <v>42971</v>
      </c>
      <c r="C1698" s="1">
        <v>42971</v>
      </c>
      <c r="E1698" s="1">
        <v>42971</v>
      </c>
    </row>
    <row r="1699" spans="1:5" x14ac:dyDescent="0.3">
      <c r="A1699" s="1">
        <v>42972</v>
      </c>
      <c r="C1699" s="1">
        <v>42972</v>
      </c>
      <c r="E1699" s="1">
        <v>42972</v>
      </c>
    </row>
    <row r="1700" spans="1:5" x14ac:dyDescent="0.3">
      <c r="A1700" s="1">
        <v>42973</v>
      </c>
      <c r="C1700" s="1">
        <v>42973</v>
      </c>
      <c r="E1700" s="1">
        <v>42973</v>
      </c>
    </row>
    <row r="1701" spans="1:5" x14ac:dyDescent="0.3">
      <c r="A1701" s="1">
        <v>42974</v>
      </c>
      <c r="C1701" s="1">
        <v>42974</v>
      </c>
      <c r="E1701" s="1">
        <v>42974</v>
      </c>
    </row>
    <row r="1702" spans="1:5" x14ac:dyDescent="0.3">
      <c r="A1702" s="1">
        <v>42975</v>
      </c>
      <c r="C1702" s="1">
        <v>42975</v>
      </c>
      <c r="E1702" s="1">
        <v>42975</v>
      </c>
    </row>
    <row r="1703" spans="1:5" x14ac:dyDescent="0.3">
      <c r="A1703" s="1">
        <v>42976</v>
      </c>
      <c r="C1703" s="1">
        <v>42976</v>
      </c>
      <c r="E1703" s="1">
        <v>42976</v>
      </c>
    </row>
    <row r="1704" spans="1:5" x14ac:dyDescent="0.3">
      <c r="A1704" s="1">
        <v>42977</v>
      </c>
      <c r="C1704" s="1">
        <v>42977</v>
      </c>
      <c r="E1704" s="1">
        <v>42977</v>
      </c>
    </row>
    <row r="1705" spans="1:5" x14ac:dyDescent="0.3">
      <c r="A1705" s="1">
        <v>42978</v>
      </c>
      <c r="C1705" s="1">
        <v>42978</v>
      </c>
      <c r="E1705" s="1">
        <v>42978</v>
      </c>
    </row>
    <row r="1706" spans="1:5" x14ac:dyDescent="0.3">
      <c r="A1706" s="1">
        <v>42979</v>
      </c>
      <c r="C1706" s="1">
        <v>42979</v>
      </c>
      <c r="E1706" s="1">
        <v>42979</v>
      </c>
    </row>
    <row r="1707" spans="1:5" x14ac:dyDescent="0.3">
      <c r="A1707" s="1">
        <v>42980</v>
      </c>
      <c r="C1707" s="1">
        <v>42980</v>
      </c>
      <c r="E1707" s="1">
        <v>42980</v>
      </c>
    </row>
    <row r="1708" spans="1:5" x14ac:dyDescent="0.3">
      <c r="A1708" s="1">
        <v>42981</v>
      </c>
      <c r="C1708" s="1">
        <v>42981</v>
      </c>
      <c r="E1708" s="1">
        <v>42981</v>
      </c>
    </row>
    <row r="1709" spans="1:5" x14ac:dyDescent="0.3">
      <c r="A1709" s="1">
        <v>42982</v>
      </c>
      <c r="C1709" s="1">
        <v>42982</v>
      </c>
      <c r="E1709" s="1">
        <v>42982</v>
      </c>
    </row>
    <row r="1710" spans="1:5" x14ac:dyDescent="0.3">
      <c r="A1710" s="1">
        <v>42983</v>
      </c>
      <c r="C1710" s="1">
        <v>42983</v>
      </c>
      <c r="E1710" s="1">
        <v>42983</v>
      </c>
    </row>
    <row r="1711" spans="1:5" x14ac:dyDescent="0.3">
      <c r="A1711" s="1">
        <v>42984</v>
      </c>
      <c r="C1711" s="1">
        <v>42984</v>
      </c>
      <c r="E1711" s="1">
        <v>42984</v>
      </c>
    </row>
    <row r="1712" spans="1:5" x14ac:dyDescent="0.3">
      <c r="A1712" s="1">
        <v>42985</v>
      </c>
      <c r="C1712" s="1">
        <v>42985</v>
      </c>
      <c r="E1712" s="1">
        <v>42985</v>
      </c>
    </row>
    <row r="1713" spans="1:5" x14ac:dyDescent="0.3">
      <c r="A1713" s="1">
        <v>42986</v>
      </c>
      <c r="C1713" s="1">
        <v>42986</v>
      </c>
      <c r="E1713" s="1">
        <v>42986</v>
      </c>
    </row>
    <row r="1714" spans="1:5" x14ac:dyDescent="0.3">
      <c r="A1714" s="1">
        <v>42987</v>
      </c>
      <c r="C1714" s="1">
        <v>42987</v>
      </c>
      <c r="E1714" s="1">
        <v>42987</v>
      </c>
    </row>
    <row r="1715" spans="1:5" x14ac:dyDescent="0.3">
      <c r="A1715" s="1">
        <v>42988</v>
      </c>
      <c r="C1715" s="1">
        <v>42988</v>
      </c>
      <c r="E1715" s="1">
        <v>42988</v>
      </c>
    </row>
    <row r="1716" spans="1:5" x14ac:dyDescent="0.3">
      <c r="A1716" s="1">
        <v>42989</v>
      </c>
      <c r="C1716" s="1">
        <v>42989</v>
      </c>
      <c r="E1716" s="1">
        <v>42989</v>
      </c>
    </row>
    <row r="1717" spans="1:5" x14ac:dyDescent="0.3">
      <c r="A1717" s="1">
        <v>42990</v>
      </c>
      <c r="C1717" s="1">
        <v>42990</v>
      </c>
      <c r="E1717" s="1">
        <v>42990</v>
      </c>
    </row>
    <row r="1718" spans="1:5" x14ac:dyDescent="0.3">
      <c r="A1718" s="1">
        <v>42991</v>
      </c>
      <c r="C1718" s="1">
        <v>42991</v>
      </c>
      <c r="E1718" s="1">
        <v>42991</v>
      </c>
    </row>
    <row r="1719" spans="1:5" x14ac:dyDescent="0.3">
      <c r="A1719" s="1">
        <v>42992</v>
      </c>
      <c r="C1719" s="1">
        <v>42992</v>
      </c>
      <c r="E1719" s="1">
        <v>42992</v>
      </c>
    </row>
    <row r="1720" spans="1:5" x14ac:dyDescent="0.3">
      <c r="A1720" s="1">
        <v>42993</v>
      </c>
      <c r="C1720" s="1">
        <v>42993</v>
      </c>
      <c r="E1720" s="1">
        <v>42993</v>
      </c>
    </row>
    <row r="1721" spans="1:5" x14ac:dyDescent="0.3">
      <c r="A1721" s="1">
        <v>42994</v>
      </c>
      <c r="C1721" s="1">
        <v>42994</v>
      </c>
      <c r="E1721" s="1">
        <v>42994</v>
      </c>
    </row>
    <row r="1722" spans="1:5" x14ac:dyDescent="0.3">
      <c r="A1722" s="1">
        <v>42995</v>
      </c>
      <c r="C1722" s="1">
        <v>42995</v>
      </c>
      <c r="E1722" s="1">
        <v>42995</v>
      </c>
    </row>
    <row r="1723" spans="1:5" x14ac:dyDescent="0.3">
      <c r="A1723" s="1">
        <v>42996</v>
      </c>
      <c r="C1723" s="1">
        <v>42996</v>
      </c>
      <c r="E1723" s="1">
        <v>42996</v>
      </c>
    </row>
    <row r="1724" spans="1:5" x14ac:dyDescent="0.3">
      <c r="A1724" s="1">
        <v>42997</v>
      </c>
      <c r="C1724" s="1">
        <v>42997</v>
      </c>
      <c r="E1724" s="1">
        <v>42997</v>
      </c>
    </row>
    <row r="1725" spans="1:5" x14ac:dyDescent="0.3">
      <c r="A1725" s="1">
        <v>42998</v>
      </c>
      <c r="C1725" s="1">
        <v>42998</v>
      </c>
      <c r="E1725" s="1">
        <v>42998</v>
      </c>
    </row>
    <row r="1726" spans="1:5" x14ac:dyDescent="0.3">
      <c r="A1726" s="1">
        <v>42999</v>
      </c>
      <c r="C1726" s="1">
        <v>42999</v>
      </c>
      <c r="E1726" s="1">
        <v>42999</v>
      </c>
    </row>
    <row r="1727" spans="1:5" x14ac:dyDescent="0.3">
      <c r="A1727" s="1">
        <v>43000</v>
      </c>
      <c r="C1727" s="1">
        <v>43000</v>
      </c>
      <c r="E1727" s="1">
        <v>43000</v>
      </c>
    </row>
    <row r="1728" spans="1:5" x14ac:dyDescent="0.3">
      <c r="A1728" s="1">
        <v>43001</v>
      </c>
      <c r="C1728" s="1">
        <v>43001</v>
      </c>
      <c r="E1728" s="1">
        <v>43001</v>
      </c>
    </row>
    <row r="1729" spans="1:5" x14ac:dyDescent="0.3">
      <c r="A1729" s="1">
        <v>43002</v>
      </c>
      <c r="C1729" s="1">
        <v>43002</v>
      </c>
      <c r="E1729" s="1">
        <v>43002</v>
      </c>
    </row>
    <row r="1730" spans="1:5" x14ac:dyDescent="0.3">
      <c r="A1730" s="1">
        <v>43003</v>
      </c>
      <c r="C1730" s="1">
        <v>43003</v>
      </c>
      <c r="E1730" s="1">
        <v>43003</v>
      </c>
    </row>
    <row r="1731" spans="1:5" x14ac:dyDescent="0.3">
      <c r="A1731" s="1">
        <v>43004</v>
      </c>
      <c r="C1731" s="1">
        <v>43004</v>
      </c>
      <c r="E1731" s="1">
        <v>43004</v>
      </c>
    </row>
    <row r="1732" spans="1:5" x14ac:dyDescent="0.3">
      <c r="A1732" s="1">
        <v>43005</v>
      </c>
      <c r="C1732" s="1">
        <v>43005</v>
      </c>
      <c r="E1732" s="1">
        <v>43005</v>
      </c>
    </row>
    <row r="1733" spans="1:5" x14ac:dyDescent="0.3">
      <c r="A1733" s="1">
        <v>43006</v>
      </c>
      <c r="C1733" s="1">
        <v>43006</v>
      </c>
      <c r="E1733" s="1">
        <v>43006</v>
      </c>
    </row>
    <row r="1734" spans="1:5" x14ac:dyDescent="0.3">
      <c r="A1734" s="1">
        <v>43007</v>
      </c>
      <c r="C1734" s="1">
        <v>43007</v>
      </c>
      <c r="E1734" s="1">
        <v>43007</v>
      </c>
    </row>
    <row r="1735" spans="1:5" x14ac:dyDescent="0.3">
      <c r="A1735" s="1">
        <v>43008</v>
      </c>
      <c r="C1735" s="1">
        <v>43008</v>
      </c>
      <c r="E1735" s="1">
        <v>43008</v>
      </c>
    </row>
    <row r="1736" spans="1:5" x14ac:dyDescent="0.3">
      <c r="A1736" s="1">
        <v>43009</v>
      </c>
      <c r="C1736" s="1">
        <v>43009</v>
      </c>
      <c r="E1736" s="1">
        <v>43009</v>
      </c>
    </row>
    <row r="1737" spans="1:5" x14ac:dyDescent="0.3">
      <c r="A1737" s="1">
        <v>43010</v>
      </c>
      <c r="C1737" s="1">
        <v>43010</v>
      </c>
      <c r="E1737" s="1">
        <v>43010</v>
      </c>
    </row>
    <row r="1738" spans="1:5" x14ac:dyDescent="0.3">
      <c r="A1738" s="1">
        <v>43011</v>
      </c>
      <c r="C1738" s="1">
        <v>43011</v>
      </c>
      <c r="E1738" s="1">
        <v>43011</v>
      </c>
    </row>
    <row r="1739" spans="1:5" x14ac:dyDescent="0.3">
      <c r="A1739" s="1">
        <v>43012</v>
      </c>
      <c r="C1739" s="1">
        <v>43012</v>
      </c>
      <c r="E1739" s="1">
        <v>43012</v>
      </c>
    </row>
    <row r="1740" spans="1:5" x14ac:dyDescent="0.3">
      <c r="A1740" s="1">
        <v>43013</v>
      </c>
      <c r="C1740" s="1">
        <v>43013</v>
      </c>
      <c r="E1740" s="1">
        <v>43013</v>
      </c>
    </row>
    <row r="1741" spans="1:5" x14ac:dyDescent="0.3">
      <c r="A1741" s="1">
        <v>43014</v>
      </c>
      <c r="C1741" s="1">
        <v>43014</v>
      </c>
      <c r="E1741" s="1">
        <v>43014</v>
      </c>
    </row>
    <row r="1742" spans="1:5" x14ac:dyDescent="0.3">
      <c r="A1742" s="1">
        <v>43015</v>
      </c>
      <c r="C1742" s="1">
        <v>43015</v>
      </c>
      <c r="E1742" s="1">
        <v>43015</v>
      </c>
    </row>
    <row r="1743" spans="1:5" x14ac:dyDescent="0.3">
      <c r="A1743" s="1">
        <v>43016</v>
      </c>
      <c r="C1743" s="1">
        <v>43016</v>
      </c>
      <c r="E1743" s="1">
        <v>43016</v>
      </c>
    </row>
    <row r="1744" spans="1:5" x14ac:dyDescent="0.3">
      <c r="A1744" s="1">
        <v>43017</v>
      </c>
      <c r="C1744" s="1">
        <v>43017</v>
      </c>
      <c r="E1744" s="1">
        <v>43017</v>
      </c>
    </row>
    <row r="1745" spans="1:5" x14ac:dyDescent="0.3">
      <c r="A1745" s="1">
        <v>43018</v>
      </c>
      <c r="C1745" s="1">
        <v>43018</v>
      </c>
      <c r="E1745" s="1">
        <v>43018</v>
      </c>
    </row>
    <row r="1746" spans="1:5" x14ac:dyDescent="0.3">
      <c r="A1746" s="1">
        <v>43019</v>
      </c>
      <c r="C1746" s="1">
        <v>43019</v>
      </c>
      <c r="E1746" s="1">
        <v>43019</v>
      </c>
    </row>
    <row r="1747" spans="1:5" x14ac:dyDescent="0.3">
      <c r="A1747" s="1">
        <v>43020</v>
      </c>
      <c r="C1747" s="1">
        <v>43020</v>
      </c>
      <c r="E1747" s="1">
        <v>43020</v>
      </c>
    </row>
    <row r="1748" spans="1:5" x14ac:dyDescent="0.3">
      <c r="A1748" s="1">
        <v>43021</v>
      </c>
      <c r="C1748" s="1">
        <v>43021</v>
      </c>
      <c r="E1748" s="1">
        <v>43021</v>
      </c>
    </row>
    <row r="1749" spans="1:5" x14ac:dyDescent="0.3">
      <c r="A1749" s="1">
        <v>43022</v>
      </c>
      <c r="C1749" s="1">
        <v>43022</v>
      </c>
      <c r="E1749" s="1">
        <v>43022</v>
      </c>
    </row>
    <row r="1750" spans="1:5" x14ac:dyDescent="0.3">
      <c r="A1750" s="1">
        <v>43023</v>
      </c>
      <c r="C1750" s="1">
        <v>43023</v>
      </c>
      <c r="E1750" s="1">
        <v>43023</v>
      </c>
    </row>
    <row r="1751" spans="1:5" x14ac:dyDescent="0.3">
      <c r="A1751" s="1">
        <v>43024</v>
      </c>
      <c r="C1751" s="1">
        <v>43024</v>
      </c>
      <c r="E1751" s="1">
        <v>43024</v>
      </c>
    </row>
    <row r="1752" spans="1:5" x14ac:dyDescent="0.3">
      <c r="A1752" s="1">
        <v>43025</v>
      </c>
      <c r="C1752" s="1">
        <v>43025</v>
      </c>
      <c r="E1752" s="1">
        <v>43025</v>
      </c>
    </row>
    <row r="1753" spans="1:5" x14ac:dyDescent="0.3">
      <c r="A1753" s="1">
        <v>43026</v>
      </c>
      <c r="C1753" s="1">
        <v>43026</v>
      </c>
      <c r="E1753" s="1">
        <v>43026</v>
      </c>
    </row>
    <row r="1754" spans="1:5" x14ac:dyDescent="0.3">
      <c r="A1754" s="1">
        <v>43027</v>
      </c>
      <c r="C1754" s="1">
        <v>43027</v>
      </c>
      <c r="E1754" s="1">
        <v>43027</v>
      </c>
    </row>
    <row r="1755" spans="1:5" x14ac:dyDescent="0.3">
      <c r="A1755" s="1">
        <v>43028</v>
      </c>
      <c r="C1755" s="1">
        <v>43028</v>
      </c>
      <c r="E1755" s="1">
        <v>43028</v>
      </c>
    </row>
    <row r="1756" spans="1:5" x14ac:dyDescent="0.3">
      <c r="A1756" s="1">
        <v>43029</v>
      </c>
      <c r="C1756" s="1">
        <v>43029</v>
      </c>
      <c r="E1756" s="1">
        <v>43029</v>
      </c>
    </row>
    <row r="1757" spans="1:5" x14ac:dyDescent="0.3">
      <c r="A1757" s="1">
        <v>43030</v>
      </c>
      <c r="C1757" s="1">
        <v>43030</v>
      </c>
      <c r="E1757" s="1">
        <v>43030</v>
      </c>
    </row>
    <row r="1758" spans="1:5" x14ac:dyDescent="0.3">
      <c r="A1758" s="1">
        <v>43031</v>
      </c>
      <c r="C1758" s="1">
        <v>43031</v>
      </c>
      <c r="E1758" s="1">
        <v>43031</v>
      </c>
    </row>
    <row r="1759" spans="1:5" x14ac:dyDescent="0.3">
      <c r="A1759" s="1">
        <v>43032</v>
      </c>
      <c r="C1759" s="1">
        <v>43032</v>
      </c>
      <c r="E1759" s="1">
        <v>43032</v>
      </c>
    </row>
    <row r="1760" spans="1:5" x14ac:dyDescent="0.3">
      <c r="A1760" s="1">
        <v>43033</v>
      </c>
      <c r="C1760" s="1">
        <v>43033</v>
      </c>
      <c r="E1760" s="1">
        <v>43033</v>
      </c>
    </row>
    <row r="1761" spans="1:5" x14ac:dyDescent="0.3">
      <c r="A1761" s="1">
        <v>43034</v>
      </c>
      <c r="C1761" s="1">
        <v>43034</v>
      </c>
      <c r="E1761" s="1">
        <v>43034</v>
      </c>
    </row>
    <row r="1762" spans="1:5" x14ac:dyDescent="0.3">
      <c r="A1762" s="1">
        <v>43035</v>
      </c>
      <c r="C1762" s="1">
        <v>43035</v>
      </c>
      <c r="E1762" s="1">
        <v>43035</v>
      </c>
    </row>
    <row r="1763" spans="1:5" x14ac:dyDescent="0.3">
      <c r="A1763" s="1">
        <v>43036</v>
      </c>
      <c r="C1763" s="1">
        <v>43036</v>
      </c>
      <c r="E1763" s="1">
        <v>43036</v>
      </c>
    </row>
    <row r="1764" spans="1:5" x14ac:dyDescent="0.3">
      <c r="A1764" s="1">
        <v>43037</v>
      </c>
      <c r="C1764" s="1">
        <v>43037</v>
      </c>
      <c r="E1764" s="1">
        <v>43037</v>
      </c>
    </row>
    <row r="1765" spans="1:5" x14ac:dyDescent="0.3">
      <c r="A1765" s="1">
        <v>43038</v>
      </c>
      <c r="C1765" s="1">
        <v>43038</v>
      </c>
      <c r="E1765" s="1">
        <v>43038</v>
      </c>
    </row>
    <row r="1766" spans="1:5" x14ac:dyDescent="0.3">
      <c r="A1766" s="1">
        <v>43039</v>
      </c>
      <c r="C1766" s="1">
        <v>43039</v>
      </c>
      <c r="E1766" s="1">
        <v>43039</v>
      </c>
    </row>
    <row r="1767" spans="1:5" x14ac:dyDescent="0.3">
      <c r="A1767" s="1">
        <v>43040</v>
      </c>
      <c r="C1767" s="1">
        <v>43040</v>
      </c>
      <c r="E1767" s="1">
        <v>43040</v>
      </c>
    </row>
    <row r="1768" spans="1:5" x14ac:dyDescent="0.3">
      <c r="A1768" s="1">
        <v>43041</v>
      </c>
      <c r="C1768" s="1">
        <v>43041</v>
      </c>
      <c r="E1768" s="1">
        <v>43041</v>
      </c>
    </row>
    <row r="1769" spans="1:5" x14ac:dyDescent="0.3">
      <c r="A1769" s="1">
        <v>43042</v>
      </c>
      <c r="C1769" s="1">
        <v>43042</v>
      </c>
      <c r="E1769" s="1">
        <v>43042</v>
      </c>
    </row>
    <row r="1770" spans="1:5" x14ac:dyDescent="0.3">
      <c r="A1770" s="1">
        <v>43043</v>
      </c>
      <c r="C1770" s="1">
        <v>43043</v>
      </c>
      <c r="E1770" s="1">
        <v>43043</v>
      </c>
    </row>
    <row r="1771" spans="1:5" x14ac:dyDescent="0.3">
      <c r="A1771" s="1">
        <v>43044</v>
      </c>
      <c r="C1771" s="1">
        <v>43044</v>
      </c>
      <c r="E1771" s="1">
        <v>43044</v>
      </c>
    </row>
    <row r="1772" spans="1:5" x14ac:dyDescent="0.3">
      <c r="A1772" s="1">
        <v>43045</v>
      </c>
      <c r="C1772" s="1">
        <v>43045</v>
      </c>
      <c r="E1772" s="1">
        <v>43045</v>
      </c>
    </row>
    <row r="1773" spans="1:5" x14ac:dyDescent="0.3">
      <c r="A1773" s="1">
        <v>43046</v>
      </c>
      <c r="C1773" s="1">
        <v>43046</v>
      </c>
      <c r="E1773" s="1">
        <v>43046</v>
      </c>
    </row>
    <row r="1774" spans="1:5" x14ac:dyDescent="0.3">
      <c r="A1774" s="1">
        <v>43047</v>
      </c>
      <c r="C1774" s="1">
        <v>43047</v>
      </c>
      <c r="E1774" s="1">
        <v>43047</v>
      </c>
    </row>
    <row r="1775" spans="1:5" x14ac:dyDescent="0.3">
      <c r="A1775" s="1">
        <v>43048</v>
      </c>
      <c r="C1775" s="1">
        <v>43048</v>
      </c>
      <c r="E1775" s="1">
        <v>43048</v>
      </c>
    </row>
    <row r="1776" spans="1:5" x14ac:dyDescent="0.3">
      <c r="A1776" s="1">
        <v>43049</v>
      </c>
      <c r="C1776" s="1">
        <v>43049</v>
      </c>
      <c r="E1776" s="1">
        <v>43049</v>
      </c>
    </row>
    <row r="1777" spans="1:5" x14ac:dyDescent="0.3">
      <c r="A1777" s="1">
        <v>43050</v>
      </c>
      <c r="C1777" s="1">
        <v>43050</v>
      </c>
      <c r="E1777" s="1">
        <v>43050</v>
      </c>
    </row>
    <row r="1778" spans="1:5" x14ac:dyDescent="0.3">
      <c r="A1778" s="1">
        <v>43051</v>
      </c>
      <c r="C1778" s="1">
        <v>43051</v>
      </c>
      <c r="E1778" s="1">
        <v>43051</v>
      </c>
    </row>
    <row r="1779" spans="1:5" x14ac:dyDescent="0.3">
      <c r="A1779" s="1">
        <v>43052</v>
      </c>
      <c r="C1779" s="1">
        <v>43052</v>
      </c>
      <c r="E1779" s="1">
        <v>43052</v>
      </c>
    </row>
    <row r="1780" spans="1:5" x14ac:dyDescent="0.3">
      <c r="A1780" s="1">
        <v>43053</v>
      </c>
      <c r="C1780" s="1">
        <v>43053</v>
      </c>
      <c r="E1780" s="1">
        <v>43053</v>
      </c>
    </row>
    <row r="1781" spans="1:5" x14ac:dyDescent="0.3">
      <c r="A1781" s="1">
        <v>43054</v>
      </c>
      <c r="C1781" s="1">
        <v>43054</v>
      </c>
      <c r="E1781" s="1">
        <v>43054</v>
      </c>
    </row>
    <row r="1782" spans="1:5" x14ac:dyDescent="0.3">
      <c r="A1782" s="1">
        <v>43055</v>
      </c>
      <c r="C1782" s="1">
        <v>43055</v>
      </c>
      <c r="E1782" s="1">
        <v>43055</v>
      </c>
    </row>
    <row r="1783" spans="1:5" x14ac:dyDescent="0.3">
      <c r="A1783" s="1">
        <v>43056</v>
      </c>
      <c r="C1783" s="1">
        <v>43056</v>
      </c>
      <c r="E1783" s="1">
        <v>43056</v>
      </c>
    </row>
    <row r="1784" spans="1:5" x14ac:dyDescent="0.3">
      <c r="A1784" s="1">
        <v>43057</v>
      </c>
      <c r="C1784" s="1">
        <v>43057</v>
      </c>
      <c r="E1784" s="1">
        <v>43057</v>
      </c>
    </row>
    <row r="1785" spans="1:5" x14ac:dyDescent="0.3">
      <c r="A1785" s="1">
        <v>43058</v>
      </c>
      <c r="C1785" s="1">
        <v>43058</v>
      </c>
      <c r="E1785" s="1">
        <v>43058</v>
      </c>
    </row>
    <row r="1786" spans="1:5" x14ac:dyDescent="0.3">
      <c r="A1786" s="1">
        <v>43059</v>
      </c>
      <c r="C1786" s="1">
        <v>43059</v>
      </c>
      <c r="E1786" s="1">
        <v>43059</v>
      </c>
    </row>
    <row r="1787" spans="1:5" x14ac:dyDescent="0.3">
      <c r="A1787" s="1">
        <v>43060</v>
      </c>
      <c r="C1787" s="1">
        <v>43060</v>
      </c>
      <c r="E1787" s="1">
        <v>43060</v>
      </c>
    </row>
    <row r="1788" spans="1:5" x14ac:dyDescent="0.3">
      <c r="A1788" s="1">
        <v>43061</v>
      </c>
      <c r="C1788" s="1">
        <v>43061</v>
      </c>
      <c r="E1788" s="1">
        <v>43061</v>
      </c>
    </row>
    <row r="1789" spans="1:5" x14ac:dyDescent="0.3">
      <c r="A1789" s="1">
        <v>43062</v>
      </c>
      <c r="C1789" s="1">
        <v>43062</v>
      </c>
      <c r="E1789" s="1">
        <v>43062</v>
      </c>
    </row>
    <row r="1790" spans="1:5" x14ac:dyDescent="0.3">
      <c r="A1790" s="1">
        <v>43063</v>
      </c>
      <c r="C1790" s="1">
        <v>43063</v>
      </c>
      <c r="E1790" s="1">
        <v>43063</v>
      </c>
    </row>
    <row r="1791" spans="1:5" x14ac:dyDescent="0.3">
      <c r="A1791" s="1">
        <v>43064</v>
      </c>
      <c r="C1791" s="1">
        <v>43064</v>
      </c>
      <c r="E1791" s="1">
        <v>43064</v>
      </c>
    </row>
    <row r="1792" spans="1:5" x14ac:dyDescent="0.3">
      <c r="A1792" s="1">
        <v>43065</v>
      </c>
      <c r="C1792" s="1">
        <v>43065</v>
      </c>
      <c r="E1792" s="1">
        <v>43065</v>
      </c>
    </row>
    <row r="1793" spans="1:5" x14ac:dyDescent="0.3">
      <c r="A1793" s="1">
        <v>43066</v>
      </c>
      <c r="C1793" s="1">
        <v>43066</v>
      </c>
      <c r="E1793" s="1">
        <v>43066</v>
      </c>
    </row>
    <row r="1794" spans="1:5" x14ac:dyDescent="0.3">
      <c r="A1794" s="1">
        <v>43067</v>
      </c>
      <c r="C1794" s="1">
        <v>43067</v>
      </c>
      <c r="E1794" s="1">
        <v>43067</v>
      </c>
    </row>
    <row r="1795" spans="1:5" x14ac:dyDescent="0.3">
      <c r="A1795" s="1">
        <v>43068</v>
      </c>
      <c r="C1795" s="1">
        <v>43068</v>
      </c>
      <c r="E1795" s="1">
        <v>43068</v>
      </c>
    </row>
    <row r="1796" spans="1:5" x14ac:dyDescent="0.3">
      <c r="A1796" s="1">
        <v>43069</v>
      </c>
      <c r="C1796" s="1">
        <v>43069</v>
      </c>
      <c r="E1796" s="1">
        <v>43069</v>
      </c>
    </row>
    <row r="1797" spans="1:5" x14ac:dyDescent="0.3">
      <c r="A1797" s="1">
        <v>43070</v>
      </c>
      <c r="C1797" s="1">
        <v>43070</v>
      </c>
      <c r="E1797" s="1">
        <v>43070</v>
      </c>
    </row>
    <row r="1798" spans="1:5" x14ac:dyDescent="0.3">
      <c r="A1798" s="1">
        <v>43071</v>
      </c>
      <c r="C1798" s="1">
        <v>43071</v>
      </c>
      <c r="E1798" s="1">
        <v>43071</v>
      </c>
    </row>
    <row r="1799" spans="1:5" x14ac:dyDescent="0.3">
      <c r="A1799" s="1">
        <v>43072</v>
      </c>
      <c r="C1799" s="1">
        <v>43072</v>
      </c>
      <c r="E1799" s="1">
        <v>43072</v>
      </c>
    </row>
    <row r="1800" spans="1:5" x14ac:dyDescent="0.3">
      <c r="A1800" s="1">
        <v>43073</v>
      </c>
      <c r="C1800" s="1">
        <v>43073</v>
      </c>
      <c r="E1800" s="1">
        <v>43073</v>
      </c>
    </row>
    <row r="1801" spans="1:5" x14ac:dyDescent="0.3">
      <c r="A1801" s="1">
        <v>43074</v>
      </c>
      <c r="C1801" s="1">
        <v>43074</v>
      </c>
      <c r="E1801" s="1">
        <v>43074</v>
      </c>
    </row>
    <row r="1802" spans="1:5" x14ac:dyDescent="0.3">
      <c r="A1802" s="1">
        <v>43075</v>
      </c>
      <c r="C1802" s="1">
        <v>43075</v>
      </c>
      <c r="E1802" s="1">
        <v>43075</v>
      </c>
    </row>
    <row r="1803" spans="1:5" x14ac:dyDescent="0.3">
      <c r="A1803" s="1">
        <v>43076</v>
      </c>
      <c r="C1803" s="1">
        <v>43076</v>
      </c>
      <c r="E1803" s="1">
        <v>43076</v>
      </c>
    </row>
    <row r="1804" spans="1:5" x14ac:dyDescent="0.3">
      <c r="A1804" s="1">
        <v>43077</v>
      </c>
      <c r="C1804" s="1">
        <v>43077</v>
      </c>
      <c r="E1804" s="1">
        <v>43077</v>
      </c>
    </row>
    <row r="1805" spans="1:5" x14ac:dyDescent="0.3">
      <c r="A1805" s="1">
        <v>43078</v>
      </c>
      <c r="C1805" s="1">
        <v>43078</v>
      </c>
      <c r="E1805" s="1">
        <v>43078</v>
      </c>
    </row>
    <row r="1806" spans="1:5" x14ac:dyDescent="0.3">
      <c r="A1806" s="1">
        <v>43079</v>
      </c>
      <c r="C1806" s="1">
        <v>43079</v>
      </c>
      <c r="E1806" s="1">
        <v>43079</v>
      </c>
    </row>
    <row r="1807" spans="1:5" x14ac:dyDescent="0.3">
      <c r="A1807" s="1">
        <v>43080</v>
      </c>
      <c r="C1807" s="1">
        <v>43080</v>
      </c>
      <c r="E1807" s="1">
        <v>43080</v>
      </c>
    </row>
    <row r="1808" spans="1:5" x14ac:dyDescent="0.3">
      <c r="A1808" s="1">
        <v>43081</v>
      </c>
      <c r="C1808" s="1">
        <v>43081</v>
      </c>
      <c r="E1808" s="1">
        <v>43081</v>
      </c>
    </row>
    <row r="1809" spans="1:5" x14ac:dyDescent="0.3">
      <c r="A1809" s="1">
        <v>43082</v>
      </c>
      <c r="C1809" s="1">
        <v>43082</v>
      </c>
      <c r="E1809" s="1">
        <v>43082</v>
      </c>
    </row>
    <row r="1810" spans="1:5" x14ac:dyDescent="0.3">
      <c r="A1810" s="1">
        <v>43083</v>
      </c>
      <c r="C1810" s="1">
        <v>43083</v>
      </c>
      <c r="E1810" s="1">
        <v>43083</v>
      </c>
    </row>
    <row r="1811" spans="1:5" x14ac:dyDescent="0.3">
      <c r="A1811" s="1">
        <v>43084</v>
      </c>
      <c r="C1811" s="1">
        <v>43084</v>
      </c>
      <c r="E1811" s="1">
        <v>43084</v>
      </c>
    </row>
    <row r="1812" spans="1:5" x14ac:dyDescent="0.3">
      <c r="A1812" s="1">
        <v>43085</v>
      </c>
      <c r="C1812" s="1">
        <v>43085</v>
      </c>
      <c r="E1812" s="1">
        <v>43085</v>
      </c>
    </row>
    <row r="1813" spans="1:5" x14ac:dyDescent="0.3">
      <c r="A1813" s="1">
        <v>43086</v>
      </c>
      <c r="C1813" s="1">
        <v>43086</v>
      </c>
      <c r="E1813" s="1">
        <v>43086</v>
      </c>
    </row>
    <row r="1814" spans="1:5" x14ac:dyDescent="0.3">
      <c r="A1814" s="1">
        <v>43087</v>
      </c>
      <c r="C1814" s="1">
        <v>43087</v>
      </c>
      <c r="E1814" s="1">
        <v>43087</v>
      </c>
    </row>
    <row r="1815" spans="1:5" x14ac:dyDescent="0.3">
      <c r="A1815" s="1">
        <v>43088</v>
      </c>
      <c r="C1815" s="1">
        <v>43088</v>
      </c>
      <c r="E1815" s="1">
        <v>43088</v>
      </c>
    </row>
    <row r="1816" spans="1:5" x14ac:dyDescent="0.3">
      <c r="A1816" s="1">
        <v>43089</v>
      </c>
      <c r="C1816" s="1">
        <v>43089</v>
      </c>
      <c r="E1816" s="1">
        <v>43089</v>
      </c>
    </row>
    <row r="1817" spans="1:5" x14ac:dyDescent="0.3">
      <c r="A1817" s="1">
        <v>43090</v>
      </c>
      <c r="C1817" s="1">
        <v>43090</v>
      </c>
      <c r="E1817" s="1">
        <v>43090</v>
      </c>
    </row>
    <row r="1818" spans="1:5" x14ac:dyDescent="0.3">
      <c r="A1818" s="1">
        <v>43091</v>
      </c>
      <c r="C1818" s="1">
        <v>43091</v>
      </c>
      <c r="E1818" s="1">
        <v>43091</v>
      </c>
    </row>
    <row r="1819" spans="1:5" x14ac:dyDescent="0.3">
      <c r="A1819" s="1">
        <v>43092</v>
      </c>
      <c r="C1819" s="1">
        <v>43092</v>
      </c>
      <c r="E1819" s="1">
        <v>43092</v>
      </c>
    </row>
    <row r="1820" spans="1:5" x14ac:dyDescent="0.3">
      <c r="A1820" s="1">
        <v>43093</v>
      </c>
      <c r="C1820" s="1">
        <v>43093</v>
      </c>
      <c r="E1820" s="1">
        <v>43093</v>
      </c>
    </row>
    <row r="1821" spans="1:5" x14ac:dyDescent="0.3">
      <c r="A1821" s="1">
        <v>43094</v>
      </c>
      <c r="C1821" s="1">
        <v>43094</v>
      </c>
      <c r="E1821" s="1">
        <v>43094</v>
      </c>
    </row>
    <row r="1822" spans="1:5" x14ac:dyDescent="0.3">
      <c r="A1822" s="1">
        <v>43095</v>
      </c>
      <c r="C1822" s="1">
        <v>43095</v>
      </c>
      <c r="E1822" s="1">
        <v>43095</v>
      </c>
    </row>
    <row r="1823" spans="1:5" x14ac:dyDescent="0.3">
      <c r="A1823" s="1">
        <v>43096</v>
      </c>
      <c r="C1823" s="1">
        <v>43096</v>
      </c>
      <c r="E1823" s="1">
        <v>43096</v>
      </c>
    </row>
    <row r="1824" spans="1:5" x14ac:dyDescent="0.3">
      <c r="A1824" s="1">
        <v>43097</v>
      </c>
      <c r="C1824" s="1">
        <v>43097</v>
      </c>
      <c r="E1824" s="1">
        <v>43097</v>
      </c>
    </row>
    <row r="1825" spans="1:5" x14ac:dyDescent="0.3">
      <c r="A1825" s="1">
        <v>43098</v>
      </c>
      <c r="C1825" s="1">
        <v>43098</v>
      </c>
      <c r="E1825" s="1">
        <v>43098</v>
      </c>
    </row>
    <row r="1826" spans="1:5" x14ac:dyDescent="0.3">
      <c r="A1826" s="1">
        <v>43099</v>
      </c>
      <c r="C1826" s="1">
        <v>43099</v>
      </c>
      <c r="E1826" s="1">
        <v>43099</v>
      </c>
    </row>
    <row r="1827" spans="1:5" x14ac:dyDescent="0.3">
      <c r="A1827" s="1">
        <v>43100</v>
      </c>
      <c r="C1827" s="1">
        <v>43100</v>
      </c>
      <c r="E1827" s="1">
        <v>43100</v>
      </c>
    </row>
    <row r="1828" spans="1:5" x14ac:dyDescent="0.3">
      <c r="A1828" s="1">
        <v>43101</v>
      </c>
      <c r="C1828" s="1">
        <v>43101</v>
      </c>
      <c r="E1828" s="1">
        <v>43101</v>
      </c>
    </row>
    <row r="1829" spans="1:5" x14ac:dyDescent="0.3">
      <c r="A1829" s="1">
        <v>43102</v>
      </c>
      <c r="C1829" s="1">
        <v>43102</v>
      </c>
      <c r="E1829" s="1">
        <v>43102</v>
      </c>
    </row>
    <row r="1830" spans="1:5" x14ac:dyDescent="0.3">
      <c r="A1830" s="1">
        <v>43103</v>
      </c>
      <c r="C1830" s="1">
        <v>43103</v>
      </c>
      <c r="E1830" s="1">
        <v>43103</v>
      </c>
    </row>
    <row r="1831" spans="1:5" x14ac:dyDescent="0.3">
      <c r="A1831" s="1">
        <v>43104</v>
      </c>
      <c r="C1831" s="1">
        <v>43104</v>
      </c>
      <c r="E1831" s="1">
        <v>43104</v>
      </c>
    </row>
    <row r="1832" spans="1:5" x14ac:dyDescent="0.3">
      <c r="A1832" s="1">
        <v>43105</v>
      </c>
      <c r="C1832" s="1">
        <v>43105</v>
      </c>
      <c r="E1832" s="1">
        <v>43105</v>
      </c>
    </row>
    <row r="1833" spans="1:5" x14ac:dyDescent="0.3">
      <c r="A1833" s="1">
        <v>43106</v>
      </c>
      <c r="C1833" s="1">
        <v>43106</v>
      </c>
      <c r="E1833" s="1">
        <v>43106</v>
      </c>
    </row>
    <row r="1834" spans="1:5" x14ac:dyDescent="0.3">
      <c r="A1834" s="1">
        <v>43107</v>
      </c>
      <c r="C1834" s="1">
        <v>43107</v>
      </c>
      <c r="E1834" s="1">
        <v>43107</v>
      </c>
    </row>
    <row r="1835" spans="1:5" x14ac:dyDescent="0.3">
      <c r="A1835" s="1">
        <v>43108</v>
      </c>
      <c r="C1835" s="1">
        <v>43108</v>
      </c>
      <c r="E1835" s="1">
        <v>43108</v>
      </c>
    </row>
    <row r="1836" spans="1:5" x14ac:dyDescent="0.3">
      <c r="A1836" s="1">
        <v>43109</v>
      </c>
      <c r="C1836" s="1">
        <v>43109</v>
      </c>
      <c r="E1836" s="1">
        <v>43109</v>
      </c>
    </row>
    <row r="1837" spans="1:5" x14ac:dyDescent="0.3">
      <c r="A1837" s="1">
        <v>43110</v>
      </c>
      <c r="C1837" s="1">
        <v>43110</v>
      </c>
      <c r="E1837" s="1">
        <v>43110</v>
      </c>
    </row>
    <row r="1838" spans="1:5" x14ac:dyDescent="0.3">
      <c r="A1838" s="1">
        <v>43111</v>
      </c>
      <c r="C1838" s="1">
        <v>43111</v>
      </c>
      <c r="E1838" s="1">
        <v>43111</v>
      </c>
    </row>
    <row r="1839" spans="1:5" x14ac:dyDescent="0.3">
      <c r="A1839" s="1">
        <v>43112</v>
      </c>
      <c r="C1839" s="1">
        <v>43112</v>
      </c>
      <c r="E1839" s="1">
        <v>43112</v>
      </c>
    </row>
    <row r="1840" spans="1:5" x14ac:dyDescent="0.3">
      <c r="A1840" s="1">
        <v>43113</v>
      </c>
      <c r="C1840" s="1">
        <v>43113</v>
      </c>
      <c r="E1840" s="1">
        <v>43113</v>
      </c>
    </row>
    <row r="1841" spans="1:5" x14ac:dyDescent="0.3">
      <c r="A1841" s="1">
        <v>43114</v>
      </c>
      <c r="C1841" s="1">
        <v>43114</v>
      </c>
      <c r="E1841" s="1">
        <v>43114</v>
      </c>
    </row>
    <row r="1842" spans="1:5" x14ac:dyDescent="0.3">
      <c r="A1842" s="1">
        <v>43115</v>
      </c>
      <c r="C1842" s="1">
        <v>43115</v>
      </c>
      <c r="E1842" s="1">
        <v>43115</v>
      </c>
    </row>
    <row r="1843" spans="1:5" x14ac:dyDescent="0.3">
      <c r="A1843" s="1">
        <v>43116</v>
      </c>
      <c r="C1843" s="1">
        <v>43116</v>
      </c>
      <c r="E1843" s="1">
        <v>43116</v>
      </c>
    </row>
    <row r="1844" spans="1:5" x14ac:dyDescent="0.3">
      <c r="A1844" s="1">
        <v>43117</v>
      </c>
      <c r="C1844" s="1">
        <v>43117</v>
      </c>
      <c r="E1844" s="1">
        <v>43117</v>
      </c>
    </row>
    <row r="1845" spans="1:5" x14ac:dyDescent="0.3">
      <c r="A1845" s="1">
        <v>43118</v>
      </c>
      <c r="C1845" s="1">
        <v>43118</v>
      </c>
      <c r="E1845" s="1">
        <v>43118</v>
      </c>
    </row>
    <row r="1846" spans="1:5" x14ac:dyDescent="0.3">
      <c r="A1846" s="1">
        <v>43119</v>
      </c>
      <c r="C1846" s="1">
        <v>43119</v>
      </c>
      <c r="E1846" s="1">
        <v>43119</v>
      </c>
    </row>
    <row r="1847" spans="1:5" x14ac:dyDescent="0.3">
      <c r="A1847" s="1">
        <v>43120</v>
      </c>
      <c r="C1847" s="1">
        <v>43120</v>
      </c>
      <c r="E1847" s="1">
        <v>43120</v>
      </c>
    </row>
    <row r="1848" spans="1:5" x14ac:dyDescent="0.3">
      <c r="A1848" s="1">
        <v>43121</v>
      </c>
      <c r="C1848" s="1">
        <v>43121</v>
      </c>
      <c r="E1848" s="1">
        <v>43121</v>
      </c>
    </row>
    <row r="1849" spans="1:5" x14ac:dyDescent="0.3">
      <c r="A1849" s="1">
        <v>43122</v>
      </c>
      <c r="C1849" s="1">
        <v>43122</v>
      </c>
      <c r="E1849" s="1">
        <v>43122</v>
      </c>
    </row>
    <row r="1850" spans="1:5" x14ac:dyDescent="0.3">
      <c r="A1850" s="1">
        <v>43123</v>
      </c>
      <c r="C1850" s="1">
        <v>43123</v>
      </c>
      <c r="E1850" s="1">
        <v>43123</v>
      </c>
    </row>
    <row r="1851" spans="1:5" x14ac:dyDescent="0.3">
      <c r="A1851" s="1">
        <v>43124</v>
      </c>
      <c r="C1851" s="1">
        <v>43124</v>
      </c>
      <c r="E1851" s="1">
        <v>43124</v>
      </c>
    </row>
    <row r="1852" spans="1:5" x14ac:dyDescent="0.3">
      <c r="A1852" s="1">
        <v>43125</v>
      </c>
      <c r="C1852" s="1">
        <v>43125</v>
      </c>
      <c r="E1852" s="1">
        <v>43125</v>
      </c>
    </row>
    <row r="1853" spans="1:5" x14ac:dyDescent="0.3">
      <c r="A1853" s="1">
        <v>43126</v>
      </c>
      <c r="C1853" s="1">
        <v>43126</v>
      </c>
      <c r="E1853" s="1">
        <v>43126</v>
      </c>
    </row>
    <row r="1854" spans="1:5" x14ac:dyDescent="0.3">
      <c r="A1854" s="1">
        <v>43127</v>
      </c>
      <c r="C1854" s="1">
        <v>43127</v>
      </c>
      <c r="E1854" s="1">
        <v>43127</v>
      </c>
    </row>
    <row r="1855" spans="1:5" x14ac:dyDescent="0.3">
      <c r="A1855" s="1">
        <v>43128</v>
      </c>
      <c r="C1855" s="1">
        <v>43128</v>
      </c>
      <c r="E1855" s="1">
        <v>43128</v>
      </c>
    </row>
    <row r="1856" spans="1:5" x14ac:dyDescent="0.3">
      <c r="A1856" s="1">
        <v>43129</v>
      </c>
      <c r="C1856" s="1">
        <v>43129</v>
      </c>
      <c r="E1856" s="1">
        <v>43129</v>
      </c>
    </row>
    <row r="1857" spans="1:5" x14ac:dyDescent="0.3">
      <c r="A1857" s="1">
        <v>43130</v>
      </c>
      <c r="C1857" s="1">
        <v>43130</v>
      </c>
      <c r="E1857" s="1">
        <v>43130</v>
      </c>
    </row>
    <row r="1858" spans="1:5" x14ac:dyDescent="0.3">
      <c r="A1858" s="1">
        <v>43131</v>
      </c>
      <c r="C1858" s="1">
        <v>43131</v>
      </c>
      <c r="E1858" s="1">
        <v>43131</v>
      </c>
    </row>
    <row r="1859" spans="1:5" x14ac:dyDescent="0.3">
      <c r="A1859" s="1">
        <v>43132</v>
      </c>
      <c r="C1859" s="1">
        <v>43132</v>
      </c>
      <c r="E1859" s="1">
        <v>43132</v>
      </c>
    </row>
    <row r="1860" spans="1:5" x14ac:dyDescent="0.3">
      <c r="A1860" s="1">
        <v>43133</v>
      </c>
      <c r="C1860" s="1">
        <v>43133</v>
      </c>
      <c r="E1860" s="1">
        <v>43133</v>
      </c>
    </row>
    <row r="1861" spans="1:5" x14ac:dyDescent="0.3">
      <c r="A1861" s="1">
        <v>43134</v>
      </c>
      <c r="C1861" s="1">
        <v>43134</v>
      </c>
      <c r="E1861" s="1">
        <v>43134</v>
      </c>
    </row>
    <row r="1862" spans="1:5" x14ac:dyDescent="0.3">
      <c r="A1862" s="1">
        <v>43135</v>
      </c>
      <c r="C1862" s="1">
        <v>43135</v>
      </c>
      <c r="E1862" s="1">
        <v>43135</v>
      </c>
    </row>
    <row r="1863" spans="1:5" x14ac:dyDescent="0.3">
      <c r="A1863" s="1">
        <v>43136</v>
      </c>
      <c r="C1863" s="1">
        <v>43136</v>
      </c>
      <c r="E1863" s="1">
        <v>43136</v>
      </c>
    </row>
    <row r="1864" spans="1:5" x14ac:dyDescent="0.3">
      <c r="A1864" s="1">
        <v>43137</v>
      </c>
      <c r="C1864" s="1">
        <v>43137</v>
      </c>
      <c r="E1864" s="1">
        <v>43137</v>
      </c>
    </row>
    <row r="1865" spans="1:5" x14ac:dyDescent="0.3">
      <c r="A1865" s="1">
        <v>43138</v>
      </c>
      <c r="C1865" s="1">
        <v>43138</v>
      </c>
      <c r="E1865" s="1">
        <v>43138</v>
      </c>
    </row>
    <row r="1866" spans="1:5" x14ac:dyDescent="0.3">
      <c r="A1866" s="1">
        <v>43139</v>
      </c>
      <c r="C1866" s="1">
        <v>43139</v>
      </c>
      <c r="E1866" s="1">
        <v>43139</v>
      </c>
    </row>
    <row r="1867" spans="1:5" x14ac:dyDescent="0.3">
      <c r="A1867" s="1">
        <v>43140</v>
      </c>
      <c r="C1867" s="1">
        <v>43140</v>
      </c>
      <c r="E1867" s="1">
        <v>43140</v>
      </c>
    </row>
    <row r="1868" spans="1:5" x14ac:dyDescent="0.3">
      <c r="A1868" s="1">
        <v>43141</v>
      </c>
      <c r="C1868" s="1">
        <v>43141</v>
      </c>
      <c r="E1868" s="1">
        <v>43141</v>
      </c>
    </row>
    <row r="1869" spans="1:5" x14ac:dyDescent="0.3">
      <c r="A1869" s="1">
        <v>43142</v>
      </c>
      <c r="C1869" s="1">
        <v>43142</v>
      </c>
      <c r="E1869" s="1">
        <v>43142</v>
      </c>
    </row>
    <row r="1870" spans="1:5" x14ac:dyDescent="0.3">
      <c r="A1870" s="1">
        <v>43143</v>
      </c>
      <c r="C1870" s="1">
        <v>43143</v>
      </c>
      <c r="E1870" s="1">
        <v>43143</v>
      </c>
    </row>
    <row r="1871" spans="1:5" x14ac:dyDescent="0.3">
      <c r="A1871" s="1">
        <v>43144</v>
      </c>
      <c r="C1871" s="1">
        <v>43144</v>
      </c>
      <c r="E1871" s="1">
        <v>43144</v>
      </c>
    </row>
    <row r="1872" spans="1:5" x14ac:dyDescent="0.3">
      <c r="A1872" s="1">
        <v>43145</v>
      </c>
      <c r="C1872" s="1">
        <v>43145</v>
      </c>
      <c r="E1872" s="1">
        <v>43145</v>
      </c>
    </row>
    <row r="1873" spans="1:5" x14ac:dyDescent="0.3">
      <c r="A1873" s="1">
        <v>43146</v>
      </c>
      <c r="C1873" s="1">
        <v>43146</v>
      </c>
      <c r="E1873" s="1">
        <v>43146</v>
      </c>
    </row>
    <row r="1874" spans="1:5" x14ac:dyDescent="0.3">
      <c r="A1874" s="1">
        <v>43147</v>
      </c>
      <c r="C1874" s="1">
        <v>43147</v>
      </c>
      <c r="E1874" s="1">
        <v>43147</v>
      </c>
    </row>
    <row r="1875" spans="1:5" x14ac:dyDescent="0.3">
      <c r="A1875" s="1">
        <v>43148</v>
      </c>
      <c r="C1875" s="1">
        <v>43148</v>
      </c>
      <c r="E1875" s="1">
        <v>43148</v>
      </c>
    </row>
    <row r="1876" spans="1:5" x14ac:dyDescent="0.3">
      <c r="A1876" s="1">
        <v>43149</v>
      </c>
      <c r="C1876" s="1">
        <v>43149</v>
      </c>
      <c r="E1876" s="1">
        <v>43149</v>
      </c>
    </row>
    <row r="1877" spans="1:5" x14ac:dyDescent="0.3">
      <c r="A1877" s="1">
        <v>43150</v>
      </c>
      <c r="C1877" s="1">
        <v>43150</v>
      </c>
      <c r="E1877" s="1">
        <v>43150</v>
      </c>
    </row>
    <row r="1878" spans="1:5" x14ac:dyDescent="0.3">
      <c r="A1878" s="1">
        <v>43151</v>
      </c>
      <c r="C1878" s="1">
        <v>43151</v>
      </c>
      <c r="E1878" s="1">
        <v>43151</v>
      </c>
    </row>
    <row r="1879" spans="1:5" x14ac:dyDescent="0.3">
      <c r="A1879" s="1">
        <v>43152</v>
      </c>
      <c r="C1879" s="1">
        <v>43152</v>
      </c>
      <c r="E1879" s="1">
        <v>43152</v>
      </c>
    </row>
    <row r="1880" spans="1:5" x14ac:dyDescent="0.3">
      <c r="A1880" s="1">
        <v>43153</v>
      </c>
      <c r="C1880" s="1">
        <v>43153</v>
      </c>
      <c r="E1880" s="1">
        <v>43153</v>
      </c>
    </row>
    <row r="1881" spans="1:5" x14ac:dyDescent="0.3">
      <c r="A1881" s="1">
        <v>43154</v>
      </c>
      <c r="C1881" s="1">
        <v>43154</v>
      </c>
      <c r="E1881" s="1">
        <v>43154</v>
      </c>
    </row>
    <row r="1882" spans="1:5" x14ac:dyDescent="0.3">
      <c r="A1882" s="1">
        <v>43155</v>
      </c>
      <c r="C1882" s="1">
        <v>43155</v>
      </c>
      <c r="E1882" s="1">
        <v>43155</v>
      </c>
    </row>
    <row r="1883" spans="1:5" x14ac:dyDescent="0.3">
      <c r="A1883" s="1">
        <v>43156</v>
      </c>
      <c r="C1883" s="1">
        <v>43156</v>
      </c>
      <c r="E1883" s="1">
        <v>43156</v>
      </c>
    </row>
    <row r="1884" spans="1:5" x14ac:dyDescent="0.3">
      <c r="A1884" s="1">
        <v>43157</v>
      </c>
      <c r="C1884" s="1">
        <v>43157</v>
      </c>
      <c r="E1884" s="1">
        <v>43157</v>
      </c>
    </row>
    <row r="1885" spans="1:5" x14ac:dyDescent="0.3">
      <c r="A1885" s="1">
        <v>43158</v>
      </c>
      <c r="C1885" s="1">
        <v>43158</v>
      </c>
      <c r="E1885" s="1">
        <v>43158</v>
      </c>
    </row>
    <row r="1886" spans="1:5" x14ac:dyDescent="0.3">
      <c r="A1886" s="1">
        <v>43159</v>
      </c>
      <c r="C1886" s="1">
        <v>43159</v>
      </c>
      <c r="E1886" s="1">
        <v>43159</v>
      </c>
    </row>
    <row r="1887" spans="1:5" x14ac:dyDescent="0.3">
      <c r="A1887" s="1">
        <v>43160</v>
      </c>
      <c r="C1887" s="1">
        <v>43160</v>
      </c>
      <c r="E1887" s="1">
        <v>43160</v>
      </c>
    </row>
    <row r="1888" spans="1:5" x14ac:dyDescent="0.3">
      <c r="A1888" s="1">
        <v>43161</v>
      </c>
      <c r="C1888" s="1">
        <v>43161</v>
      </c>
      <c r="E1888" s="1">
        <v>43161</v>
      </c>
    </row>
    <row r="1889" spans="1:5" x14ac:dyDescent="0.3">
      <c r="A1889" s="1">
        <v>43162</v>
      </c>
      <c r="C1889" s="1">
        <v>43162</v>
      </c>
      <c r="E1889" s="1">
        <v>43162</v>
      </c>
    </row>
    <row r="1890" spans="1:5" x14ac:dyDescent="0.3">
      <c r="A1890" s="1">
        <v>43163</v>
      </c>
      <c r="C1890" s="1">
        <v>43163</v>
      </c>
      <c r="E1890" s="1">
        <v>43163</v>
      </c>
    </row>
    <row r="1891" spans="1:5" x14ac:dyDescent="0.3">
      <c r="A1891" s="1">
        <v>43164</v>
      </c>
      <c r="C1891" s="1">
        <v>43164</v>
      </c>
      <c r="E1891" s="1">
        <v>43164</v>
      </c>
    </row>
    <row r="1892" spans="1:5" x14ac:dyDescent="0.3">
      <c r="A1892" s="1">
        <v>43165</v>
      </c>
      <c r="C1892" s="1">
        <v>43165</v>
      </c>
      <c r="E1892" s="1">
        <v>43165</v>
      </c>
    </row>
    <row r="1893" spans="1:5" x14ac:dyDescent="0.3">
      <c r="A1893" s="1">
        <v>43166</v>
      </c>
      <c r="C1893" s="1">
        <v>43166</v>
      </c>
      <c r="E1893" s="1">
        <v>43166</v>
      </c>
    </row>
    <row r="1894" spans="1:5" x14ac:dyDescent="0.3">
      <c r="A1894" s="1">
        <v>43167</v>
      </c>
      <c r="C1894" s="1">
        <v>43167</v>
      </c>
      <c r="E1894" s="1">
        <v>43167</v>
      </c>
    </row>
    <row r="1895" spans="1:5" x14ac:dyDescent="0.3">
      <c r="A1895" s="1">
        <v>43168</v>
      </c>
      <c r="C1895" s="1">
        <v>43168</v>
      </c>
      <c r="E1895" s="1">
        <v>43168</v>
      </c>
    </row>
    <row r="1896" spans="1:5" x14ac:dyDescent="0.3">
      <c r="A1896" s="1">
        <v>43169</v>
      </c>
      <c r="C1896" s="1">
        <v>43169</v>
      </c>
      <c r="E1896" s="1">
        <v>43169</v>
      </c>
    </row>
    <row r="1897" spans="1:5" x14ac:dyDescent="0.3">
      <c r="A1897" s="1">
        <v>43170</v>
      </c>
      <c r="C1897" s="1">
        <v>43170</v>
      </c>
      <c r="E1897" s="1">
        <v>43170</v>
      </c>
    </row>
    <row r="1898" spans="1:5" x14ac:dyDescent="0.3">
      <c r="A1898" s="1">
        <v>43171</v>
      </c>
      <c r="C1898" s="1">
        <v>43171</v>
      </c>
      <c r="E1898" s="1">
        <v>43171</v>
      </c>
    </row>
    <row r="1899" spans="1:5" x14ac:dyDescent="0.3">
      <c r="A1899" s="1">
        <v>43172</v>
      </c>
      <c r="C1899" s="1">
        <v>43172</v>
      </c>
      <c r="E1899" s="1">
        <v>43172</v>
      </c>
    </row>
    <row r="1900" spans="1:5" x14ac:dyDescent="0.3">
      <c r="A1900" s="1">
        <v>43173</v>
      </c>
      <c r="C1900" s="1">
        <v>43173</v>
      </c>
      <c r="E1900" s="1">
        <v>43173</v>
      </c>
    </row>
    <row r="1901" spans="1:5" x14ac:dyDescent="0.3">
      <c r="A1901" s="1">
        <v>43174</v>
      </c>
      <c r="C1901" s="1">
        <v>43174</v>
      </c>
      <c r="E1901" s="1">
        <v>43174</v>
      </c>
    </row>
    <row r="1902" spans="1:5" x14ac:dyDescent="0.3">
      <c r="A1902" s="1">
        <v>43175</v>
      </c>
      <c r="C1902" s="1">
        <v>43175</v>
      </c>
      <c r="E1902" s="1">
        <v>43175</v>
      </c>
    </row>
    <row r="1903" spans="1:5" x14ac:dyDescent="0.3">
      <c r="A1903" s="1">
        <v>43176</v>
      </c>
      <c r="C1903" s="1">
        <v>43176</v>
      </c>
      <c r="E1903" s="1">
        <v>43176</v>
      </c>
    </row>
    <row r="1904" spans="1:5" x14ac:dyDescent="0.3">
      <c r="A1904" s="1">
        <v>43177</v>
      </c>
      <c r="C1904" s="1">
        <v>43177</v>
      </c>
      <c r="E1904" s="1">
        <v>43177</v>
      </c>
    </row>
    <row r="1905" spans="1:5" x14ac:dyDescent="0.3">
      <c r="A1905" s="1">
        <v>43178</v>
      </c>
      <c r="C1905" s="1">
        <v>43178</v>
      </c>
      <c r="E1905" s="1">
        <v>43178</v>
      </c>
    </row>
    <row r="1906" spans="1:5" x14ac:dyDescent="0.3">
      <c r="A1906" s="1">
        <v>43179</v>
      </c>
      <c r="C1906" s="1">
        <v>43179</v>
      </c>
      <c r="E1906" s="1">
        <v>43179</v>
      </c>
    </row>
    <row r="1907" spans="1:5" x14ac:dyDescent="0.3">
      <c r="A1907" s="1">
        <v>43180</v>
      </c>
      <c r="C1907" s="1">
        <v>43180</v>
      </c>
      <c r="E1907" s="1">
        <v>43180</v>
      </c>
    </row>
    <row r="1908" spans="1:5" x14ac:dyDescent="0.3">
      <c r="A1908" s="1">
        <v>43181</v>
      </c>
      <c r="C1908" s="1">
        <v>43181</v>
      </c>
      <c r="E1908" s="1">
        <v>43181</v>
      </c>
    </row>
    <row r="1909" spans="1:5" x14ac:dyDescent="0.3">
      <c r="A1909" s="1">
        <v>43182</v>
      </c>
      <c r="C1909" s="1">
        <v>43182</v>
      </c>
      <c r="E1909" s="1">
        <v>43182</v>
      </c>
    </row>
    <row r="1910" spans="1:5" x14ac:dyDescent="0.3">
      <c r="A1910" s="1">
        <v>43183</v>
      </c>
      <c r="C1910" s="1">
        <v>43183</v>
      </c>
      <c r="E1910" s="1">
        <v>43183</v>
      </c>
    </row>
    <row r="1911" spans="1:5" x14ac:dyDescent="0.3">
      <c r="A1911" s="1">
        <v>43184</v>
      </c>
      <c r="C1911" s="1">
        <v>43184</v>
      </c>
      <c r="E1911" s="1">
        <v>43184</v>
      </c>
    </row>
    <row r="1912" spans="1:5" x14ac:dyDescent="0.3">
      <c r="A1912" s="1">
        <v>43185</v>
      </c>
      <c r="C1912" s="1">
        <v>43185</v>
      </c>
      <c r="E1912" s="1">
        <v>43185</v>
      </c>
    </row>
    <row r="1913" spans="1:5" x14ac:dyDescent="0.3">
      <c r="A1913" s="1">
        <v>43186</v>
      </c>
      <c r="C1913" s="1">
        <v>43186</v>
      </c>
      <c r="E1913" s="1">
        <v>43186</v>
      </c>
    </row>
    <row r="1914" spans="1:5" x14ac:dyDescent="0.3">
      <c r="A1914" s="1">
        <v>43187</v>
      </c>
      <c r="C1914" s="1">
        <v>43187</v>
      </c>
      <c r="E1914" s="1">
        <v>43187</v>
      </c>
    </row>
    <row r="1915" spans="1:5" x14ac:dyDescent="0.3">
      <c r="A1915" s="1">
        <v>43188</v>
      </c>
      <c r="C1915" s="1">
        <v>43188</v>
      </c>
      <c r="E1915" s="1">
        <v>43188</v>
      </c>
    </row>
    <row r="1916" spans="1:5" x14ac:dyDescent="0.3">
      <c r="A1916" s="1">
        <v>43189</v>
      </c>
      <c r="C1916" s="1">
        <v>43189</v>
      </c>
      <c r="E1916" s="1">
        <v>43189</v>
      </c>
    </row>
    <row r="1917" spans="1:5" x14ac:dyDescent="0.3">
      <c r="A1917" s="1">
        <v>43190</v>
      </c>
      <c r="C1917" s="1">
        <v>43190</v>
      </c>
      <c r="E1917" s="1">
        <v>43190</v>
      </c>
    </row>
    <row r="1918" spans="1:5" x14ac:dyDescent="0.3">
      <c r="A1918" s="1">
        <v>43191</v>
      </c>
      <c r="C1918" s="1">
        <v>43191</v>
      </c>
      <c r="E1918" s="1">
        <v>43191</v>
      </c>
    </row>
    <row r="1919" spans="1:5" x14ac:dyDescent="0.3">
      <c r="A1919" s="1">
        <v>43192</v>
      </c>
      <c r="C1919" s="1">
        <v>43192</v>
      </c>
      <c r="E1919" s="1">
        <v>43192</v>
      </c>
    </row>
    <row r="1920" spans="1:5" x14ac:dyDescent="0.3">
      <c r="A1920" s="1">
        <v>43193</v>
      </c>
      <c r="C1920" s="1">
        <v>43193</v>
      </c>
      <c r="E1920" s="1">
        <v>43193</v>
      </c>
    </row>
    <row r="1921" spans="1:5" x14ac:dyDescent="0.3">
      <c r="A1921" s="1">
        <v>43194</v>
      </c>
      <c r="C1921" s="1">
        <v>43194</v>
      </c>
      <c r="E1921" s="1">
        <v>43194</v>
      </c>
    </row>
    <row r="1922" spans="1:5" x14ac:dyDescent="0.3">
      <c r="A1922" s="1">
        <v>43195</v>
      </c>
      <c r="C1922" s="1">
        <v>43195</v>
      </c>
      <c r="E1922" s="1">
        <v>43195</v>
      </c>
    </row>
    <row r="1923" spans="1:5" x14ac:dyDescent="0.3">
      <c r="A1923" s="1">
        <v>43196</v>
      </c>
      <c r="C1923" s="1">
        <v>43196</v>
      </c>
      <c r="E1923" s="1">
        <v>43196</v>
      </c>
    </row>
    <row r="1924" spans="1:5" x14ac:dyDescent="0.3">
      <c r="A1924" s="1">
        <v>43197</v>
      </c>
      <c r="C1924" s="1">
        <v>43197</v>
      </c>
      <c r="E1924" s="1">
        <v>43197</v>
      </c>
    </row>
    <row r="1925" spans="1:5" x14ac:dyDescent="0.3">
      <c r="A1925" s="1">
        <v>43198</v>
      </c>
      <c r="C1925" s="1">
        <v>43198</v>
      </c>
      <c r="E1925" s="1">
        <v>43198</v>
      </c>
    </row>
    <row r="1926" spans="1:5" x14ac:dyDescent="0.3">
      <c r="A1926" s="1">
        <v>43199</v>
      </c>
      <c r="C1926" s="1">
        <v>43199</v>
      </c>
      <c r="E1926" s="1">
        <v>43199</v>
      </c>
    </row>
    <row r="1927" spans="1:5" x14ac:dyDescent="0.3">
      <c r="A1927" s="1">
        <v>43200</v>
      </c>
      <c r="C1927" s="1">
        <v>43200</v>
      </c>
      <c r="E1927" s="1">
        <v>43200</v>
      </c>
    </row>
    <row r="1928" spans="1:5" x14ac:dyDescent="0.3">
      <c r="A1928" s="1">
        <v>43201</v>
      </c>
      <c r="C1928" s="1">
        <v>43201</v>
      </c>
      <c r="E1928" s="1">
        <v>43201</v>
      </c>
    </row>
    <row r="1929" spans="1:5" x14ac:dyDescent="0.3">
      <c r="A1929" s="1">
        <v>43202</v>
      </c>
      <c r="C1929" s="1">
        <v>43202</v>
      </c>
      <c r="E1929" s="1">
        <v>43202</v>
      </c>
    </row>
    <row r="1930" spans="1:5" x14ac:dyDescent="0.3">
      <c r="A1930" s="1">
        <v>43203</v>
      </c>
      <c r="C1930" s="1">
        <v>43203</v>
      </c>
      <c r="E1930" s="1">
        <v>43203</v>
      </c>
    </row>
    <row r="1931" spans="1:5" x14ac:dyDescent="0.3">
      <c r="A1931" s="1">
        <v>43204</v>
      </c>
      <c r="C1931" s="1">
        <v>43204</v>
      </c>
      <c r="E1931" s="1">
        <v>43204</v>
      </c>
    </row>
    <row r="1932" spans="1:5" x14ac:dyDescent="0.3">
      <c r="A1932" s="1">
        <v>43205</v>
      </c>
      <c r="C1932" s="1">
        <v>43205</v>
      </c>
      <c r="E1932" s="1">
        <v>43205</v>
      </c>
    </row>
    <row r="1933" spans="1:5" x14ac:dyDescent="0.3">
      <c r="A1933" s="1">
        <v>43206</v>
      </c>
      <c r="C1933" s="1">
        <v>43206</v>
      </c>
      <c r="E1933" s="1">
        <v>43206</v>
      </c>
    </row>
    <row r="1934" spans="1:5" x14ac:dyDescent="0.3">
      <c r="A1934" s="1">
        <v>43207</v>
      </c>
      <c r="C1934" s="1">
        <v>43207</v>
      </c>
      <c r="E1934" s="1">
        <v>43207</v>
      </c>
    </row>
    <row r="1935" spans="1:5" x14ac:dyDescent="0.3">
      <c r="A1935" s="1">
        <v>43208</v>
      </c>
      <c r="C1935" s="1">
        <v>43208</v>
      </c>
      <c r="E1935" s="1">
        <v>43208</v>
      </c>
    </row>
    <row r="1936" spans="1:5" x14ac:dyDescent="0.3">
      <c r="A1936" s="1">
        <v>43209</v>
      </c>
      <c r="C1936" s="1">
        <v>43209</v>
      </c>
      <c r="E1936" s="1">
        <v>43209</v>
      </c>
    </row>
    <row r="1937" spans="1:5" x14ac:dyDescent="0.3">
      <c r="A1937" s="1">
        <v>43210</v>
      </c>
      <c r="C1937" s="1">
        <v>43210</v>
      </c>
      <c r="E1937" s="1">
        <v>43210</v>
      </c>
    </row>
    <row r="1938" spans="1:5" x14ac:dyDescent="0.3">
      <c r="A1938" s="1">
        <v>43211</v>
      </c>
      <c r="C1938" s="1">
        <v>43211</v>
      </c>
      <c r="E1938" s="1">
        <v>43211</v>
      </c>
    </row>
    <row r="1939" spans="1:5" x14ac:dyDescent="0.3">
      <c r="A1939" s="1">
        <v>43212</v>
      </c>
      <c r="C1939" s="1">
        <v>43212</v>
      </c>
      <c r="E1939" s="1">
        <v>43212</v>
      </c>
    </row>
    <row r="1940" spans="1:5" x14ac:dyDescent="0.3">
      <c r="A1940" s="1">
        <v>43213</v>
      </c>
      <c r="C1940" s="1">
        <v>43213</v>
      </c>
      <c r="E1940" s="1">
        <v>43213</v>
      </c>
    </row>
    <row r="1941" spans="1:5" x14ac:dyDescent="0.3">
      <c r="A1941" s="1">
        <v>43214</v>
      </c>
      <c r="C1941" s="1">
        <v>43214</v>
      </c>
      <c r="E1941" s="1">
        <v>43214</v>
      </c>
    </row>
    <row r="1942" spans="1:5" x14ac:dyDescent="0.3">
      <c r="A1942" s="1">
        <v>43215</v>
      </c>
      <c r="C1942" s="1">
        <v>43215</v>
      </c>
      <c r="E1942" s="1">
        <v>43215</v>
      </c>
    </row>
    <row r="1943" spans="1:5" x14ac:dyDescent="0.3">
      <c r="A1943" s="1">
        <v>43216</v>
      </c>
      <c r="C1943" s="1">
        <v>43216</v>
      </c>
      <c r="E1943" s="1">
        <v>43216</v>
      </c>
    </row>
    <row r="1944" spans="1:5" x14ac:dyDescent="0.3">
      <c r="A1944" s="1">
        <v>43217</v>
      </c>
      <c r="C1944" s="1">
        <v>43217</v>
      </c>
      <c r="E1944" s="1">
        <v>43217</v>
      </c>
    </row>
    <row r="1945" spans="1:5" x14ac:dyDescent="0.3">
      <c r="A1945" s="1">
        <v>43218</v>
      </c>
      <c r="C1945" s="1">
        <v>43218</v>
      </c>
      <c r="E1945" s="1">
        <v>43218</v>
      </c>
    </row>
    <row r="1946" spans="1:5" x14ac:dyDescent="0.3">
      <c r="A1946" s="1">
        <v>43219</v>
      </c>
      <c r="C1946" s="1">
        <v>43219</v>
      </c>
      <c r="E1946" s="1">
        <v>43219</v>
      </c>
    </row>
    <row r="1947" spans="1:5" x14ac:dyDescent="0.3">
      <c r="A1947" s="1">
        <v>43220</v>
      </c>
      <c r="C1947" s="1">
        <v>43220</v>
      </c>
      <c r="E1947" s="1">
        <v>43220</v>
      </c>
    </row>
    <row r="1948" spans="1:5" x14ac:dyDescent="0.3">
      <c r="A1948" s="1">
        <v>43221</v>
      </c>
      <c r="C1948" s="1">
        <v>43221</v>
      </c>
      <c r="E1948" s="1">
        <v>43221</v>
      </c>
    </row>
    <row r="1949" spans="1:5" x14ac:dyDescent="0.3">
      <c r="A1949" s="1">
        <v>43222</v>
      </c>
      <c r="C1949" s="1">
        <v>43222</v>
      </c>
      <c r="E1949" s="1">
        <v>43222</v>
      </c>
    </row>
    <row r="1950" spans="1:5" x14ac:dyDescent="0.3">
      <c r="A1950" s="1">
        <v>43223</v>
      </c>
      <c r="C1950" s="1">
        <v>43223</v>
      </c>
      <c r="E1950" s="1">
        <v>43223</v>
      </c>
    </row>
    <row r="1951" spans="1:5" x14ac:dyDescent="0.3">
      <c r="A1951" s="1">
        <v>43224</v>
      </c>
      <c r="C1951" s="1">
        <v>43224</v>
      </c>
      <c r="E1951" s="1">
        <v>43224</v>
      </c>
    </row>
    <row r="1952" spans="1:5" x14ac:dyDescent="0.3">
      <c r="A1952" s="1">
        <v>43225</v>
      </c>
      <c r="C1952" s="1">
        <v>43225</v>
      </c>
      <c r="E1952" s="1">
        <v>43225</v>
      </c>
    </row>
    <row r="1953" spans="1:5" x14ac:dyDescent="0.3">
      <c r="A1953" s="1">
        <v>43226</v>
      </c>
      <c r="C1953" s="1">
        <v>43226</v>
      </c>
      <c r="E1953" s="1">
        <v>43226</v>
      </c>
    </row>
    <row r="1954" spans="1:5" x14ac:dyDescent="0.3">
      <c r="A1954" s="1">
        <v>43227</v>
      </c>
      <c r="C1954" s="1">
        <v>43227</v>
      </c>
      <c r="E1954" s="1">
        <v>43227</v>
      </c>
    </row>
    <row r="1955" spans="1:5" x14ac:dyDescent="0.3">
      <c r="A1955" s="1">
        <v>43228</v>
      </c>
      <c r="C1955" s="1">
        <v>43228</v>
      </c>
      <c r="E1955" s="1">
        <v>43228</v>
      </c>
    </row>
    <row r="1956" spans="1:5" x14ac:dyDescent="0.3">
      <c r="A1956" s="1">
        <v>43229</v>
      </c>
      <c r="C1956" s="1">
        <v>43229</v>
      </c>
      <c r="E1956" s="1">
        <v>43229</v>
      </c>
    </row>
    <row r="1957" spans="1:5" x14ac:dyDescent="0.3">
      <c r="A1957" s="1">
        <v>43230</v>
      </c>
      <c r="C1957" s="1">
        <v>43230</v>
      </c>
      <c r="E1957" s="1">
        <v>43230</v>
      </c>
    </row>
    <row r="1958" spans="1:5" x14ac:dyDescent="0.3">
      <c r="A1958" s="1">
        <v>43231</v>
      </c>
      <c r="C1958" s="1">
        <v>43231</v>
      </c>
      <c r="E1958" s="1">
        <v>43231</v>
      </c>
    </row>
    <row r="1959" spans="1:5" x14ac:dyDescent="0.3">
      <c r="A1959" s="1">
        <v>43232</v>
      </c>
      <c r="C1959" s="1">
        <v>43232</v>
      </c>
      <c r="E1959" s="1">
        <v>43232</v>
      </c>
    </row>
    <row r="1960" spans="1:5" x14ac:dyDescent="0.3">
      <c r="A1960" s="1">
        <v>43233</v>
      </c>
      <c r="C1960" s="1">
        <v>43233</v>
      </c>
      <c r="E1960" s="1">
        <v>43233</v>
      </c>
    </row>
    <row r="1961" spans="1:5" x14ac:dyDescent="0.3">
      <c r="A1961" s="1">
        <v>43234</v>
      </c>
      <c r="C1961" s="1">
        <v>43234</v>
      </c>
      <c r="E1961" s="1">
        <v>43234</v>
      </c>
    </row>
    <row r="1962" spans="1:5" x14ac:dyDescent="0.3">
      <c r="A1962" s="1">
        <v>43235</v>
      </c>
      <c r="C1962" s="1">
        <v>43235</v>
      </c>
      <c r="E1962" s="1">
        <v>43235</v>
      </c>
    </row>
    <row r="1963" spans="1:5" x14ac:dyDescent="0.3">
      <c r="A1963" s="1">
        <v>43236</v>
      </c>
      <c r="C1963" s="1">
        <v>43236</v>
      </c>
      <c r="E1963" s="1">
        <v>43236</v>
      </c>
    </row>
    <row r="1964" spans="1:5" x14ac:dyDescent="0.3">
      <c r="A1964" s="1">
        <v>43237</v>
      </c>
      <c r="C1964" s="1">
        <v>43237</v>
      </c>
      <c r="E1964" s="1">
        <v>43237</v>
      </c>
    </row>
    <row r="1965" spans="1:5" x14ac:dyDescent="0.3">
      <c r="A1965" s="1">
        <v>43238</v>
      </c>
      <c r="C1965" s="1">
        <v>43238</v>
      </c>
      <c r="E1965" s="1">
        <v>43238</v>
      </c>
    </row>
    <row r="1966" spans="1:5" x14ac:dyDescent="0.3">
      <c r="A1966" s="1">
        <v>43239</v>
      </c>
      <c r="C1966" s="1">
        <v>43239</v>
      </c>
      <c r="E1966" s="1">
        <v>43239</v>
      </c>
    </row>
    <row r="1967" spans="1:5" x14ac:dyDescent="0.3">
      <c r="A1967" s="1">
        <v>43240</v>
      </c>
      <c r="C1967" s="1">
        <v>43240</v>
      </c>
      <c r="E1967" s="1">
        <v>43240</v>
      </c>
    </row>
    <row r="1968" spans="1:5" x14ac:dyDescent="0.3">
      <c r="A1968" s="1">
        <v>43241</v>
      </c>
      <c r="C1968" s="1">
        <v>43241</v>
      </c>
      <c r="E1968" s="1">
        <v>43241</v>
      </c>
    </row>
    <row r="1969" spans="1:5" x14ac:dyDescent="0.3">
      <c r="A1969" s="1">
        <v>43242</v>
      </c>
      <c r="C1969" s="1">
        <v>43242</v>
      </c>
      <c r="E1969" s="1">
        <v>43242</v>
      </c>
    </row>
    <row r="1970" spans="1:5" x14ac:dyDescent="0.3">
      <c r="A1970" s="1">
        <v>43243</v>
      </c>
      <c r="C1970" s="1">
        <v>43243</v>
      </c>
      <c r="E1970" s="1">
        <v>43243</v>
      </c>
    </row>
    <row r="1971" spans="1:5" x14ac:dyDescent="0.3">
      <c r="A1971" s="1">
        <v>43244</v>
      </c>
      <c r="C1971" s="1">
        <v>43244</v>
      </c>
      <c r="E1971" s="1">
        <v>43244</v>
      </c>
    </row>
    <row r="1972" spans="1:5" x14ac:dyDescent="0.3">
      <c r="A1972" s="1">
        <v>43245</v>
      </c>
      <c r="C1972" s="1">
        <v>43245</v>
      </c>
      <c r="E1972" s="1">
        <v>43245</v>
      </c>
    </row>
    <row r="1973" spans="1:5" x14ac:dyDescent="0.3">
      <c r="A1973" s="1">
        <v>43246</v>
      </c>
      <c r="C1973" s="1">
        <v>43246</v>
      </c>
      <c r="E1973" s="1">
        <v>43246</v>
      </c>
    </row>
    <row r="1974" spans="1:5" x14ac:dyDescent="0.3">
      <c r="A1974" s="1">
        <v>43247</v>
      </c>
      <c r="C1974" s="1">
        <v>43247</v>
      </c>
      <c r="E1974" s="1">
        <v>43247</v>
      </c>
    </row>
    <row r="1975" spans="1:5" x14ac:dyDescent="0.3">
      <c r="A1975" s="1">
        <v>43248</v>
      </c>
      <c r="C1975" s="1">
        <v>43248</v>
      </c>
      <c r="E1975" s="1">
        <v>43248</v>
      </c>
    </row>
    <row r="1976" spans="1:5" x14ac:dyDescent="0.3">
      <c r="A1976" s="1">
        <v>43249</v>
      </c>
      <c r="C1976" s="1">
        <v>43249</v>
      </c>
      <c r="E1976" s="1">
        <v>43249</v>
      </c>
    </row>
    <row r="1977" spans="1:5" x14ac:dyDescent="0.3">
      <c r="A1977" s="1">
        <v>43250</v>
      </c>
      <c r="C1977" s="1">
        <v>43250</v>
      </c>
      <c r="E1977" s="1">
        <v>43250</v>
      </c>
    </row>
    <row r="1978" spans="1:5" x14ac:dyDescent="0.3">
      <c r="A1978" s="1">
        <v>43251</v>
      </c>
      <c r="C1978" s="1">
        <v>43251</v>
      </c>
      <c r="E1978" s="1">
        <v>43251</v>
      </c>
    </row>
    <row r="1979" spans="1:5" x14ac:dyDescent="0.3">
      <c r="A1979" s="1">
        <v>43252</v>
      </c>
      <c r="C1979" s="1">
        <v>43252</v>
      </c>
      <c r="E1979" s="1">
        <v>43252</v>
      </c>
    </row>
    <row r="1980" spans="1:5" x14ac:dyDescent="0.3">
      <c r="A1980" s="1">
        <v>43253</v>
      </c>
      <c r="C1980" s="1">
        <v>43253</v>
      </c>
      <c r="E1980" s="1">
        <v>43253</v>
      </c>
    </row>
    <row r="1981" spans="1:5" x14ac:dyDescent="0.3">
      <c r="A1981" s="1">
        <v>43254</v>
      </c>
      <c r="C1981" s="1">
        <v>43254</v>
      </c>
      <c r="E1981" s="1">
        <v>43254</v>
      </c>
    </row>
    <row r="1982" spans="1:5" x14ac:dyDescent="0.3">
      <c r="A1982" s="1">
        <v>43255</v>
      </c>
      <c r="C1982" s="1">
        <v>43255</v>
      </c>
      <c r="E1982" s="1">
        <v>43255</v>
      </c>
    </row>
    <row r="1983" spans="1:5" x14ac:dyDescent="0.3">
      <c r="A1983" s="1">
        <v>43256</v>
      </c>
      <c r="C1983" s="1">
        <v>43256</v>
      </c>
      <c r="E1983" s="1">
        <v>43256</v>
      </c>
    </row>
    <row r="1984" spans="1:5" x14ac:dyDescent="0.3">
      <c r="A1984" s="1">
        <v>43257</v>
      </c>
      <c r="C1984" s="1">
        <v>43257</v>
      </c>
      <c r="E1984" s="1">
        <v>43257</v>
      </c>
    </row>
    <row r="1985" spans="1:5" x14ac:dyDescent="0.3">
      <c r="A1985" s="1">
        <v>43258</v>
      </c>
      <c r="C1985" s="1">
        <v>43258</v>
      </c>
      <c r="E1985" s="1">
        <v>43258</v>
      </c>
    </row>
    <row r="1986" spans="1:5" x14ac:dyDescent="0.3">
      <c r="A1986" s="1">
        <v>43259</v>
      </c>
      <c r="C1986" s="1">
        <v>43259</v>
      </c>
      <c r="E1986" s="1">
        <v>43259</v>
      </c>
    </row>
    <row r="1987" spans="1:5" x14ac:dyDescent="0.3">
      <c r="A1987" s="1">
        <v>43260</v>
      </c>
      <c r="C1987" s="1">
        <v>43260</v>
      </c>
      <c r="E1987" s="1">
        <v>43260</v>
      </c>
    </row>
    <row r="1988" spans="1:5" x14ac:dyDescent="0.3">
      <c r="A1988" s="1">
        <v>43261</v>
      </c>
      <c r="C1988" s="1">
        <v>43261</v>
      </c>
      <c r="E1988" s="1">
        <v>43261</v>
      </c>
    </row>
    <row r="1989" spans="1:5" x14ac:dyDescent="0.3">
      <c r="A1989" s="1">
        <v>43262</v>
      </c>
      <c r="C1989" s="1">
        <v>43262</v>
      </c>
      <c r="E1989" s="1">
        <v>43262</v>
      </c>
    </row>
    <row r="1990" spans="1:5" x14ac:dyDescent="0.3">
      <c r="A1990" s="1">
        <v>43263</v>
      </c>
      <c r="C1990" s="1">
        <v>43263</v>
      </c>
      <c r="E1990" s="1">
        <v>43263</v>
      </c>
    </row>
    <row r="1991" spans="1:5" x14ac:dyDescent="0.3">
      <c r="A1991" s="1">
        <v>43264</v>
      </c>
      <c r="C1991" s="1">
        <v>43264</v>
      </c>
      <c r="E1991" s="1">
        <v>43264</v>
      </c>
    </row>
    <row r="1992" spans="1:5" x14ac:dyDescent="0.3">
      <c r="A1992" s="1">
        <v>43265</v>
      </c>
      <c r="C1992" s="1">
        <v>43265</v>
      </c>
      <c r="E1992" s="1">
        <v>43265</v>
      </c>
    </row>
    <row r="1993" spans="1:5" x14ac:dyDescent="0.3">
      <c r="A1993" s="1">
        <v>43266</v>
      </c>
      <c r="C1993" s="1">
        <v>43266</v>
      </c>
      <c r="E1993" s="1">
        <v>43266</v>
      </c>
    </row>
    <row r="1994" spans="1:5" x14ac:dyDescent="0.3">
      <c r="A1994" s="1">
        <v>43267</v>
      </c>
      <c r="C1994" s="1">
        <v>43267</v>
      </c>
      <c r="E1994" s="1">
        <v>43267</v>
      </c>
    </row>
    <row r="1995" spans="1:5" x14ac:dyDescent="0.3">
      <c r="A1995" s="1">
        <v>43268</v>
      </c>
      <c r="C1995" s="1">
        <v>43268</v>
      </c>
      <c r="E1995" s="1">
        <v>43268</v>
      </c>
    </row>
    <row r="1996" spans="1:5" x14ac:dyDescent="0.3">
      <c r="A1996" s="1">
        <v>43269</v>
      </c>
      <c r="C1996" s="1">
        <v>43269</v>
      </c>
      <c r="E1996" s="1">
        <v>43269</v>
      </c>
    </row>
    <row r="1997" spans="1:5" x14ac:dyDescent="0.3">
      <c r="A1997" s="1">
        <v>43270</v>
      </c>
      <c r="C1997" s="1">
        <v>43270</v>
      </c>
      <c r="E1997" s="1">
        <v>43270</v>
      </c>
    </row>
    <row r="1998" spans="1:5" x14ac:dyDescent="0.3">
      <c r="A1998" s="1">
        <v>43271</v>
      </c>
      <c r="C1998" s="1">
        <v>43271</v>
      </c>
      <c r="E1998" s="1">
        <v>43271</v>
      </c>
    </row>
    <row r="1999" spans="1:5" x14ac:dyDescent="0.3">
      <c r="A1999" s="1">
        <v>43272</v>
      </c>
      <c r="C1999" s="1">
        <v>43272</v>
      </c>
      <c r="E1999" s="1">
        <v>43272</v>
      </c>
    </row>
    <row r="2000" spans="1:5" x14ac:dyDescent="0.3">
      <c r="A2000" s="1">
        <v>43273</v>
      </c>
      <c r="C2000" s="1">
        <v>43273</v>
      </c>
      <c r="E2000" s="1">
        <v>43273</v>
      </c>
    </row>
    <row r="2001" spans="1:5" x14ac:dyDescent="0.3">
      <c r="A2001" s="1">
        <v>43274</v>
      </c>
      <c r="C2001" s="1">
        <v>43274</v>
      </c>
      <c r="E2001" s="1">
        <v>43274</v>
      </c>
    </row>
    <row r="2002" spans="1:5" x14ac:dyDescent="0.3">
      <c r="A2002" s="1">
        <v>43275</v>
      </c>
      <c r="C2002" s="1">
        <v>43275</v>
      </c>
      <c r="E2002" s="1">
        <v>43275</v>
      </c>
    </row>
    <row r="2003" spans="1:5" x14ac:dyDescent="0.3">
      <c r="A2003" s="1">
        <v>43276</v>
      </c>
      <c r="C2003" s="1">
        <v>43276</v>
      </c>
      <c r="E2003" s="1">
        <v>43276</v>
      </c>
    </row>
    <row r="2004" spans="1:5" x14ac:dyDescent="0.3">
      <c r="A2004" s="1">
        <v>43277</v>
      </c>
      <c r="C2004" s="1">
        <v>43277</v>
      </c>
      <c r="E2004" s="1">
        <v>43277</v>
      </c>
    </row>
    <row r="2005" spans="1:5" x14ac:dyDescent="0.3">
      <c r="A2005" s="1">
        <v>43278</v>
      </c>
      <c r="C2005" s="1">
        <v>43278</v>
      </c>
      <c r="E2005" s="1">
        <v>43278</v>
      </c>
    </row>
    <row r="2006" spans="1:5" x14ac:dyDescent="0.3">
      <c r="A2006" s="1">
        <v>43279</v>
      </c>
      <c r="C2006" s="1">
        <v>43279</v>
      </c>
      <c r="E2006" s="1">
        <v>43279</v>
      </c>
    </row>
    <row r="2007" spans="1:5" x14ac:dyDescent="0.3">
      <c r="A2007" s="1">
        <v>43280</v>
      </c>
      <c r="C2007" s="1">
        <v>43280</v>
      </c>
      <c r="E2007" s="1">
        <v>43280</v>
      </c>
    </row>
    <row r="2008" spans="1:5" x14ac:dyDescent="0.3">
      <c r="A2008" s="1">
        <v>43281</v>
      </c>
      <c r="C2008" s="1">
        <v>43281</v>
      </c>
      <c r="E2008" s="1">
        <v>43281</v>
      </c>
    </row>
    <row r="2009" spans="1:5" x14ac:dyDescent="0.3">
      <c r="A2009" s="1">
        <v>43282</v>
      </c>
      <c r="C2009" s="1">
        <v>43282</v>
      </c>
      <c r="E2009" s="1">
        <v>43282</v>
      </c>
    </row>
    <row r="2010" spans="1:5" x14ac:dyDescent="0.3">
      <c r="A2010" s="1">
        <v>43283</v>
      </c>
      <c r="C2010" s="1">
        <v>43283</v>
      </c>
      <c r="E2010" s="1">
        <v>43283</v>
      </c>
    </row>
    <row r="2011" spans="1:5" x14ac:dyDescent="0.3">
      <c r="A2011" s="1">
        <v>43284</v>
      </c>
      <c r="C2011" s="1">
        <v>43284</v>
      </c>
      <c r="E2011" s="1">
        <v>43284</v>
      </c>
    </row>
    <row r="2012" spans="1:5" x14ac:dyDescent="0.3">
      <c r="A2012" s="1">
        <v>43285</v>
      </c>
      <c r="C2012" s="1">
        <v>43285</v>
      </c>
      <c r="E2012" s="1">
        <v>43285</v>
      </c>
    </row>
    <row r="2013" spans="1:5" x14ac:dyDescent="0.3">
      <c r="A2013" s="1">
        <v>43286</v>
      </c>
      <c r="C2013" s="1">
        <v>43286</v>
      </c>
      <c r="E2013" s="1">
        <v>43286</v>
      </c>
    </row>
    <row r="2014" spans="1:5" x14ac:dyDescent="0.3">
      <c r="A2014" s="1">
        <v>43287</v>
      </c>
      <c r="C2014" s="1">
        <v>43287</v>
      </c>
      <c r="E2014" s="1">
        <v>43287</v>
      </c>
    </row>
    <row r="2015" spans="1:5" x14ac:dyDescent="0.3">
      <c r="A2015" s="1">
        <v>43288</v>
      </c>
      <c r="C2015" s="1">
        <v>43288</v>
      </c>
      <c r="E2015" s="1">
        <v>43288</v>
      </c>
    </row>
    <row r="2016" spans="1:5" x14ac:dyDescent="0.3">
      <c r="A2016" s="1">
        <v>43289</v>
      </c>
      <c r="C2016" s="1">
        <v>43289</v>
      </c>
      <c r="E2016" s="1">
        <v>43289</v>
      </c>
    </row>
    <row r="2017" spans="1:5" x14ac:dyDescent="0.3">
      <c r="A2017" s="1">
        <v>43290</v>
      </c>
      <c r="C2017" s="1">
        <v>43290</v>
      </c>
      <c r="E2017" s="1">
        <v>43290</v>
      </c>
    </row>
    <row r="2018" spans="1:5" x14ac:dyDescent="0.3">
      <c r="A2018" s="1">
        <v>43291</v>
      </c>
      <c r="C2018" s="1">
        <v>43291</v>
      </c>
      <c r="E2018" s="1">
        <v>43291</v>
      </c>
    </row>
    <row r="2019" spans="1:5" x14ac:dyDescent="0.3">
      <c r="A2019" s="1">
        <v>43292</v>
      </c>
      <c r="C2019" s="1">
        <v>43292</v>
      </c>
      <c r="E2019" s="1">
        <v>43292</v>
      </c>
    </row>
    <row r="2020" spans="1:5" x14ac:dyDescent="0.3">
      <c r="A2020" s="1">
        <v>43293</v>
      </c>
      <c r="C2020" s="1">
        <v>43293</v>
      </c>
      <c r="E2020" s="1">
        <v>43293</v>
      </c>
    </row>
    <row r="2021" spans="1:5" x14ac:dyDescent="0.3">
      <c r="A2021" s="1">
        <v>43294</v>
      </c>
      <c r="C2021" s="1">
        <v>43294</v>
      </c>
      <c r="E2021" s="1">
        <v>43294</v>
      </c>
    </row>
    <row r="2022" spans="1:5" x14ac:dyDescent="0.3">
      <c r="A2022" s="1">
        <v>43295</v>
      </c>
      <c r="C2022" s="1">
        <v>43295</v>
      </c>
      <c r="E2022" s="1">
        <v>43295</v>
      </c>
    </row>
    <row r="2023" spans="1:5" x14ac:dyDescent="0.3">
      <c r="A2023" s="1">
        <v>43296</v>
      </c>
      <c r="C2023" s="1">
        <v>43296</v>
      </c>
      <c r="E2023" s="1">
        <v>43296</v>
      </c>
    </row>
    <row r="2024" spans="1:5" x14ac:dyDescent="0.3">
      <c r="A2024" s="1">
        <v>43297</v>
      </c>
      <c r="C2024" s="1">
        <v>43297</v>
      </c>
      <c r="E2024" s="1">
        <v>43297</v>
      </c>
    </row>
    <row r="2025" spans="1:5" x14ac:dyDescent="0.3">
      <c r="A2025" s="1">
        <v>43298</v>
      </c>
      <c r="C2025" s="1">
        <v>43298</v>
      </c>
      <c r="E2025" s="1">
        <v>43298</v>
      </c>
    </row>
    <row r="2026" spans="1:5" x14ac:dyDescent="0.3">
      <c r="A2026" s="1">
        <v>43299</v>
      </c>
      <c r="C2026" s="1">
        <v>43299</v>
      </c>
      <c r="E2026" s="1">
        <v>43299</v>
      </c>
    </row>
    <row r="2027" spans="1:5" x14ac:dyDescent="0.3">
      <c r="A2027" s="1">
        <v>43300</v>
      </c>
      <c r="C2027" s="1">
        <v>43300</v>
      </c>
      <c r="E2027" s="1">
        <v>43300</v>
      </c>
    </row>
    <row r="2028" spans="1:5" x14ac:dyDescent="0.3">
      <c r="A2028" s="1">
        <v>43301</v>
      </c>
      <c r="C2028" s="1">
        <v>43301</v>
      </c>
      <c r="E2028" s="1">
        <v>43301</v>
      </c>
    </row>
    <row r="2029" spans="1:5" x14ac:dyDescent="0.3">
      <c r="A2029" s="1">
        <v>43302</v>
      </c>
      <c r="C2029" s="1">
        <v>43302</v>
      </c>
      <c r="E2029" s="1">
        <v>43302</v>
      </c>
    </row>
    <row r="2030" spans="1:5" x14ac:dyDescent="0.3">
      <c r="A2030" s="1">
        <v>43303</v>
      </c>
      <c r="C2030" s="1">
        <v>43303</v>
      </c>
      <c r="E2030" s="1">
        <v>43303</v>
      </c>
    </row>
    <row r="2031" spans="1:5" x14ac:dyDescent="0.3">
      <c r="A2031" s="1">
        <v>43304</v>
      </c>
      <c r="C2031" s="1">
        <v>43304</v>
      </c>
      <c r="E2031" s="1">
        <v>43304</v>
      </c>
    </row>
    <row r="2032" spans="1:5" x14ac:dyDescent="0.3">
      <c r="A2032" s="1">
        <v>43305</v>
      </c>
      <c r="C2032" s="1">
        <v>43305</v>
      </c>
      <c r="E2032" s="1">
        <v>43305</v>
      </c>
    </row>
    <row r="2033" spans="1:5" x14ac:dyDescent="0.3">
      <c r="A2033" s="1">
        <v>43306</v>
      </c>
      <c r="C2033" s="1">
        <v>43306</v>
      </c>
      <c r="E2033" s="1">
        <v>43306</v>
      </c>
    </row>
    <row r="2034" spans="1:5" x14ac:dyDescent="0.3">
      <c r="A2034" s="1">
        <v>43307</v>
      </c>
      <c r="C2034" s="1">
        <v>43307</v>
      </c>
      <c r="E2034" s="1">
        <v>43307</v>
      </c>
    </row>
    <row r="2035" spans="1:5" x14ac:dyDescent="0.3">
      <c r="A2035" s="1">
        <v>43308</v>
      </c>
      <c r="C2035" s="1">
        <v>43308</v>
      </c>
      <c r="E2035" s="1">
        <v>43308</v>
      </c>
    </row>
    <row r="2036" spans="1:5" x14ac:dyDescent="0.3">
      <c r="A2036" s="1">
        <v>43309</v>
      </c>
      <c r="C2036" s="1">
        <v>43309</v>
      </c>
      <c r="E2036" s="1">
        <v>43309</v>
      </c>
    </row>
    <row r="2037" spans="1:5" x14ac:dyDescent="0.3">
      <c r="A2037" s="1">
        <v>43310</v>
      </c>
      <c r="C2037" s="1">
        <v>43310</v>
      </c>
      <c r="E2037" s="1">
        <v>43310</v>
      </c>
    </row>
    <row r="2038" spans="1:5" x14ac:dyDescent="0.3">
      <c r="A2038" s="1">
        <v>43311</v>
      </c>
      <c r="C2038" s="1">
        <v>43311</v>
      </c>
      <c r="E2038" s="1">
        <v>43311</v>
      </c>
    </row>
    <row r="2039" spans="1:5" x14ac:dyDescent="0.3">
      <c r="A2039" s="1">
        <v>43312</v>
      </c>
      <c r="C2039" s="1">
        <v>43312</v>
      </c>
      <c r="E2039" s="1">
        <v>43312</v>
      </c>
    </row>
    <row r="2040" spans="1:5" x14ac:dyDescent="0.3">
      <c r="A2040" s="1">
        <v>43313</v>
      </c>
      <c r="C2040" s="1">
        <v>43313</v>
      </c>
      <c r="E2040" s="1">
        <v>43313</v>
      </c>
    </row>
    <row r="2041" spans="1:5" x14ac:dyDescent="0.3">
      <c r="A2041" s="1">
        <v>43314</v>
      </c>
      <c r="C2041" s="1">
        <v>43314</v>
      </c>
      <c r="E2041" s="1">
        <v>43314</v>
      </c>
    </row>
    <row r="2042" spans="1:5" x14ac:dyDescent="0.3">
      <c r="A2042" s="1">
        <v>43315</v>
      </c>
      <c r="C2042" s="1">
        <v>43315</v>
      </c>
      <c r="E2042" s="1">
        <v>43315</v>
      </c>
    </row>
    <row r="2043" spans="1:5" x14ac:dyDescent="0.3">
      <c r="A2043" s="1">
        <v>43316</v>
      </c>
      <c r="C2043" s="1">
        <v>43316</v>
      </c>
      <c r="E2043" s="1">
        <v>43316</v>
      </c>
    </row>
    <row r="2044" spans="1:5" x14ac:dyDescent="0.3">
      <c r="A2044" s="1">
        <v>43317</v>
      </c>
      <c r="C2044" s="1">
        <v>43317</v>
      </c>
      <c r="E2044" s="1">
        <v>43317</v>
      </c>
    </row>
    <row r="2045" spans="1:5" x14ac:dyDescent="0.3">
      <c r="A2045" s="1">
        <v>43318</v>
      </c>
      <c r="C2045" s="1">
        <v>43318</v>
      </c>
      <c r="E2045" s="1">
        <v>43318</v>
      </c>
    </row>
    <row r="2046" spans="1:5" x14ac:dyDescent="0.3">
      <c r="A2046" s="1">
        <v>43319</v>
      </c>
      <c r="C2046" s="1">
        <v>43319</v>
      </c>
      <c r="E2046" s="1">
        <v>43319</v>
      </c>
    </row>
    <row r="2047" spans="1:5" x14ac:dyDescent="0.3">
      <c r="A2047" s="1">
        <v>43320</v>
      </c>
      <c r="C2047" s="1">
        <v>43320</v>
      </c>
      <c r="E2047" s="1">
        <v>43320</v>
      </c>
    </row>
    <row r="2048" spans="1:5" x14ac:dyDescent="0.3">
      <c r="A2048" s="1">
        <v>43321</v>
      </c>
      <c r="C2048" s="1">
        <v>43321</v>
      </c>
      <c r="E2048" s="1">
        <v>43321</v>
      </c>
    </row>
    <row r="2049" spans="1:5" x14ac:dyDescent="0.3">
      <c r="A2049" s="1">
        <v>43322</v>
      </c>
      <c r="C2049" s="1">
        <v>43322</v>
      </c>
      <c r="E2049" s="1">
        <v>43322</v>
      </c>
    </row>
    <row r="2050" spans="1:5" x14ac:dyDescent="0.3">
      <c r="A2050" s="1">
        <v>43323</v>
      </c>
      <c r="C2050" s="1">
        <v>43323</v>
      </c>
      <c r="E2050" s="1">
        <v>43323</v>
      </c>
    </row>
    <row r="2051" spans="1:5" x14ac:dyDescent="0.3">
      <c r="A2051" s="1">
        <v>43324</v>
      </c>
      <c r="C2051" s="1">
        <v>43324</v>
      </c>
      <c r="E2051" s="1">
        <v>43324</v>
      </c>
    </row>
    <row r="2052" spans="1:5" x14ac:dyDescent="0.3">
      <c r="A2052" s="1">
        <v>43325</v>
      </c>
      <c r="C2052" s="1">
        <v>43325</v>
      </c>
      <c r="E2052" s="1">
        <v>43325</v>
      </c>
    </row>
    <row r="2053" spans="1:5" x14ac:dyDescent="0.3">
      <c r="A2053" s="1">
        <v>43326</v>
      </c>
      <c r="C2053" s="1">
        <v>43326</v>
      </c>
      <c r="E2053" s="1">
        <v>43326</v>
      </c>
    </row>
    <row r="2054" spans="1:5" x14ac:dyDescent="0.3">
      <c r="A2054" s="1">
        <v>43327</v>
      </c>
      <c r="C2054" s="1">
        <v>43327</v>
      </c>
      <c r="E2054" s="1">
        <v>43327</v>
      </c>
    </row>
    <row r="2055" spans="1:5" x14ac:dyDescent="0.3">
      <c r="A2055" s="1">
        <v>43328</v>
      </c>
      <c r="C2055" s="1">
        <v>43328</v>
      </c>
      <c r="E2055" s="1">
        <v>43328</v>
      </c>
    </row>
    <row r="2056" spans="1:5" x14ac:dyDescent="0.3">
      <c r="A2056" s="1">
        <v>43329</v>
      </c>
      <c r="C2056" s="1">
        <v>43329</v>
      </c>
      <c r="E2056" s="1">
        <v>43329</v>
      </c>
    </row>
    <row r="2057" spans="1:5" x14ac:dyDescent="0.3">
      <c r="A2057" s="1">
        <v>43330</v>
      </c>
      <c r="C2057" s="1">
        <v>43330</v>
      </c>
      <c r="E2057" s="1">
        <v>43330</v>
      </c>
    </row>
    <row r="2058" spans="1:5" x14ac:dyDescent="0.3">
      <c r="A2058" s="1">
        <v>43331</v>
      </c>
      <c r="C2058" s="1">
        <v>43331</v>
      </c>
      <c r="E2058" s="1">
        <v>43331</v>
      </c>
    </row>
    <row r="2059" spans="1:5" x14ac:dyDescent="0.3">
      <c r="A2059" s="1">
        <v>43332</v>
      </c>
      <c r="C2059" s="1">
        <v>43332</v>
      </c>
      <c r="E2059" s="1">
        <v>43332</v>
      </c>
    </row>
    <row r="2060" spans="1:5" x14ac:dyDescent="0.3">
      <c r="A2060" s="1">
        <v>43333</v>
      </c>
      <c r="C2060" s="1">
        <v>43333</v>
      </c>
      <c r="E2060" s="1">
        <v>43333</v>
      </c>
    </row>
    <row r="2061" spans="1:5" x14ac:dyDescent="0.3">
      <c r="A2061" s="1">
        <v>43334</v>
      </c>
      <c r="C2061" s="1">
        <v>43334</v>
      </c>
      <c r="E2061" s="1">
        <v>43334</v>
      </c>
    </row>
    <row r="2062" spans="1:5" x14ac:dyDescent="0.3">
      <c r="A2062" s="1">
        <v>43335</v>
      </c>
      <c r="C2062" s="1">
        <v>43335</v>
      </c>
      <c r="E2062" s="1">
        <v>43335</v>
      </c>
    </row>
    <row r="2063" spans="1:5" x14ac:dyDescent="0.3">
      <c r="A2063" s="1">
        <v>43336</v>
      </c>
      <c r="C2063" s="1">
        <v>43336</v>
      </c>
      <c r="E2063" s="1">
        <v>43336</v>
      </c>
    </row>
    <row r="2064" spans="1:5" x14ac:dyDescent="0.3">
      <c r="A2064" s="1">
        <v>43337</v>
      </c>
      <c r="C2064" s="1">
        <v>43337</v>
      </c>
      <c r="E2064" s="1">
        <v>43337</v>
      </c>
    </row>
    <row r="2065" spans="1:5" x14ac:dyDescent="0.3">
      <c r="A2065" s="1">
        <v>43338</v>
      </c>
      <c r="C2065" s="1">
        <v>43338</v>
      </c>
      <c r="E2065" s="1">
        <v>43338</v>
      </c>
    </row>
    <row r="2066" spans="1:5" x14ac:dyDescent="0.3">
      <c r="A2066" s="1">
        <v>43339</v>
      </c>
      <c r="C2066" s="1">
        <v>43339</v>
      </c>
      <c r="E2066" s="1">
        <v>43339</v>
      </c>
    </row>
    <row r="2067" spans="1:5" x14ac:dyDescent="0.3">
      <c r="A2067" s="1">
        <v>43340</v>
      </c>
      <c r="C2067" s="1">
        <v>43340</v>
      </c>
      <c r="E2067" s="1">
        <v>43340</v>
      </c>
    </row>
    <row r="2068" spans="1:5" x14ac:dyDescent="0.3">
      <c r="A2068" s="1">
        <v>43341</v>
      </c>
      <c r="C2068" s="1">
        <v>43341</v>
      </c>
      <c r="E2068" s="1">
        <v>43341</v>
      </c>
    </row>
    <row r="2069" spans="1:5" x14ac:dyDescent="0.3">
      <c r="A2069" s="1">
        <v>43342</v>
      </c>
      <c r="C2069" s="1">
        <v>43342</v>
      </c>
      <c r="E2069" s="1">
        <v>43342</v>
      </c>
    </row>
    <row r="2070" spans="1:5" x14ac:dyDescent="0.3">
      <c r="A2070" s="1">
        <v>43343</v>
      </c>
      <c r="C2070" s="1">
        <v>43343</v>
      </c>
      <c r="E2070" s="1">
        <v>43343</v>
      </c>
    </row>
    <row r="2071" spans="1:5" x14ac:dyDescent="0.3">
      <c r="A2071" s="1">
        <v>43344</v>
      </c>
      <c r="C2071" s="1">
        <v>43344</v>
      </c>
      <c r="E2071" s="1">
        <v>43344</v>
      </c>
    </row>
    <row r="2072" spans="1:5" x14ac:dyDescent="0.3">
      <c r="A2072" s="1">
        <v>43345</v>
      </c>
      <c r="C2072" s="1">
        <v>43345</v>
      </c>
      <c r="E2072" s="1">
        <v>43345</v>
      </c>
    </row>
    <row r="2073" spans="1:5" x14ac:dyDescent="0.3">
      <c r="A2073" s="1">
        <v>43346</v>
      </c>
      <c r="C2073" s="1">
        <v>43346</v>
      </c>
      <c r="E2073" s="1">
        <v>43346</v>
      </c>
    </row>
    <row r="2074" spans="1:5" x14ac:dyDescent="0.3">
      <c r="A2074" s="1">
        <v>43347</v>
      </c>
      <c r="C2074" s="1">
        <v>43347</v>
      </c>
      <c r="E2074" s="1">
        <v>43347</v>
      </c>
    </row>
    <row r="2075" spans="1:5" x14ac:dyDescent="0.3">
      <c r="A2075" s="1">
        <v>43348</v>
      </c>
      <c r="C2075" s="1">
        <v>43348</v>
      </c>
      <c r="E2075" s="1">
        <v>43348</v>
      </c>
    </row>
    <row r="2076" spans="1:5" x14ac:dyDescent="0.3">
      <c r="A2076" s="1">
        <v>43349</v>
      </c>
      <c r="C2076" s="1">
        <v>43349</v>
      </c>
      <c r="E2076" s="1">
        <v>43349</v>
      </c>
    </row>
    <row r="2077" spans="1:5" x14ac:dyDescent="0.3">
      <c r="A2077" s="1">
        <v>43350</v>
      </c>
      <c r="C2077" s="1">
        <v>43350</v>
      </c>
      <c r="E2077" s="1">
        <v>43350</v>
      </c>
    </row>
    <row r="2078" spans="1:5" x14ac:dyDescent="0.3">
      <c r="A2078" s="1">
        <v>43351</v>
      </c>
      <c r="C2078" s="1">
        <v>43351</v>
      </c>
      <c r="E2078" s="1">
        <v>43351</v>
      </c>
    </row>
    <row r="2079" spans="1:5" x14ac:dyDescent="0.3">
      <c r="A2079" s="1">
        <v>43352</v>
      </c>
      <c r="C2079" s="1">
        <v>43352</v>
      </c>
      <c r="E2079" s="1">
        <v>43352</v>
      </c>
    </row>
    <row r="2080" spans="1:5" x14ac:dyDescent="0.3">
      <c r="A2080" s="1">
        <v>43353</v>
      </c>
      <c r="C2080" s="1">
        <v>43353</v>
      </c>
      <c r="E2080" s="1">
        <v>43353</v>
      </c>
    </row>
    <row r="2081" spans="1:5" x14ac:dyDescent="0.3">
      <c r="A2081" s="1">
        <v>43354</v>
      </c>
      <c r="C2081" s="1">
        <v>43354</v>
      </c>
      <c r="E2081" s="1">
        <v>43354</v>
      </c>
    </row>
    <row r="2082" spans="1:5" x14ac:dyDescent="0.3">
      <c r="A2082" s="1">
        <v>43355</v>
      </c>
      <c r="C2082" s="1">
        <v>43355</v>
      </c>
      <c r="E2082" s="1">
        <v>43355</v>
      </c>
    </row>
    <row r="2083" spans="1:5" x14ac:dyDescent="0.3">
      <c r="A2083" s="1">
        <v>43356</v>
      </c>
      <c r="C2083" s="1">
        <v>43356</v>
      </c>
      <c r="E2083" s="1">
        <v>43356</v>
      </c>
    </row>
    <row r="2084" spans="1:5" x14ac:dyDescent="0.3">
      <c r="A2084" s="1">
        <v>43357</v>
      </c>
      <c r="C2084" s="1">
        <v>43357</v>
      </c>
      <c r="E2084" s="1">
        <v>43357</v>
      </c>
    </row>
    <row r="2085" spans="1:5" x14ac:dyDescent="0.3">
      <c r="A2085" s="1">
        <v>43358</v>
      </c>
      <c r="C2085" s="1">
        <v>43358</v>
      </c>
      <c r="E2085" s="1">
        <v>43358</v>
      </c>
    </row>
    <row r="2086" spans="1:5" x14ac:dyDescent="0.3">
      <c r="A2086" s="1">
        <v>43359</v>
      </c>
      <c r="C2086" s="1">
        <v>43359</v>
      </c>
      <c r="E2086" s="1">
        <v>43359</v>
      </c>
    </row>
    <row r="2087" spans="1:5" x14ac:dyDescent="0.3">
      <c r="A2087" s="1">
        <v>43360</v>
      </c>
      <c r="C2087" s="1">
        <v>43360</v>
      </c>
      <c r="E2087" s="1">
        <v>43360</v>
      </c>
    </row>
    <row r="2088" spans="1:5" x14ac:dyDescent="0.3">
      <c r="A2088" s="1">
        <v>43361</v>
      </c>
      <c r="C2088" s="1">
        <v>43361</v>
      </c>
      <c r="E2088" s="1">
        <v>43361</v>
      </c>
    </row>
    <row r="2089" spans="1:5" x14ac:dyDescent="0.3">
      <c r="A2089" s="1">
        <v>43362</v>
      </c>
      <c r="C2089" s="1">
        <v>43362</v>
      </c>
      <c r="E2089" s="1">
        <v>43362</v>
      </c>
    </row>
    <row r="2090" spans="1:5" x14ac:dyDescent="0.3">
      <c r="A2090" s="1">
        <v>43363</v>
      </c>
      <c r="C2090" s="1">
        <v>43363</v>
      </c>
      <c r="E2090" s="1">
        <v>43363</v>
      </c>
    </row>
    <row r="2091" spans="1:5" x14ac:dyDescent="0.3">
      <c r="A2091" s="1">
        <v>43364</v>
      </c>
      <c r="C2091" s="1">
        <v>43364</v>
      </c>
      <c r="E2091" s="1">
        <v>43364</v>
      </c>
    </row>
    <row r="2092" spans="1:5" x14ac:dyDescent="0.3">
      <c r="A2092" s="1">
        <v>43365</v>
      </c>
      <c r="C2092" s="1">
        <v>43365</v>
      </c>
      <c r="E2092" s="1">
        <v>43365</v>
      </c>
    </row>
    <row r="2093" spans="1:5" x14ac:dyDescent="0.3">
      <c r="A2093" s="1">
        <v>43366</v>
      </c>
      <c r="C2093" s="1">
        <v>43366</v>
      </c>
      <c r="E2093" s="1">
        <v>43366</v>
      </c>
    </row>
    <row r="2094" spans="1:5" x14ac:dyDescent="0.3">
      <c r="A2094" s="1">
        <v>43367</v>
      </c>
      <c r="C2094" s="1">
        <v>43367</v>
      </c>
      <c r="E2094" s="1">
        <v>43367</v>
      </c>
    </row>
    <row r="2095" spans="1:5" x14ac:dyDescent="0.3">
      <c r="A2095" s="1">
        <v>43368</v>
      </c>
      <c r="C2095" s="1">
        <v>43368</v>
      </c>
      <c r="E2095" s="1">
        <v>43368</v>
      </c>
    </row>
    <row r="2096" spans="1:5" x14ac:dyDescent="0.3">
      <c r="A2096" s="1">
        <v>43369</v>
      </c>
      <c r="C2096" s="1">
        <v>43369</v>
      </c>
      <c r="E2096" s="1">
        <v>43369</v>
      </c>
    </row>
    <row r="2097" spans="1:5" x14ac:dyDescent="0.3">
      <c r="A2097" s="1">
        <v>43370</v>
      </c>
      <c r="C2097" s="1">
        <v>43370</v>
      </c>
      <c r="E2097" s="1">
        <v>43370</v>
      </c>
    </row>
    <row r="2098" spans="1:5" x14ac:dyDescent="0.3">
      <c r="A2098" s="1">
        <v>43371</v>
      </c>
      <c r="C2098" s="1">
        <v>43371</v>
      </c>
      <c r="E2098" s="1">
        <v>43371</v>
      </c>
    </row>
    <row r="2099" spans="1:5" x14ac:dyDescent="0.3">
      <c r="A2099" s="1">
        <v>43372</v>
      </c>
      <c r="C2099" s="1">
        <v>43372</v>
      </c>
      <c r="E2099" s="1">
        <v>43372</v>
      </c>
    </row>
    <row r="2100" spans="1:5" x14ac:dyDescent="0.3">
      <c r="A2100" s="1">
        <v>43373</v>
      </c>
      <c r="C2100" s="1">
        <v>43373</v>
      </c>
      <c r="E2100" s="1">
        <v>43373</v>
      </c>
    </row>
    <row r="2101" spans="1:5" x14ac:dyDescent="0.3">
      <c r="A2101" s="1">
        <v>43374</v>
      </c>
      <c r="C2101" s="1">
        <v>43374</v>
      </c>
      <c r="E2101" s="1">
        <v>43374</v>
      </c>
    </row>
    <row r="2102" spans="1:5" x14ac:dyDescent="0.3">
      <c r="A2102" s="1">
        <v>43375</v>
      </c>
      <c r="C2102" s="1">
        <v>43375</v>
      </c>
      <c r="E2102" s="1">
        <v>43375</v>
      </c>
    </row>
    <row r="2103" spans="1:5" x14ac:dyDescent="0.3">
      <c r="A2103" s="1">
        <v>43376</v>
      </c>
      <c r="C2103" s="1">
        <v>43376</v>
      </c>
      <c r="E2103" s="1">
        <v>43376</v>
      </c>
    </row>
    <row r="2104" spans="1:5" x14ac:dyDescent="0.3">
      <c r="A2104" s="1">
        <v>43377</v>
      </c>
      <c r="C2104" s="1">
        <v>43377</v>
      </c>
      <c r="E2104" s="1">
        <v>43377</v>
      </c>
    </row>
    <row r="2105" spans="1:5" x14ac:dyDescent="0.3">
      <c r="A2105" s="1">
        <v>43378</v>
      </c>
      <c r="C2105" s="1">
        <v>43378</v>
      </c>
      <c r="E2105" s="1">
        <v>43378</v>
      </c>
    </row>
    <row r="2106" spans="1:5" x14ac:dyDescent="0.3">
      <c r="A2106" s="1">
        <v>43379</v>
      </c>
      <c r="C2106" s="1">
        <v>43379</v>
      </c>
      <c r="E2106" s="1">
        <v>43379</v>
      </c>
    </row>
    <row r="2107" spans="1:5" x14ac:dyDescent="0.3">
      <c r="A2107" s="1">
        <v>43380</v>
      </c>
      <c r="C2107" s="1">
        <v>43380</v>
      </c>
      <c r="E2107" s="1">
        <v>43380</v>
      </c>
    </row>
    <row r="2108" spans="1:5" x14ac:dyDescent="0.3">
      <c r="A2108" s="1">
        <v>43381</v>
      </c>
      <c r="C2108" s="1">
        <v>43381</v>
      </c>
      <c r="E2108" s="1">
        <v>43381</v>
      </c>
    </row>
    <row r="2109" spans="1:5" x14ac:dyDescent="0.3">
      <c r="A2109" s="1">
        <v>43382</v>
      </c>
      <c r="C2109" s="1">
        <v>43382</v>
      </c>
      <c r="E2109" s="1">
        <v>43382</v>
      </c>
    </row>
    <row r="2110" spans="1:5" x14ac:dyDescent="0.3">
      <c r="A2110" s="1">
        <v>43383</v>
      </c>
      <c r="C2110" s="1">
        <v>43383</v>
      </c>
      <c r="E2110" s="1">
        <v>43383</v>
      </c>
    </row>
    <row r="2111" spans="1:5" x14ac:dyDescent="0.3">
      <c r="A2111" s="1">
        <v>43384</v>
      </c>
      <c r="C2111" s="1">
        <v>43384</v>
      </c>
      <c r="E2111" s="1">
        <v>43384</v>
      </c>
    </row>
    <row r="2112" spans="1:5" x14ac:dyDescent="0.3">
      <c r="A2112" s="1">
        <v>43385</v>
      </c>
      <c r="C2112" s="1">
        <v>43385</v>
      </c>
      <c r="E2112" s="1">
        <v>43385</v>
      </c>
    </row>
    <row r="2113" spans="1:5" x14ac:dyDescent="0.3">
      <c r="A2113" s="1">
        <v>43386</v>
      </c>
      <c r="C2113" s="1">
        <v>43386</v>
      </c>
      <c r="E2113" s="1">
        <v>43386</v>
      </c>
    </row>
    <row r="2114" spans="1:5" x14ac:dyDescent="0.3">
      <c r="A2114" s="1">
        <v>43387</v>
      </c>
      <c r="C2114" s="1">
        <v>43387</v>
      </c>
      <c r="E2114" s="1">
        <v>43387</v>
      </c>
    </row>
    <row r="2115" spans="1:5" x14ac:dyDescent="0.3">
      <c r="A2115" s="1">
        <v>43388</v>
      </c>
      <c r="C2115" s="1">
        <v>43388</v>
      </c>
      <c r="E2115" s="1">
        <v>43388</v>
      </c>
    </row>
    <row r="2116" spans="1:5" x14ac:dyDescent="0.3">
      <c r="A2116" s="1">
        <v>43389</v>
      </c>
      <c r="C2116" s="1">
        <v>43389</v>
      </c>
      <c r="E2116" s="1">
        <v>43389</v>
      </c>
    </row>
    <row r="2117" spans="1:5" x14ac:dyDescent="0.3">
      <c r="A2117" s="1">
        <v>43390</v>
      </c>
      <c r="C2117" s="1">
        <v>43390</v>
      </c>
      <c r="E2117" s="1">
        <v>43390</v>
      </c>
    </row>
    <row r="2118" spans="1:5" x14ac:dyDescent="0.3">
      <c r="A2118" s="1">
        <v>43391</v>
      </c>
      <c r="C2118" s="1">
        <v>43391</v>
      </c>
      <c r="E2118" s="1">
        <v>43391</v>
      </c>
    </row>
    <row r="2119" spans="1:5" x14ac:dyDescent="0.3">
      <c r="A2119" s="1">
        <v>43392</v>
      </c>
      <c r="C2119" s="1">
        <v>43392</v>
      </c>
      <c r="E2119" s="1">
        <v>43392</v>
      </c>
    </row>
    <row r="2120" spans="1:5" x14ac:dyDescent="0.3">
      <c r="A2120" s="1">
        <v>43393</v>
      </c>
      <c r="C2120" s="1">
        <v>43393</v>
      </c>
      <c r="E2120" s="1">
        <v>43393</v>
      </c>
    </row>
    <row r="2121" spans="1:5" x14ac:dyDescent="0.3">
      <c r="A2121" s="1">
        <v>43394</v>
      </c>
      <c r="C2121" s="1">
        <v>43394</v>
      </c>
      <c r="E2121" s="1">
        <v>43394</v>
      </c>
    </row>
    <row r="2122" spans="1:5" x14ac:dyDescent="0.3">
      <c r="A2122" s="1">
        <v>43395</v>
      </c>
      <c r="C2122" s="1">
        <v>43395</v>
      </c>
      <c r="E2122" s="1">
        <v>43395</v>
      </c>
    </row>
    <row r="2123" spans="1:5" x14ac:dyDescent="0.3">
      <c r="A2123" s="1">
        <v>43396</v>
      </c>
      <c r="C2123" s="1">
        <v>43396</v>
      </c>
      <c r="E2123" s="1">
        <v>43396</v>
      </c>
    </row>
    <row r="2124" spans="1:5" x14ac:dyDescent="0.3">
      <c r="A2124" s="1">
        <v>43397</v>
      </c>
      <c r="C2124" s="1">
        <v>43397</v>
      </c>
      <c r="E2124" s="1">
        <v>43397</v>
      </c>
    </row>
    <row r="2125" spans="1:5" x14ac:dyDescent="0.3">
      <c r="A2125" s="1">
        <v>43398</v>
      </c>
      <c r="C2125" s="1">
        <v>43398</v>
      </c>
      <c r="E2125" s="1">
        <v>43398</v>
      </c>
    </row>
    <row r="2126" spans="1:5" x14ac:dyDescent="0.3">
      <c r="A2126" s="1">
        <v>43399</v>
      </c>
      <c r="C2126" s="1">
        <v>43399</v>
      </c>
      <c r="E2126" s="1">
        <v>43399</v>
      </c>
    </row>
    <row r="2127" spans="1:5" x14ac:dyDescent="0.3">
      <c r="A2127" s="1">
        <v>43400</v>
      </c>
      <c r="C2127" s="1">
        <v>43400</v>
      </c>
      <c r="E2127" s="1">
        <v>43400</v>
      </c>
    </row>
    <row r="2128" spans="1:5" x14ac:dyDescent="0.3">
      <c r="A2128" s="1">
        <v>43401</v>
      </c>
      <c r="C2128" s="1">
        <v>43401</v>
      </c>
      <c r="E2128" s="1">
        <v>43401</v>
      </c>
    </row>
    <row r="2129" spans="1:5" x14ac:dyDescent="0.3">
      <c r="A2129" s="1">
        <v>43402</v>
      </c>
      <c r="C2129" s="1">
        <v>43402</v>
      </c>
      <c r="E2129" s="1">
        <v>43402</v>
      </c>
    </row>
    <row r="2130" spans="1:5" x14ac:dyDescent="0.3">
      <c r="A2130" s="1">
        <v>43403</v>
      </c>
      <c r="C2130" s="1">
        <v>43403</v>
      </c>
      <c r="E2130" s="1">
        <v>43403</v>
      </c>
    </row>
    <row r="2131" spans="1:5" x14ac:dyDescent="0.3">
      <c r="A2131" s="1">
        <v>43404</v>
      </c>
      <c r="C2131" s="1">
        <v>43404</v>
      </c>
      <c r="E2131" s="1">
        <v>43404</v>
      </c>
    </row>
    <row r="2132" spans="1:5" x14ac:dyDescent="0.3">
      <c r="A2132" s="1">
        <v>43405</v>
      </c>
      <c r="C2132" s="1">
        <v>43405</v>
      </c>
      <c r="E2132" s="1">
        <v>43405</v>
      </c>
    </row>
    <row r="2133" spans="1:5" x14ac:dyDescent="0.3">
      <c r="A2133" s="1">
        <v>43406</v>
      </c>
      <c r="C2133" s="1">
        <v>43406</v>
      </c>
      <c r="E2133" s="1">
        <v>43406</v>
      </c>
    </row>
    <row r="2134" spans="1:5" x14ac:dyDescent="0.3">
      <c r="A2134" s="1">
        <v>43407</v>
      </c>
      <c r="C2134" s="1">
        <v>43407</v>
      </c>
      <c r="E2134" s="1">
        <v>43407</v>
      </c>
    </row>
    <row r="2135" spans="1:5" x14ac:dyDescent="0.3">
      <c r="A2135" s="1">
        <v>43408</v>
      </c>
      <c r="C2135" s="1">
        <v>43408</v>
      </c>
      <c r="E2135" s="1">
        <v>43408</v>
      </c>
    </row>
    <row r="2136" spans="1:5" x14ac:dyDescent="0.3">
      <c r="A2136" s="1">
        <v>43409</v>
      </c>
      <c r="C2136" s="1">
        <v>43409</v>
      </c>
      <c r="E2136" s="1">
        <v>43409</v>
      </c>
    </row>
    <row r="2137" spans="1:5" x14ac:dyDescent="0.3">
      <c r="A2137" s="1">
        <v>43410</v>
      </c>
      <c r="C2137" s="1">
        <v>43410</v>
      </c>
      <c r="E2137" s="1">
        <v>43410</v>
      </c>
    </row>
    <row r="2138" spans="1:5" x14ac:dyDescent="0.3">
      <c r="A2138" s="1">
        <v>43411</v>
      </c>
      <c r="C2138" s="1">
        <v>43411</v>
      </c>
      <c r="E2138" s="1">
        <v>43411</v>
      </c>
    </row>
    <row r="2139" spans="1:5" x14ac:dyDescent="0.3">
      <c r="A2139" s="1">
        <v>43412</v>
      </c>
      <c r="C2139" s="1">
        <v>43412</v>
      </c>
      <c r="E2139" s="1">
        <v>43412</v>
      </c>
    </row>
    <row r="2140" spans="1:5" x14ac:dyDescent="0.3">
      <c r="A2140" s="1">
        <v>43413</v>
      </c>
      <c r="C2140" s="1">
        <v>43413</v>
      </c>
      <c r="E2140" s="1">
        <v>43413</v>
      </c>
    </row>
    <row r="2141" spans="1:5" x14ac:dyDescent="0.3">
      <c r="A2141" s="1">
        <v>43414</v>
      </c>
      <c r="C2141" s="1">
        <v>43414</v>
      </c>
      <c r="E2141" s="1">
        <v>43414</v>
      </c>
    </row>
    <row r="2142" spans="1:5" x14ac:dyDescent="0.3">
      <c r="A2142" s="1">
        <v>43415</v>
      </c>
      <c r="C2142" s="1">
        <v>43415</v>
      </c>
      <c r="E2142" s="1">
        <v>43415</v>
      </c>
    </row>
    <row r="2143" spans="1:5" x14ac:dyDescent="0.3">
      <c r="A2143" s="1">
        <v>43416</v>
      </c>
      <c r="C2143" s="1">
        <v>43416</v>
      </c>
      <c r="E2143" s="1">
        <v>43416</v>
      </c>
    </row>
    <row r="2144" spans="1:5" x14ac:dyDescent="0.3">
      <c r="A2144" s="1">
        <v>43417</v>
      </c>
      <c r="C2144" s="1">
        <v>43417</v>
      </c>
      <c r="E2144" s="1">
        <v>43417</v>
      </c>
    </row>
    <row r="2145" spans="1:5" x14ac:dyDescent="0.3">
      <c r="A2145" s="1">
        <v>43418</v>
      </c>
      <c r="C2145" s="1">
        <v>43418</v>
      </c>
      <c r="E2145" s="1">
        <v>43418</v>
      </c>
    </row>
    <row r="2146" spans="1:5" x14ac:dyDescent="0.3">
      <c r="A2146" s="1">
        <v>43419</v>
      </c>
      <c r="C2146" s="1">
        <v>43419</v>
      </c>
      <c r="E2146" s="1">
        <v>43419</v>
      </c>
    </row>
    <row r="2147" spans="1:5" x14ac:dyDescent="0.3">
      <c r="A2147" s="1">
        <v>43420</v>
      </c>
      <c r="C2147" s="1">
        <v>43420</v>
      </c>
      <c r="E2147" s="1">
        <v>43420</v>
      </c>
    </row>
    <row r="2148" spans="1:5" x14ac:dyDescent="0.3">
      <c r="A2148" s="1">
        <v>43421</v>
      </c>
      <c r="C2148" s="1">
        <v>43421</v>
      </c>
      <c r="E2148" s="1">
        <v>43421</v>
      </c>
    </row>
    <row r="2149" spans="1:5" x14ac:dyDescent="0.3">
      <c r="A2149" s="1">
        <v>43422</v>
      </c>
      <c r="C2149" s="1">
        <v>43422</v>
      </c>
      <c r="E2149" s="1">
        <v>43422</v>
      </c>
    </row>
    <row r="2150" spans="1:5" x14ac:dyDescent="0.3">
      <c r="A2150" s="1">
        <v>43423</v>
      </c>
      <c r="C2150" s="1">
        <v>43423</v>
      </c>
      <c r="E2150" s="1">
        <v>43423</v>
      </c>
    </row>
    <row r="2151" spans="1:5" x14ac:dyDescent="0.3">
      <c r="A2151" s="1">
        <v>43424</v>
      </c>
      <c r="C2151" s="1">
        <v>43424</v>
      </c>
      <c r="E2151" s="1">
        <v>43424</v>
      </c>
    </row>
    <row r="2152" spans="1:5" x14ac:dyDescent="0.3">
      <c r="A2152" s="1">
        <v>43425</v>
      </c>
      <c r="C2152" s="1">
        <v>43425</v>
      </c>
      <c r="E2152" s="1">
        <v>43425</v>
      </c>
    </row>
    <row r="2153" spans="1:5" x14ac:dyDescent="0.3">
      <c r="A2153" s="1">
        <v>43426</v>
      </c>
      <c r="C2153" s="1">
        <v>43426</v>
      </c>
      <c r="E2153" s="1">
        <v>43426</v>
      </c>
    </row>
    <row r="2154" spans="1:5" x14ac:dyDescent="0.3">
      <c r="A2154" s="1">
        <v>43427</v>
      </c>
      <c r="C2154" s="1">
        <v>43427</v>
      </c>
      <c r="E2154" s="1">
        <v>43427</v>
      </c>
    </row>
    <row r="2155" spans="1:5" x14ac:dyDescent="0.3">
      <c r="A2155" s="1">
        <v>43428</v>
      </c>
      <c r="C2155" s="1">
        <v>43428</v>
      </c>
      <c r="E2155" s="1">
        <v>43428</v>
      </c>
    </row>
    <row r="2156" spans="1:5" x14ac:dyDescent="0.3">
      <c r="A2156" s="1">
        <v>43429</v>
      </c>
      <c r="C2156" s="1">
        <v>43429</v>
      </c>
      <c r="E2156" s="1">
        <v>43429</v>
      </c>
    </row>
    <row r="2157" spans="1:5" x14ac:dyDescent="0.3">
      <c r="A2157" s="1">
        <v>43430</v>
      </c>
      <c r="C2157" s="1">
        <v>43430</v>
      </c>
      <c r="E2157" s="1">
        <v>43430</v>
      </c>
    </row>
    <row r="2158" spans="1:5" x14ac:dyDescent="0.3">
      <c r="A2158" s="1">
        <v>43431</v>
      </c>
      <c r="C2158" s="1">
        <v>43431</v>
      </c>
      <c r="E2158" s="1">
        <v>43431</v>
      </c>
    </row>
    <row r="2159" spans="1:5" x14ac:dyDescent="0.3">
      <c r="A2159" s="1">
        <v>43432</v>
      </c>
      <c r="C2159" s="1">
        <v>43432</v>
      </c>
      <c r="E2159" s="1">
        <v>43432</v>
      </c>
    </row>
    <row r="2160" spans="1:5" x14ac:dyDescent="0.3">
      <c r="A2160" s="1">
        <v>43433</v>
      </c>
      <c r="C2160" s="1">
        <v>43433</v>
      </c>
      <c r="E2160" s="1">
        <v>43433</v>
      </c>
    </row>
    <row r="2161" spans="1:5" x14ac:dyDescent="0.3">
      <c r="A2161" s="1">
        <v>43434</v>
      </c>
      <c r="C2161" s="1">
        <v>43434</v>
      </c>
      <c r="E2161" s="1">
        <v>43434</v>
      </c>
    </row>
    <row r="2162" spans="1:5" x14ac:dyDescent="0.3">
      <c r="A2162" s="1">
        <v>43435</v>
      </c>
      <c r="C2162" s="1">
        <v>43435</v>
      </c>
      <c r="E2162" s="1">
        <v>43435</v>
      </c>
    </row>
    <row r="2163" spans="1:5" x14ac:dyDescent="0.3">
      <c r="A2163" s="1">
        <v>43436</v>
      </c>
      <c r="C2163" s="1">
        <v>43436</v>
      </c>
      <c r="E2163" s="1">
        <v>43436</v>
      </c>
    </row>
    <row r="2164" spans="1:5" x14ac:dyDescent="0.3">
      <c r="A2164" s="1">
        <v>43437</v>
      </c>
      <c r="C2164" s="1">
        <v>43437</v>
      </c>
      <c r="E2164" s="1">
        <v>43437</v>
      </c>
    </row>
    <row r="2165" spans="1:5" x14ac:dyDescent="0.3">
      <c r="A2165" s="1">
        <v>43438</v>
      </c>
      <c r="C2165" s="1">
        <v>43438</v>
      </c>
      <c r="E2165" s="1">
        <v>43438</v>
      </c>
    </row>
    <row r="2166" spans="1:5" x14ac:dyDescent="0.3">
      <c r="A2166" s="1">
        <v>43439</v>
      </c>
      <c r="C2166" s="1">
        <v>43439</v>
      </c>
      <c r="E2166" s="1">
        <v>43439</v>
      </c>
    </row>
    <row r="2167" spans="1:5" x14ac:dyDescent="0.3">
      <c r="A2167" s="1">
        <v>43440</v>
      </c>
      <c r="C2167" s="1">
        <v>43440</v>
      </c>
      <c r="E2167" s="1">
        <v>43440</v>
      </c>
    </row>
    <row r="2168" spans="1:5" x14ac:dyDescent="0.3">
      <c r="A2168" s="1">
        <v>43441</v>
      </c>
      <c r="C2168" s="1">
        <v>43441</v>
      </c>
      <c r="E2168" s="1">
        <v>43441</v>
      </c>
    </row>
    <row r="2169" spans="1:5" x14ac:dyDescent="0.3">
      <c r="A2169" s="1">
        <v>43442</v>
      </c>
      <c r="C2169" s="1">
        <v>43442</v>
      </c>
      <c r="E2169" s="1">
        <v>43442</v>
      </c>
    </row>
    <row r="2170" spans="1:5" x14ac:dyDescent="0.3">
      <c r="A2170" s="1">
        <v>43443</v>
      </c>
      <c r="C2170" s="1">
        <v>43443</v>
      </c>
      <c r="E2170" s="1">
        <v>43443</v>
      </c>
    </row>
    <row r="2171" spans="1:5" x14ac:dyDescent="0.3">
      <c r="A2171" s="1">
        <v>43444</v>
      </c>
      <c r="C2171" s="1">
        <v>43444</v>
      </c>
      <c r="E2171" s="1">
        <v>43444</v>
      </c>
    </row>
    <row r="2172" spans="1:5" x14ac:dyDescent="0.3">
      <c r="A2172" s="1">
        <v>43445</v>
      </c>
      <c r="C2172" s="1">
        <v>43445</v>
      </c>
      <c r="E2172" s="1">
        <v>43445</v>
      </c>
    </row>
    <row r="2173" spans="1:5" x14ac:dyDescent="0.3">
      <c r="A2173" s="1">
        <v>43446</v>
      </c>
      <c r="C2173" s="1">
        <v>43446</v>
      </c>
      <c r="E2173" s="1">
        <v>43446</v>
      </c>
    </row>
    <row r="2174" spans="1:5" x14ac:dyDescent="0.3">
      <c r="A2174" s="1">
        <v>43447</v>
      </c>
      <c r="C2174" s="1">
        <v>43447</v>
      </c>
      <c r="E2174" s="1">
        <v>43447</v>
      </c>
    </row>
    <row r="2175" spans="1:5" x14ac:dyDescent="0.3">
      <c r="A2175" s="1">
        <v>43448</v>
      </c>
      <c r="C2175" s="1">
        <v>43448</v>
      </c>
      <c r="E2175" s="1">
        <v>43448</v>
      </c>
    </row>
    <row r="2176" spans="1:5" x14ac:dyDescent="0.3">
      <c r="A2176" s="1">
        <v>43449</v>
      </c>
      <c r="C2176" s="1">
        <v>43449</v>
      </c>
      <c r="E2176" s="1">
        <v>43449</v>
      </c>
    </row>
    <row r="2177" spans="1:5" x14ac:dyDescent="0.3">
      <c r="A2177" s="1">
        <v>43450</v>
      </c>
      <c r="C2177" s="1">
        <v>43450</v>
      </c>
      <c r="E2177" s="1">
        <v>43450</v>
      </c>
    </row>
    <row r="2178" spans="1:5" x14ac:dyDescent="0.3">
      <c r="A2178" s="1">
        <v>43451</v>
      </c>
      <c r="C2178" s="1">
        <v>43451</v>
      </c>
      <c r="E2178" s="1">
        <v>43451</v>
      </c>
    </row>
    <row r="2179" spans="1:5" x14ac:dyDescent="0.3">
      <c r="A2179" s="1">
        <v>43452</v>
      </c>
      <c r="C2179" s="1">
        <v>43452</v>
      </c>
      <c r="E2179" s="1">
        <v>43452</v>
      </c>
    </row>
    <row r="2180" spans="1:5" x14ac:dyDescent="0.3">
      <c r="A2180" s="1">
        <v>43453</v>
      </c>
      <c r="C2180" s="1">
        <v>43453</v>
      </c>
      <c r="E2180" s="1">
        <v>43453</v>
      </c>
    </row>
    <row r="2181" spans="1:5" x14ac:dyDescent="0.3">
      <c r="A2181" s="1">
        <v>43454</v>
      </c>
      <c r="C2181" s="1">
        <v>43454</v>
      </c>
      <c r="E2181" s="1">
        <v>43454</v>
      </c>
    </row>
    <row r="2182" spans="1:5" x14ac:dyDescent="0.3">
      <c r="A2182" s="1">
        <v>43455</v>
      </c>
      <c r="C2182" s="1">
        <v>43455</v>
      </c>
      <c r="E2182" s="1">
        <v>43455</v>
      </c>
    </row>
    <row r="2183" spans="1:5" x14ac:dyDescent="0.3">
      <c r="A2183" s="1">
        <v>43456</v>
      </c>
      <c r="C2183" s="1">
        <v>43456</v>
      </c>
      <c r="E2183" s="1">
        <v>43456</v>
      </c>
    </row>
    <row r="2184" spans="1:5" x14ac:dyDescent="0.3">
      <c r="A2184" s="1">
        <v>43457</v>
      </c>
      <c r="C2184" s="1">
        <v>43457</v>
      </c>
      <c r="E2184" s="1">
        <v>43457</v>
      </c>
    </row>
    <row r="2185" spans="1:5" x14ac:dyDescent="0.3">
      <c r="A2185" s="1">
        <v>43458</v>
      </c>
      <c r="C2185" s="1">
        <v>43458</v>
      </c>
      <c r="E2185" s="1">
        <v>43458</v>
      </c>
    </row>
    <row r="2186" spans="1:5" x14ac:dyDescent="0.3">
      <c r="A2186" s="1">
        <v>43459</v>
      </c>
      <c r="C2186" s="1">
        <v>43459</v>
      </c>
      <c r="E2186" s="1">
        <v>43459</v>
      </c>
    </row>
    <row r="2187" spans="1:5" x14ac:dyDescent="0.3">
      <c r="A2187" s="1">
        <v>43460</v>
      </c>
      <c r="C2187" s="1">
        <v>43460</v>
      </c>
      <c r="E2187" s="1">
        <v>43460</v>
      </c>
    </row>
    <row r="2188" spans="1:5" x14ac:dyDescent="0.3">
      <c r="A2188" s="1">
        <v>43461</v>
      </c>
      <c r="C2188" s="1">
        <v>43461</v>
      </c>
      <c r="E2188" s="1">
        <v>43461</v>
      </c>
    </row>
    <row r="2189" spans="1:5" x14ac:dyDescent="0.3">
      <c r="A2189" s="1">
        <v>43462</v>
      </c>
      <c r="C2189" s="1">
        <v>43462</v>
      </c>
      <c r="E2189" s="1">
        <v>43462</v>
      </c>
    </row>
    <row r="2190" spans="1:5" x14ac:dyDescent="0.3">
      <c r="A2190" s="1">
        <v>43463</v>
      </c>
      <c r="C2190" s="1">
        <v>43463</v>
      </c>
      <c r="E2190" s="1">
        <v>43463</v>
      </c>
    </row>
    <row r="2191" spans="1:5" x14ac:dyDescent="0.3">
      <c r="A2191" s="1">
        <v>43464</v>
      </c>
      <c r="C2191" s="1">
        <v>43464</v>
      </c>
      <c r="E2191" s="1">
        <v>43464</v>
      </c>
    </row>
    <row r="2192" spans="1:5" x14ac:dyDescent="0.3">
      <c r="A2192" s="1">
        <v>43465</v>
      </c>
      <c r="C2192" s="1">
        <v>43465</v>
      </c>
      <c r="E2192" s="1">
        <v>43465</v>
      </c>
    </row>
    <row r="2193" spans="1:5" x14ac:dyDescent="0.3">
      <c r="A2193" s="1">
        <v>43466</v>
      </c>
      <c r="C2193" s="1">
        <v>43466</v>
      </c>
      <c r="E2193" s="1">
        <v>43466</v>
      </c>
    </row>
    <row r="2194" spans="1:5" x14ac:dyDescent="0.3">
      <c r="A2194" s="1">
        <v>43467</v>
      </c>
      <c r="C2194" s="1">
        <v>43467</v>
      </c>
      <c r="E2194" s="1">
        <v>43467</v>
      </c>
    </row>
    <row r="2195" spans="1:5" x14ac:dyDescent="0.3">
      <c r="A2195" s="1">
        <v>43468</v>
      </c>
      <c r="C2195" s="1">
        <v>43468</v>
      </c>
      <c r="E2195" s="1">
        <v>43468</v>
      </c>
    </row>
    <row r="2196" spans="1:5" x14ac:dyDescent="0.3">
      <c r="A2196" s="1">
        <v>43469</v>
      </c>
      <c r="C2196" s="1">
        <v>43469</v>
      </c>
      <c r="E2196" s="1">
        <v>43469</v>
      </c>
    </row>
    <row r="2197" spans="1:5" x14ac:dyDescent="0.3">
      <c r="A2197" s="1">
        <v>43470</v>
      </c>
      <c r="C2197" s="1">
        <v>43470</v>
      </c>
      <c r="E2197" s="1">
        <v>43470</v>
      </c>
    </row>
    <row r="2198" spans="1:5" x14ac:dyDescent="0.3">
      <c r="A2198" s="1">
        <v>43471</v>
      </c>
      <c r="C2198" s="1">
        <v>43471</v>
      </c>
      <c r="E2198" s="1">
        <v>43471</v>
      </c>
    </row>
    <row r="2199" spans="1:5" x14ac:dyDescent="0.3">
      <c r="A2199" s="1">
        <v>43472</v>
      </c>
      <c r="C2199" s="1">
        <v>43472</v>
      </c>
      <c r="E2199" s="1">
        <v>43472</v>
      </c>
    </row>
    <row r="2200" spans="1:5" x14ac:dyDescent="0.3">
      <c r="A2200" s="1">
        <v>43473</v>
      </c>
      <c r="C2200" s="1">
        <v>43473</v>
      </c>
      <c r="E2200" s="1">
        <v>43473</v>
      </c>
    </row>
    <row r="2201" spans="1:5" x14ac:dyDescent="0.3">
      <c r="A2201" s="1">
        <v>43474</v>
      </c>
      <c r="C2201" s="1">
        <v>43474</v>
      </c>
      <c r="E2201" s="1">
        <v>43474</v>
      </c>
    </row>
    <row r="2202" spans="1:5" x14ac:dyDescent="0.3">
      <c r="A2202" s="1">
        <v>43475</v>
      </c>
      <c r="C2202" s="1">
        <v>43475</v>
      </c>
      <c r="E2202" s="1">
        <v>43475</v>
      </c>
    </row>
    <row r="2203" spans="1:5" x14ac:dyDescent="0.3">
      <c r="A2203" s="1">
        <v>43476</v>
      </c>
      <c r="C2203" s="1">
        <v>43476</v>
      </c>
      <c r="E2203" s="1">
        <v>43476</v>
      </c>
    </row>
    <row r="2204" spans="1:5" x14ac:dyDescent="0.3">
      <c r="A2204" s="1">
        <v>43477</v>
      </c>
      <c r="C2204" s="1">
        <v>43477</v>
      </c>
      <c r="E2204" s="1">
        <v>43477</v>
      </c>
    </row>
    <row r="2205" spans="1:5" x14ac:dyDescent="0.3">
      <c r="A2205" s="1">
        <v>43478</v>
      </c>
      <c r="C2205" s="1">
        <v>43478</v>
      </c>
      <c r="E2205" s="1">
        <v>43478</v>
      </c>
    </row>
    <row r="2206" spans="1:5" x14ac:dyDescent="0.3">
      <c r="A2206" s="1">
        <v>43479</v>
      </c>
      <c r="C2206" s="1">
        <v>43479</v>
      </c>
      <c r="E2206" s="1">
        <v>43479</v>
      </c>
    </row>
    <row r="2207" spans="1:5" x14ac:dyDescent="0.3">
      <c r="A2207" s="1">
        <v>43480</v>
      </c>
      <c r="C2207" s="1">
        <v>43480</v>
      </c>
      <c r="E2207" s="1">
        <v>43480</v>
      </c>
    </row>
    <row r="2208" spans="1:5" x14ac:dyDescent="0.3">
      <c r="A2208" s="1">
        <v>43481</v>
      </c>
      <c r="C2208" s="1">
        <v>43481</v>
      </c>
      <c r="E2208" s="1">
        <v>43481</v>
      </c>
    </row>
    <row r="2209" spans="1:5" x14ac:dyDescent="0.3">
      <c r="A2209" s="1">
        <v>43482</v>
      </c>
      <c r="C2209" s="1">
        <v>43482</v>
      </c>
      <c r="E2209" s="1">
        <v>43482</v>
      </c>
    </row>
    <row r="2210" spans="1:5" x14ac:dyDescent="0.3">
      <c r="A2210" s="1">
        <v>43483</v>
      </c>
      <c r="C2210" s="1">
        <v>43483</v>
      </c>
      <c r="E2210" s="1">
        <v>43483</v>
      </c>
    </row>
    <row r="2211" spans="1:5" x14ac:dyDescent="0.3">
      <c r="A2211" s="1">
        <v>43484</v>
      </c>
      <c r="C2211" s="1">
        <v>43484</v>
      </c>
      <c r="E2211" s="1">
        <v>43484</v>
      </c>
    </row>
    <row r="2212" spans="1:5" x14ac:dyDescent="0.3">
      <c r="A2212" s="1">
        <v>43485</v>
      </c>
      <c r="C2212" s="1">
        <v>43485</v>
      </c>
      <c r="E2212" s="1">
        <v>43485</v>
      </c>
    </row>
    <row r="2213" spans="1:5" x14ac:dyDescent="0.3">
      <c r="A2213" s="1">
        <v>43486</v>
      </c>
      <c r="C2213" s="1">
        <v>43486</v>
      </c>
      <c r="E2213" s="1">
        <v>43486</v>
      </c>
    </row>
    <row r="2214" spans="1:5" x14ac:dyDescent="0.3">
      <c r="A2214" s="1">
        <v>43487</v>
      </c>
      <c r="C2214" s="1">
        <v>43487</v>
      </c>
      <c r="E2214" s="1">
        <v>43487</v>
      </c>
    </row>
    <row r="2215" spans="1:5" x14ac:dyDescent="0.3">
      <c r="A2215" s="1">
        <v>43488</v>
      </c>
      <c r="C2215" s="1">
        <v>43488</v>
      </c>
      <c r="E2215" s="1">
        <v>43488</v>
      </c>
    </row>
    <row r="2216" spans="1:5" x14ac:dyDescent="0.3">
      <c r="A2216" s="1">
        <v>43489</v>
      </c>
      <c r="C2216" s="1">
        <v>43489</v>
      </c>
      <c r="E2216" s="1">
        <v>43489</v>
      </c>
    </row>
    <row r="2217" spans="1:5" x14ac:dyDescent="0.3">
      <c r="A2217" s="1">
        <v>43490</v>
      </c>
      <c r="C2217" s="1">
        <v>43490</v>
      </c>
      <c r="E2217" s="1">
        <v>43490</v>
      </c>
    </row>
    <row r="2218" spans="1:5" x14ac:dyDescent="0.3">
      <c r="A2218" s="1">
        <v>43491</v>
      </c>
      <c r="C2218" s="1">
        <v>43491</v>
      </c>
      <c r="E2218" s="1">
        <v>43491</v>
      </c>
    </row>
    <row r="2219" spans="1:5" x14ac:dyDescent="0.3">
      <c r="A2219" s="1">
        <v>43492</v>
      </c>
      <c r="C2219" s="1">
        <v>43492</v>
      </c>
      <c r="E2219" s="1">
        <v>43492</v>
      </c>
    </row>
    <row r="2220" spans="1:5" x14ac:dyDescent="0.3">
      <c r="A2220" s="1">
        <v>43493</v>
      </c>
      <c r="C2220" s="1">
        <v>43493</v>
      </c>
      <c r="E2220" s="1">
        <v>43493</v>
      </c>
    </row>
    <row r="2221" spans="1:5" x14ac:dyDescent="0.3">
      <c r="A2221" s="1">
        <v>43494</v>
      </c>
      <c r="C2221" s="1">
        <v>43494</v>
      </c>
      <c r="E2221" s="1">
        <v>43494</v>
      </c>
    </row>
    <row r="2222" spans="1:5" x14ac:dyDescent="0.3">
      <c r="A2222" s="1">
        <v>43495</v>
      </c>
      <c r="C2222" s="1">
        <v>43495</v>
      </c>
      <c r="E2222" s="1">
        <v>43495</v>
      </c>
    </row>
    <row r="2223" spans="1:5" x14ac:dyDescent="0.3">
      <c r="A2223" s="1">
        <v>43496</v>
      </c>
      <c r="C2223" s="1">
        <v>43496</v>
      </c>
      <c r="E2223" s="1">
        <v>43496</v>
      </c>
    </row>
    <row r="2224" spans="1:5" x14ac:dyDescent="0.3">
      <c r="A2224" s="1">
        <v>43497</v>
      </c>
      <c r="C2224" s="1">
        <v>43497</v>
      </c>
      <c r="E2224" s="1">
        <v>43497</v>
      </c>
    </row>
    <row r="2225" spans="1:5" x14ac:dyDescent="0.3">
      <c r="A2225" s="1">
        <v>43498</v>
      </c>
      <c r="C2225" s="1">
        <v>43498</v>
      </c>
      <c r="E2225" s="1">
        <v>43498</v>
      </c>
    </row>
    <row r="2226" spans="1:5" x14ac:dyDescent="0.3">
      <c r="A2226" s="1">
        <v>43499</v>
      </c>
      <c r="C2226" s="1">
        <v>43499</v>
      </c>
      <c r="E2226" s="1">
        <v>43499</v>
      </c>
    </row>
    <row r="2227" spans="1:5" x14ac:dyDescent="0.3">
      <c r="A2227" s="1">
        <v>43500</v>
      </c>
      <c r="C2227" s="1">
        <v>43500</v>
      </c>
      <c r="E2227" s="1">
        <v>43500</v>
      </c>
    </row>
    <row r="2228" spans="1:5" x14ac:dyDescent="0.3">
      <c r="A2228" s="1">
        <v>43501</v>
      </c>
      <c r="C2228" s="1">
        <v>43501</v>
      </c>
      <c r="E2228" s="1">
        <v>43501</v>
      </c>
    </row>
    <row r="2229" spans="1:5" x14ac:dyDescent="0.3">
      <c r="A2229" s="1">
        <v>43502</v>
      </c>
      <c r="C2229" s="1">
        <v>43502</v>
      </c>
      <c r="E2229" s="1">
        <v>43502</v>
      </c>
    </row>
    <row r="2230" spans="1:5" x14ac:dyDescent="0.3">
      <c r="A2230" s="1">
        <v>43503</v>
      </c>
      <c r="C2230" s="1">
        <v>43503</v>
      </c>
      <c r="E2230" s="1">
        <v>43503</v>
      </c>
    </row>
    <row r="2231" spans="1:5" x14ac:dyDescent="0.3">
      <c r="A2231" s="1">
        <v>43504</v>
      </c>
      <c r="C2231" s="1">
        <v>43504</v>
      </c>
      <c r="E2231" s="1">
        <v>43504</v>
      </c>
    </row>
    <row r="2232" spans="1:5" x14ac:dyDescent="0.3">
      <c r="A2232" s="1">
        <v>43505</v>
      </c>
      <c r="C2232" s="1">
        <v>43505</v>
      </c>
      <c r="E2232" s="1">
        <v>43505</v>
      </c>
    </row>
    <row r="2233" spans="1:5" x14ac:dyDescent="0.3">
      <c r="A2233" s="1">
        <v>43506</v>
      </c>
      <c r="C2233" s="1">
        <v>43506</v>
      </c>
      <c r="E2233" s="1">
        <v>43506</v>
      </c>
    </row>
    <row r="2234" spans="1:5" x14ac:dyDescent="0.3">
      <c r="A2234" s="1">
        <v>43507</v>
      </c>
      <c r="C2234" s="1">
        <v>43507</v>
      </c>
      <c r="E2234" s="1">
        <v>43507</v>
      </c>
    </row>
    <row r="2235" spans="1:5" x14ac:dyDescent="0.3">
      <c r="A2235" s="1">
        <v>43508</v>
      </c>
      <c r="C2235" s="1">
        <v>43508</v>
      </c>
      <c r="E2235" s="1">
        <v>43508</v>
      </c>
    </row>
    <row r="2236" spans="1:5" x14ac:dyDescent="0.3">
      <c r="A2236" s="1">
        <v>43509</v>
      </c>
      <c r="C2236" s="1">
        <v>43509</v>
      </c>
      <c r="E2236" s="1">
        <v>43509</v>
      </c>
    </row>
    <row r="2237" spans="1:5" x14ac:dyDescent="0.3">
      <c r="A2237" s="1">
        <v>43510</v>
      </c>
      <c r="C2237" s="1">
        <v>43510</v>
      </c>
      <c r="E2237" s="1">
        <v>43510</v>
      </c>
    </row>
    <row r="2238" spans="1:5" x14ac:dyDescent="0.3">
      <c r="A2238" s="1">
        <v>43511</v>
      </c>
      <c r="C2238" s="1">
        <v>43511</v>
      </c>
      <c r="E2238" s="1">
        <v>43511</v>
      </c>
    </row>
    <row r="2239" spans="1:5" x14ac:dyDescent="0.3">
      <c r="A2239" s="1">
        <v>43512</v>
      </c>
      <c r="C2239" s="1">
        <v>43512</v>
      </c>
      <c r="E2239" s="1">
        <v>43512</v>
      </c>
    </row>
    <row r="2240" spans="1:5" x14ac:dyDescent="0.3">
      <c r="A2240" s="1">
        <v>43513</v>
      </c>
      <c r="C2240" s="1">
        <v>43513</v>
      </c>
      <c r="E2240" s="1">
        <v>43513</v>
      </c>
    </row>
    <row r="2241" spans="1:5" x14ac:dyDescent="0.3">
      <c r="A2241" s="1">
        <v>43514</v>
      </c>
      <c r="C2241" s="1">
        <v>43514</v>
      </c>
      <c r="E2241" s="1">
        <v>43514</v>
      </c>
    </row>
    <row r="2242" spans="1:5" x14ac:dyDescent="0.3">
      <c r="A2242" s="1">
        <v>43515</v>
      </c>
      <c r="C2242" s="1">
        <v>43515</v>
      </c>
      <c r="E2242" s="1">
        <v>43515</v>
      </c>
    </row>
    <row r="2243" spans="1:5" x14ac:dyDescent="0.3">
      <c r="A2243" s="1">
        <v>43516</v>
      </c>
      <c r="C2243" s="1">
        <v>43516</v>
      </c>
      <c r="E2243" s="1">
        <v>43516</v>
      </c>
    </row>
    <row r="2244" spans="1:5" x14ac:dyDescent="0.3">
      <c r="A2244" s="1">
        <v>43517</v>
      </c>
      <c r="C2244" s="1">
        <v>43517</v>
      </c>
      <c r="E2244" s="1">
        <v>43517</v>
      </c>
    </row>
    <row r="2245" spans="1:5" x14ac:dyDescent="0.3">
      <c r="A2245" s="1">
        <v>43518</v>
      </c>
      <c r="C2245" s="1">
        <v>43518</v>
      </c>
      <c r="E2245" s="1">
        <v>43518</v>
      </c>
    </row>
    <row r="2246" spans="1:5" x14ac:dyDescent="0.3">
      <c r="A2246" s="1">
        <v>43519</v>
      </c>
      <c r="C2246" s="1">
        <v>43519</v>
      </c>
      <c r="E2246" s="1">
        <v>43519</v>
      </c>
    </row>
    <row r="2247" spans="1:5" x14ac:dyDescent="0.3">
      <c r="A2247" s="1">
        <v>43520</v>
      </c>
      <c r="C2247" s="1">
        <v>43520</v>
      </c>
      <c r="E2247" s="1">
        <v>43520</v>
      </c>
    </row>
    <row r="2248" spans="1:5" x14ac:dyDescent="0.3">
      <c r="A2248" s="1">
        <v>43521</v>
      </c>
      <c r="C2248" s="1">
        <v>43521</v>
      </c>
      <c r="E2248" s="1">
        <v>43521</v>
      </c>
    </row>
    <row r="2249" spans="1:5" x14ac:dyDescent="0.3">
      <c r="A2249" s="1">
        <v>43522</v>
      </c>
      <c r="C2249" s="1">
        <v>43522</v>
      </c>
      <c r="E2249" s="1">
        <v>43522</v>
      </c>
    </row>
    <row r="2250" spans="1:5" x14ac:dyDescent="0.3">
      <c r="A2250" s="1">
        <v>43523</v>
      </c>
      <c r="C2250" s="1">
        <v>43523</v>
      </c>
      <c r="E2250" s="1">
        <v>43523</v>
      </c>
    </row>
    <row r="2251" spans="1:5" x14ac:dyDescent="0.3">
      <c r="A2251" s="1">
        <v>43524</v>
      </c>
      <c r="C2251" s="1">
        <v>43524</v>
      </c>
      <c r="E2251" s="1">
        <v>43524</v>
      </c>
    </row>
    <row r="2252" spans="1:5" x14ac:dyDescent="0.3">
      <c r="A2252" s="1">
        <v>43525</v>
      </c>
      <c r="C2252" s="1">
        <v>43525</v>
      </c>
      <c r="E2252" s="1">
        <v>43525</v>
      </c>
    </row>
    <row r="2253" spans="1:5" x14ac:dyDescent="0.3">
      <c r="A2253" s="1">
        <v>43526</v>
      </c>
      <c r="C2253" s="1">
        <v>43526</v>
      </c>
      <c r="E2253" s="1">
        <v>43526</v>
      </c>
    </row>
    <row r="2254" spans="1:5" x14ac:dyDescent="0.3">
      <c r="A2254" s="1">
        <v>43527</v>
      </c>
      <c r="C2254" s="1">
        <v>43527</v>
      </c>
      <c r="E2254" s="1">
        <v>43527</v>
      </c>
    </row>
    <row r="2255" spans="1:5" x14ac:dyDescent="0.3">
      <c r="A2255" s="1">
        <v>43528</v>
      </c>
      <c r="C2255" s="1">
        <v>43528</v>
      </c>
      <c r="E2255" s="1">
        <v>43528</v>
      </c>
    </row>
    <row r="2256" spans="1:5" x14ac:dyDescent="0.3">
      <c r="A2256" s="1">
        <v>43529</v>
      </c>
      <c r="C2256" s="1">
        <v>43529</v>
      </c>
      <c r="E2256" s="1">
        <v>43529</v>
      </c>
    </row>
    <row r="2257" spans="1:5" x14ac:dyDescent="0.3">
      <c r="A2257" s="1">
        <v>43530</v>
      </c>
      <c r="C2257" s="1">
        <v>43530</v>
      </c>
      <c r="E2257" s="1">
        <v>43530</v>
      </c>
    </row>
    <row r="2258" spans="1:5" x14ac:dyDescent="0.3">
      <c r="A2258" s="1">
        <v>43531</v>
      </c>
      <c r="C2258" s="1">
        <v>43531</v>
      </c>
      <c r="E2258" s="1">
        <v>43531</v>
      </c>
    </row>
    <row r="2259" spans="1:5" x14ac:dyDescent="0.3">
      <c r="A2259" s="1">
        <v>43532</v>
      </c>
      <c r="C2259" s="1">
        <v>43532</v>
      </c>
      <c r="E2259" s="1">
        <v>43532</v>
      </c>
    </row>
    <row r="2260" spans="1:5" x14ac:dyDescent="0.3">
      <c r="A2260" s="1">
        <v>43533</v>
      </c>
      <c r="C2260" s="1">
        <v>43533</v>
      </c>
      <c r="E2260" s="1">
        <v>43533</v>
      </c>
    </row>
    <row r="2261" spans="1:5" x14ac:dyDescent="0.3">
      <c r="A2261" s="1">
        <v>43534</v>
      </c>
      <c r="C2261" s="1">
        <v>43534</v>
      </c>
      <c r="E2261" s="1">
        <v>43534</v>
      </c>
    </row>
    <row r="2262" spans="1:5" x14ac:dyDescent="0.3">
      <c r="A2262" s="1">
        <v>43535</v>
      </c>
      <c r="C2262" s="1">
        <v>43535</v>
      </c>
      <c r="E2262" s="1">
        <v>43535</v>
      </c>
    </row>
    <row r="2263" spans="1:5" x14ac:dyDescent="0.3">
      <c r="A2263" s="1">
        <v>43536</v>
      </c>
      <c r="C2263" s="1">
        <v>43536</v>
      </c>
      <c r="E2263" s="1">
        <v>43536</v>
      </c>
    </row>
    <row r="2264" spans="1:5" x14ac:dyDescent="0.3">
      <c r="A2264" s="1">
        <v>43537</v>
      </c>
      <c r="C2264" s="1">
        <v>43537</v>
      </c>
      <c r="E2264" s="1">
        <v>43537</v>
      </c>
    </row>
    <row r="2265" spans="1:5" x14ac:dyDescent="0.3">
      <c r="A2265" s="1">
        <v>43538</v>
      </c>
      <c r="C2265" s="1">
        <v>43538</v>
      </c>
      <c r="E2265" s="1">
        <v>43538</v>
      </c>
    </row>
    <row r="2266" spans="1:5" x14ac:dyDescent="0.3">
      <c r="A2266" s="1">
        <v>43539</v>
      </c>
      <c r="C2266" s="1">
        <v>43539</v>
      </c>
      <c r="E2266" s="1">
        <v>43539</v>
      </c>
    </row>
    <row r="2267" spans="1:5" x14ac:dyDescent="0.3">
      <c r="A2267" s="1">
        <v>43540</v>
      </c>
      <c r="C2267" s="1">
        <v>43540</v>
      </c>
      <c r="E2267" s="1">
        <v>43540</v>
      </c>
    </row>
    <row r="2268" spans="1:5" x14ac:dyDescent="0.3">
      <c r="A2268" s="1">
        <v>43541</v>
      </c>
      <c r="C2268" s="1">
        <v>43541</v>
      </c>
      <c r="E2268" s="1">
        <v>43541</v>
      </c>
    </row>
    <row r="2269" spans="1:5" x14ac:dyDescent="0.3">
      <c r="A2269" s="1">
        <v>43542</v>
      </c>
      <c r="C2269" s="1">
        <v>43542</v>
      </c>
      <c r="E2269" s="1">
        <v>43542</v>
      </c>
    </row>
    <row r="2270" spans="1:5" x14ac:dyDescent="0.3">
      <c r="A2270" s="1">
        <v>43543</v>
      </c>
      <c r="C2270" s="1">
        <v>43543</v>
      </c>
      <c r="E2270" s="1">
        <v>43543</v>
      </c>
    </row>
    <row r="2271" spans="1:5" x14ac:dyDescent="0.3">
      <c r="A2271" s="1">
        <v>43544</v>
      </c>
      <c r="C2271" s="1">
        <v>43544</v>
      </c>
      <c r="E2271" s="1">
        <v>43544</v>
      </c>
    </row>
    <row r="2272" spans="1:5" x14ac:dyDescent="0.3">
      <c r="A2272" s="1">
        <v>43545</v>
      </c>
      <c r="C2272" s="1">
        <v>43545</v>
      </c>
      <c r="E2272" s="1">
        <v>43545</v>
      </c>
    </row>
    <row r="2273" spans="1:5" x14ac:dyDescent="0.3">
      <c r="A2273" s="1">
        <v>43546</v>
      </c>
      <c r="C2273" s="1">
        <v>43546</v>
      </c>
      <c r="E2273" s="1">
        <v>43546</v>
      </c>
    </row>
    <row r="2274" spans="1:5" x14ac:dyDescent="0.3">
      <c r="A2274" s="1">
        <v>43547</v>
      </c>
      <c r="C2274" s="1">
        <v>43547</v>
      </c>
      <c r="E2274" s="1">
        <v>43547</v>
      </c>
    </row>
    <row r="2275" spans="1:5" x14ac:dyDescent="0.3">
      <c r="A2275" s="1">
        <v>43548</v>
      </c>
      <c r="C2275" s="1">
        <v>43548</v>
      </c>
      <c r="E2275" s="1">
        <v>43548</v>
      </c>
    </row>
    <row r="2276" spans="1:5" x14ac:dyDescent="0.3">
      <c r="A2276" s="1">
        <v>43549</v>
      </c>
      <c r="C2276" s="1">
        <v>43549</v>
      </c>
      <c r="E2276" s="1">
        <v>43549</v>
      </c>
    </row>
    <row r="2277" spans="1:5" x14ac:dyDescent="0.3">
      <c r="A2277" s="1">
        <v>43550</v>
      </c>
      <c r="C2277" s="1">
        <v>43550</v>
      </c>
      <c r="E2277" s="1">
        <v>43550</v>
      </c>
    </row>
    <row r="2278" spans="1:5" x14ac:dyDescent="0.3">
      <c r="A2278" s="1">
        <v>43551</v>
      </c>
      <c r="C2278" s="1">
        <v>43551</v>
      </c>
      <c r="E2278" s="1">
        <v>43551</v>
      </c>
    </row>
    <row r="2279" spans="1:5" x14ac:dyDescent="0.3">
      <c r="A2279" s="1">
        <v>43552</v>
      </c>
      <c r="C2279" s="1">
        <v>43552</v>
      </c>
      <c r="E2279" s="1">
        <v>43552</v>
      </c>
    </row>
    <row r="2280" spans="1:5" x14ac:dyDescent="0.3">
      <c r="A2280" s="1">
        <v>43553</v>
      </c>
      <c r="C2280" s="1">
        <v>43553</v>
      </c>
      <c r="E2280" s="1">
        <v>43553</v>
      </c>
    </row>
    <row r="2281" spans="1:5" x14ac:dyDescent="0.3">
      <c r="A2281" s="1">
        <v>43554</v>
      </c>
      <c r="C2281" s="1">
        <v>43554</v>
      </c>
      <c r="E2281" s="1">
        <v>43554</v>
      </c>
    </row>
    <row r="2282" spans="1:5" x14ac:dyDescent="0.3">
      <c r="A2282" s="1">
        <v>43555</v>
      </c>
      <c r="C2282" s="1">
        <v>43555</v>
      </c>
      <c r="E2282" s="1">
        <v>43555</v>
      </c>
    </row>
    <row r="2283" spans="1:5" x14ac:dyDescent="0.3">
      <c r="A2283" s="1">
        <v>43556</v>
      </c>
      <c r="C2283" s="1">
        <v>43556</v>
      </c>
      <c r="E2283" s="1">
        <v>43556</v>
      </c>
    </row>
    <row r="2284" spans="1:5" x14ac:dyDescent="0.3">
      <c r="A2284" s="1">
        <v>43557</v>
      </c>
      <c r="C2284" s="1">
        <v>43557</v>
      </c>
      <c r="E2284" s="1">
        <v>43557</v>
      </c>
    </row>
    <row r="2285" spans="1:5" x14ac:dyDescent="0.3">
      <c r="A2285" s="1">
        <v>43558</v>
      </c>
      <c r="C2285" s="1">
        <v>43558</v>
      </c>
      <c r="E2285" s="1">
        <v>43558</v>
      </c>
    </row>
    <row r="2286" spans="1:5" x14ac:dyDescent="0.3">
      <c r="A2286" s="1">
        <v>43559</v>
      </c>
      <c r="C2286" s="1">
        <v>43559</v>
      </c>
      <c r="E2286" s="1">
        <v>43559</v>
      </c>
    </row>
    <row r="2287" spans="1:5" x14ac:dyDescent="0.3">
      <c r="A2287" s="1">
        <v>43560</v>
      </c>
      <c r="C2287" s="1">
        <v>43560</v>
      </c>
      <c r="E2287" s="1">
        <v>43560</v>
      </c>
    </row>
    <row r="2288" spans="1:5" x14ac:dyDescent="0.3">
      <c r="A2288" s="1">
        <v>43561</v>
      </c>
      <c r="C2288" s="1">
        <v>43561</v>
      </c>
      <c r="E2288" s="1">
        <v>43561</v>
      </c>
    </row>
    <row r="2289" spans="1:5" x14ac:dyDescent="0.3">
      <c r="A2289" s="1">
        <v>43562</v>
      </c>
      <c r="C2289" s="1">
        <v>43562</v>
      </c>
      <c r="E2289" s="1">
        <v>43562</v>
      </c>
    </row>
    <row r="2290" spans="1:5" x14ac:dyDescent="0.3">
      <c r="A2290" s="1">
        <v>43563</v>
      </c>
      <c r="C2290" s="1">
        <v>43563</v>
      </c>
      <c r="E2290" s="1">
        <v>43563</v>
      </c>
    </row>
    <row r="2291" spans="1:5" x14ac:dyDescent="0.3">
      <c r="A2291" s="1">
        <v>43564</v>
      </c>
      <c r="C2291" s="1">
        <v>43564</v>
      </c>
      <c r="E2291" s="1">
        <v>43564</v>
      </c>
    </row>
    <row r="2292" spans="1:5" x14ac:dyDescent="0.3">
      <c r="A2292" s="1">
        <v>43565</v>
      </c>
      <c r="C2292" s="1">
        <v>43565</v>
      </c>
      <c r="E2292" s="1">
        <v>43565</v>
      </c>
    </row>
    <row r="2293" spans="1:5" x14ac:dyDescent="0.3">
      <c r="A2293" s="1">
        <v>43566</v>
      </c>
      <c r="C2293" s="1">
        <v>43566</v>
      </c>
      <c r="E2293" s="1">
        <v>43566</v>
      </c>
    </row>
    <row r="2294" spans="1:5" x14ac:dyDescent="0.3">
      <c r="A2294" s="1">
        <v>43567</v>
      </c>
      <c r="C2294" s="1">
        <v>43567</v>
      </c>
      <c r="E2294" s="1">
        <v>43567</v>
      </c>
    </row>
    <row r="2295" spans="1:5" x14ac:dyDescent="0.3">
      <c r="A2295" s="1">
        <v>43568</v>
      </c>
      <c r="C2295" s="1">
        <v>43568</v>
      </c>
      <c r="E2295" s="1">
        <v>43568</v>
      </c>
    </row>
    <row r="2296" spans="1:5" x14ac:dyDescent="0.3">
      <c r="A2296" s="1">
        <v>43569</v>
      </c>
      <c r="C2296" s="1">
        <v>43569</v>
      </c>
      <c r="E2296" s="1">
        <v>43569</v>
      </c>
    </row>
    <row r="2297" spans="1:5" x14ac:dyDescent="0.3">
      <c r="A2297" s="1">
        <v>43570</v>
      </c>
      <c r="C2297" s="1">
        <v>43570</v>
      </c>
      <c r="E2297" s="1">
        <v>43570</v>
      </c>
    </row>
    <row r="2298" spans="1:5" x14ac:dyDescent="0.3">
      <c r="A2298" s="1">
        <v>43571</v>
      </c>
      <c r="C2298" s="1">
        <v>43571</v>
      </c>
      <c r="E2298" s="1">
        <v>43571</v>
      </c>
    </row>
    <row r="2299" spans="1:5" x14ac:dyDescent="0.3">
      <c r="A2299" s="1">
        <v>43572</v>
      </c>
      <c r="C2299" s="1">
        <v>43572</v>
      </c>
      <c r="E2299" s="1">
        <v>43572</v>
      </c>
    </row>
    <row r="2300" spans="1:5" x14ac:dyDescent="0.3">
      <c r="A2300" s="1">
        <v>43573</v>
      </c>
      <c r="C2300" s="1">
        <v>43573</v>
      </c>
      <c r="E2300" s="1">
        <v>43573</v>
      </c>
    </row>
    <row r="2301" spans="1:5" x14ac:dyDescent="0.3">
      <c r="A2301" s="1">
        <v>43574</v>
      </c>
      <c r="C2301" s="1">
        <v>43574</v>
      </c>
      <c r="E2301" s="1">
        <v>43574</v>
      </c>
    </row>
    <row r="2302" spans="1:5" x14ac:dyDescent="0.3">
      <c r="A2302" s="1">
        <v>43575</v>
      </c>
      <c r="C2302" s="1">
        <v>43575</v>
      </c>
      <c r="E2302" s="1">
        <v>43575</v>
      </c>
    </row>
    <row r="2303" spans="1:5" x14ac:dyDescent="0.3">
      <c r="A2303" s="1">
        <v>43576</v>
      </c>
      <c r="C2303" s="1">
        <v>43576</v>
      </c>
      <c r="E2303" s="1">
        <v>43576</v>
      </c>
    </row>
    <row r="2304" spans="1:5" x14ac:dyDescent="0.3">
      <c r="A2304" s="1">
        <v>43577</v>
      </c>
      <c r="C2304" s="1">
        <v>43577</v>
      </c>
      <c r="E2304" s="1">
        <v>43577</v>
      </c>
    </row>
    <row r="2305" spans="1:5" x14ac:dyDescent="0.3">
      <c r="A2305" s="1">
        <v>43578</v>
      </c>
      <c r="C2305" s="1">
        <v>43578</v>
      </c>
      <c r="E2305" s="1">
        <v>43578</v>
      </c>
    </row>
    <row r="2306" spans="1:5" x14ac:dyDescent="0.3">
      <c r="A2306" s="1">
        <v>43579</v>
      </c>
      <c r="C2306" s="1">
        <v>43579</v>
      </c>
      <c r="E2306" s="1">
        <v>43579</v>
      </c>
    </row>
    <row r="2307" spans="1:5" x14ac:dyDescent="0.3">
      <c r="A2307" s="1">
        <v>43580</v>
      </c>
      <c r="C2307" s="1">
        <v>43580</v>
      </c>
      <c r="E2307" s="1">
        <v>43580</v>
      </c>
    </row>
    <row r="2308" spans="1:5" x14ac:dyDescent="0.3">
      <c r="A2308" s="1">
        <v>43581</v>
      </c>
      <c r="C2308" s="1">
        <v>43581</v>
      </c>
      <c r="E2308" s="1">
        <v>43581</v>
      </c>
    </row>
    <row r="2309" spans="1:5" x14ac:dyDescent="0.3">
      <c r="A2309" s="1">
        <v>43582</v>
      </c>
      <c r="C2309" s="1">
        <v>43582</v>
      </c>
      <c r="E2309" s="1">
        <v>43582</v>
      </c>
    </row>
    <row r="2310" spans="1:5" x14ac:dyDescent="0.3">
      <c r="A2310" s="1">
        <v>43583</v>
      </c>
      <c r="C2310" s="1">
        <v>43583</v>
      </c>
      <c r="E2310" s="1">
        <v>43583</v>
      </c>
    </row>
    <row r="2311" spans="1:5" x14ac:dyDescent="0.3">
      <c r="A2311" s="1">
        <v>43584</v>
      </c>
      <c r="C2311" s="1">
        <v>43584</v>
      </c>
      <c r="E2311" s="1">
        <v>43584</v>
      </c>
    </row>
    <row r="2312" spans="1:5" x14ac:dyDescent="0.3">
      <c r="A2312" s="1">
        <v>43585</v>
      </c>
      <c r="C2312" s="1">
        <v>43585</v>
      </c>
      <c r="E2312" s="1">
        <v>43585</v>
      </c>
    </row>
    <row r="2313" spans="1:5" x14ac:dyDescent="0.3">
      <c r="A2313" s="1">
        <v>43586</v>
      </c>
      <c r="C2313" s="1">
        <v>43586</v>
      </c>
      <c r="E2313" s="1">
        <v>43586</v>
      </c>
    </row>
    <row r="2314" spans="1:5" x14ac:dyDescent="0.3">
      <c r="A2314" s="1">
        <v>43587</v>
      </c>
      <c r="C2314" s="1">
        <v>43587</v>
      </c>
      <c r="E2314" s="1">
        <v>43587</v>
      </c>
    </row>
    <row r="2315" spans="1:5" x14ac:dyDescent="0.3">
      <c r="A2315" s="1">
        <v>43588</v>
      </c>
      <c r="C2315" s="1">
        <v>43588</v>
      </c>
      <c r="E2315" s="1">
        <v>43588</v>
      </c>
    </row>
    <row r="2316" spans="1:5" x14ac:dyDescent="0.3">
      <c r="A2316" s="1">
        <v>43589</v>
      </c>
      <c r="C2316" s="1">
        <v>43589</v>
      </c>
      <c r="E2316" s="1">
        <v>43589</v>
      </c>
    </row>
    <row r="2317" spans="1:5" x14ac:dyDescent="0.3">
      <c r="A2317" s="1">
        <v>43590</v>
      </c>
      <c r="C2317" s="1">
        <v>43590</v>
      </c>
      <c r="E2317" s="1">
        <v>43590</v>
      </c>
    </row>
    <row r="2318" spans="1:5" x14ac:dyDescent="0.3">
      <c r="A2318" s="1">
        <v>43591</v>
      </c>
      <c r="C2318" s="1">
        <v>43591</v>
      </c>
      <c r="E2318" s="1">
        <v>43591</v>
      </c>
    </row>
    <row r="2319" spans="1:5" x14ac:dyDescent="0.3">
      <c r="A2319" s="1">
        <v>43592</v>
      </c>
      <c r="C2319" s="1">
        <v>43592</v>
      </c>
      <c r="E2319" s="1">
        <v>43592</v>
      </c>
    </row>
    <row r="2320" spans="1:5" x14ac:dyDescent="0.3">
      <c r="A2320" s="1">
        <v>43593</v>
      </c>
      <c r="C2320" s="1">
        <v>43593</v>
      </c>
      <c r="E2320" s="1">
        <v>43593</v>
      </c>
    </row>
    <row r="2321" spans="1:5" x14ac:dyDescent="0.3">
      <c r="A2321" s="1">
        <v>43594</v>
      </c>
      <c r="C2321" s="1">
        <v>43594</v>
      </c>
      <c r="E2321" s="1">
        <v>43594</v>
      </c>
    </row>
    <row r="2322" spans="1:5" x14ac:dyDescent="0.3">
      <c r="A2322" s="1">
        <v>43595</v>
      </c>
      <c r="C2322" s="1">
        <v>43595</v>
      </c>
      <c r="E2322" s="1">
        <v>43595</v>
      </c>
    </row>
    <row r="2323" spans="1:5" x14ac:dyDescent="0.3">
      <c r="A2323" s="1">
        <v>43596</v>
      </c>
      <c r="C2323" s="1">
        <v>43596</v>
      </c>
      <c r="E2323" s="1">
        <v>43596</v>
      </c>
    </row>
    <row r="2324" spans="1:5" x14ac:dyDescent="0.3">
      <c r="A2324" s="1">
        <v>43597</v>
      </c>
      <c r="C2324" s="1">
        <v>43597</v>
      </c>
      <c r="E2324" s="1">
        <v>43597</v>
      </c>
    </row>
    <row r="2325" spans="1:5" x14ac:dyDescent="0.3">
      <c r="A2325" s="1">
        <v>43598</v>
      </c>
      <c r="C2325" s="1">
        <v>43598</v>
      </c>
      <c r="E2325" s="1">
        <v>43598</v>
      </c>
    </row>
    <row r="2326" spans="1:5" x14ac:dyDescent="0.3">
      <c r="A2326" s="1">
        <v>43599</v>
      </c>
      <c r="C2326" s="1">
        <v>43599</v>
      </c>
      <c r="E2326" s="1">
        <v>43599</v>
      </c>
    </row>
    <row r="2327" spans="1:5" x14ac:dyDescent="0.3">
      <c r="A2327" s="1">
        <v>43600</v>
      </c>
      <c r="C2327" s="1">
        <v>43600</v>
      </c>
      <c r="E2327" s="1">
        <v>43600</v>
      </c>
    </row>
    <row r="2328" spans="1:5" x14ac:dyDescent="0.3">
      <c r="A2328" s="1">
        <v>43601</v>
      </c>
      <c r="C2328" s="1">
        <v>43601</v>
      </c>
      <c r="E2328" s="1">
        <v>43601</v>
      </c>
    </row>
    <row r="2329" spans="1:5" x14ac:dyDescent="0.3">
      <c r="A2329" s="1">
        <v>43602</v>
      </c>
      <c r="C2329" s="1">
        <v>43602</v>
      </c>
      <c r="E2329" s="1">
        <v>43602</v>
      </c>
    </row>
    <row r="2330" spans="1:5" x14ac:dyDescent="0.3">
      <c r="A2330" s="1">
        <v>43603</v>
      </c>
      <c r="C2330" s="1">
        <v>43603</v>
      </c>
      <c r="E2330" s="1">
        <v>43603</v>
      </c>
    </row>
    <row r="2331" spans="1:5" x14ac:dyDescent="0.3">
      <c r="A2331" s="1">
        <v>43604</v>
      </c>
      <c r="C2331" s="1">
        <v>43604</v>
      </c>
      <c r="E2331" s="1">
        <v>43604</v>
      </c>
    </row>
    <row r="2332" spans="1:5" x14ac:dyDescent="0.3">
      <c r="A2332" s="1">
        <v>43605</v>
      </c>
      <c r="C2332" s="1">
        <v>43605</v>
      </c>
      <c r="E2332" s="1">
        <v>43605</v>
      </c>
    </row>
    <row r="2333" spans="1:5" x14ac:dyDescent="0.3">
      <c r="A2333" s="1">
        <v>43606</v>
      </c>
      <c r="C2333" s="1">
        <v>43606</v>
      </c>
      <c r="E2333" s="1">
        <v>43606</v>
      </c>
    </row>
    <row r="2334" spans="1:5" x14ac:dyDescent="0.3">
      <c r="A2334" s="1">
        <v>43607</v>
      </c>
      <c r="C2334" s="1">
        <v>43607</v>
      </c>
      <c r="E2334" s="1">
        <v>43607</v>
      </c>
    </row>
    <row r="2335" spans="1:5" x14ac:dyDescent="0.3">
      <c r="A2335" s="1">
        <v>43608</v>
      </c>
      <c r="C2335" s="1">
        <v>43608</v>
      </c>
      <c r="E2335" s="1">
        <v>43608</v>
      </c>
    </row>
    <row r="2336" spans="1:5" x14ac:dyDescent="0.3">
      <c r="A2336" s="1">
        <v>43609</v>
      </c>
      <c r="C2336" s="1">
        <v>43609</v>
      </c>
      <c r="E2336" s="1">
        <v>43609</v>
      </c>
    </row>
    <row r="2337" spans="1:5" x14ac:dyDescent="0.3">
      <c r="A2337" s="1">
        <v>43610</v>
      </c>
      <c r="C2337" s="1">
        <v>43610</v>
      </c>
      <c r="E2337" s="1">
        <v>43610</v>
      </c>
    </row>
    <row r="2338" spans="1:5" x14ac:dyDescent="0.3">
      <c r="A2338" s="1">
        <v>43611</v>
      </c>
      <c r="C2338" s="1">
        <v>43611</v>
      </c>
      <c r="E2338" s="1">
        <v>43611</v>
      </c>
    </row>
    <row r="2339" spans="1:5" x14ac:dyDescent="0.3">
      <c r="A2339" s="1">
        <v>43612</v>
      </c>
      <c r="C2339" s="1">
        <v>43612</v>
      </c>
      <c r="E2339" s="1">
        <v>43612</v>
      </c>
    </row>
    <row r="2340" spans="1:5" x14ac:dyDescent="0.3">
      <c r="A2340" s="1">
        <v>43613</v>
      </c>
      <c r="C2340" s="1">
        <v>43613</v>
      </c>
      <c r="E2340" s="1">
        <v>43613</v>
      </c>
    </row>
    <row r="2341" spans="1:5" x14ac:dyDescent="0.3">
      <c r="A2341" s="1">
        <v>43614</v>
      </c>
      <c r="C2341" s="1">
        <v>43614</v>
      </c>
      <c r="E2341" s="1">
        <v>43614</v>
      </c>
    </row>
    <row r="2342" spans="1:5" x14ac:dyDescent="0.3">
      <c r="A2342" s="1">
        <v>43615</v>
      </c>
      <c r="C2342" s="1">
        <v>43615</v>
      </c>
      <c r="E2342" s="1">
        <v>43615</v>
      </c>
    </row>
    <row r="2343" spans="1:5" x14ac:dyDescent="0.3">
      <c r="A2343" s="1">
        <v>43616</v>
      </c>
      <c r="C2343" s="1">
        <v>43616</v>
      </c>
      <c r="E2343" s="1">
        <v>43616</v>
      </c>
    </row>
    <row r="2344" spans="1:5" x14ac:dyDescent="0.3">
      <c r="A2344" s="1">
        <v>43617</v>
      </c>
      <c r="C2344" s="1">
        <v>43617</v>
      </c>
      <c r="E2344" s="1">
        <v>43617</v>
      </c>
    </row>
    <row r="2345" spans="1:5" x14ac:dyDescent="0.3">
      <c r="A2345" s="1">
        <v>43618</v>
      </c>
      <c r="C2345" s="1">
        <v>43618</v>
      </c>
      <c r="E2345" s="1">
        <v>43618</v>
      </c>
    </row>
    <row r="2346" spans="1:5" x14ac:dyDescent="0.3">
      <c r="A2346" s="1">
        <v>43619</v>
      </c>
      <c r="C2346" s="1">
        <v>43619</v>
      </c>
      <c r="E2346" s="1">
        <v>43619</v>
      </c>
    </row>
    <row r="2347" spans="1:5" x14ac:dyDescent="0.3">
      <c r="A2347" s="1">
        <v>43620</v>
      </c>
      <c r="C2347" s="1">
        <v>43620</v>
      </c>
      <c r="E2347" s="1">
        <v>43620</v>
      </c>
    </row>
    <row r="2348" spans="1:5" x14ac:dyDescent="0.3">
      <c r="A2348" s="1">
        <v>43621</v>
      </c>
      <c r="C2348" s="1">
        <v>43621</v>
      </c>
      <c r="E2348" s="1">
        <v>43621</v>
      </c>
    </row>
    <row r="2349" spans="1:5" x14ac:dyDescent="0.3">
      <c r="A2349" s="1">
        <v>43622</v>
      </c>
      <c r="C2349" s="1">
        <v>43622</v>
      </c>
      <c r="E2349" s="1">
        <v>43622</v>
      </c>
    </row>
    <row r="2350" spans="1:5" x14ac:dyDescent="0.3">
      <c r="A2350" s="1">
        <v>43623</v>
      </c>
      <c r="C2350" s="1">
        <v>43623</v>
      </c>
      <c r="E2350" s="1">
        <v>43623</v>
      </c>
    </row>
    <row r="2351" spans="1:5" x14ac:dyDescent="0.3">
      <c r="A2351" s="1">
        <v>43624</v>
      </c>
      <c r="C2351" s="1">
        <v>43624</v>
      </c>
      <c r="E2351" s="1">
        <v>43624</v>
      </c>
    </row>
    <row r="2352" spans="1:5" x14ac:dyDescent="0.3">
      <c r="A2352" s="1">
        <v>43625</v>
      </c>
      <c r="C2352" s="1">
        <v>43625</v>
      </c>
      <c r="E2352" s="1">
        <v>43625</v>
      </c>
    </row>
    <row r="2353" spans="1:5" x14ac:dyDescent="0.3">
      <c r="A2353" s="1">
        <v>43626</v>
      </c>
      <c r="C2353" s="1">
        <v>43626</v>
      </c>
      <c r="E2353" s="1">
        <v>43626</v>
      </c>
    </row>
    <row r="2354" spans="1:5" x14ac:dyDescent="0.3">
      <c r="A2354" s="1">
        <v>43627</v>
      </c>
      <c r="C2354" s="1">
        <v>43627</v>
      </c>
      <c r="E2354" s="1">
        <v>43627</v>
      </c>
    </row>
    <row r="2355" spans="1:5" x14ac:dyDescent="0.3">
      <c r="A2355" s="1">
        <v>43628</v>
      </c>
      <c r="C2355" s="1">
        <v>43628</v>
      </c>
      <c r="E2355" s="1">
        <v>43628</v>
      </c>
    </row>
    <row r="2356" spans="1:5" x14ac:dyDescent="0.3">
      <c r="A2356" s="1">
        <v>43629</v>
      </c>
      <c r="C2356" s="1">
        <v>43629</v>
      </c>
      <c r="E2356" s="1">
        <v>43629</v>
      </c>
    </row>
    <row r="2357" spans="1:5" x14ac:dyDescent="0.3">
      <c r="A2357" s="1">
        <v>43630</v>
      </c>
      <c r="C2357" s="1">
        <v>43630</v>
      </c>
      <c r="E2357" s="1">
        <v>43630</v>
      </c>
    </row>
    <row r="2358" spans="1:5" x14ac:dyDescent="0.3">
      <c r="A2358" s="1">
        <v>43631</v>
      </c>
      <c r="C2358" s="1">
        <v>43631</v>
      </c>
      <c r="E2358" s="1">
        <v>43631</v>
      </c>
    </row>
    <row r="2359" spans="1:5" x14ac:dyDescent="0.3">
      <c r="A2359" s="1">
        <v>43632</v>
      </c>
      <c r="C2359" s="1">
        <v>43632</v>
      </c>
      <c r="E2359" s="1">
        <v>43632</v>
      </c>
    </row>
    <row r="2360" spans="1:5" x14ac:dyDescent="0.3">
      <c r="A2360" s="1">
        <v>43633</v>
      </c>
      <c r="C2360" s="1">
        <v>43633</v>
      </c>
      <c r="E2360" s="1">
        <v>43633</v>
      </c>
    </row>
    <row r="2361" spans="1:5" x14ac:dyDescent="0.3">
      <c r="A2361" s="1">
        <v>43634</v>
      </c>
      <c r="C2361" s="1">
        <v>43634</v>
      </c>
      <c r="E2361" s="1">
        <v>43634</v>
      </c>
    </row>
    <row r="2362" spans="1:5" x14ac:dyDescent="0.3">
      <c r="A2362" s="1">
        <v>43635</v>
      </c>
      <c r="C2362" s="1">
        <v>43635</v>
      </c>
      <c r="E2362" s="1">
        <v>43635</v>
      </c>
    </row>
    <row r="2363" spans="1:5" x14ac:dyDescent="0.3">
      <c r="A2363" s="1">
        <v>43636</v>
      </c>
      <c r="C2363" s="1">
        <v>43636</v>
      </c>
      <c r="E2363" s="1">
        <v>43636</v>
      </c>
    </row>
    <row r="2364" spans="1:5" x14ac:dyDescent="0.3">
      <c r="A2364" s="1">
        <v>43637</v>
      </c>
      <c r="C2364" s="1">
        <v>43637</v>
      </c>
      <c r="E2364" s="1">
        <v>43637</v>
      </c>
    </row>
    <row r="2365" spans="1:5" x14ac:dyDescent="0.3">
      <c r="A2365" s="1">
        <v>43638</v>
      </c>
      <c r="C2365" s="1">
        <v>43638</v>
      </c>
      <c r="E2365" s="1">
        <v>43638</v>
      </c>
    </row>
    <row r="2366" spans="1:5" x14ac:dyDescent="0.3">
      <c r="A2366" s="1">
        <v>43639</v>
      </c>
      <c r="C2366" s="1">
        <v>43639</v>
      </c>
      <c r="E2366" s="1">
        <v>43639</v>
      </c>
    </row>
    <row r="2367" spans="1:5" x14ac:dyDescent="0.3">
      <c r="A2367" s="1">
        <v>43640</v>
      </c>
      <c r="C2367" s="1">
        <v>43640</v>
      </c>
      <c r="E2367" s="1">
        <v>43640</v>
      </c>
    </row>
    <row r="2368" spans="1:5" x14ac:dyDescent="0.3">
      <c r="A2368" s="1">
        <v>43641</v>
      </c>
      <c r="C2368" s="1">
        <v>43641</v>
      </c>
      <c r="E2368" s="1">
        <v>43641</v>
      </c>
    </row>
    <row r="2369" spans="1:5" x14ac:dyDescent="0.3">
      <c r="A2369" s="1">
        <v>43642</v>
      </c>
      <c r="C2369" s="1">
        <v>43642</v>
      </c>
      <c r="E2369" s="1">
        <v>43642</v>
      </c>
    </row>
    <row r="2370" spans="1:5" x14ac:dyDescent="0.3">
      <c r="A2370" s="1">
        <v>43643</v>
      </c>
      <c r="C2370" s="1">
        <v>43643</v>
      </c>
      <c r="E2370" s="1">
        <v>43643</v>
      </c>
    </row>
    <row r="2371" spans="1:5" x14ac:dyDescent="0.3">
      <c r="A2371" s="1">
        <v>43644</v>
      </c>
      <c r="C2371" s="1">
        <v>43644</v>
      </c>
      <c r="E2371" s="1">
        <v>43644</v>
      </c>
    </row>
    <row r="2372" spans="1:5" x14ac:dyDescent="0.3">
      <c r="A2372" s="1">
        <v>43645</v>
      </c>
      <c r="C2372" s="1">
        <v>43645</v>
      </c>
      <c r="E2372" s="1">
        <v>43645</v>
      </c>
    </row>
    <row r="2373" spans="1:5" x14ac:dyDescent="0.3">
      <c r="A2373" s="1">
        <v>43646</v>
      </c>
      <c r="C2373" s="1">
        <v>43646</v>
      </c>
      <c r="E2373" s="1">
        <v>43646</v>
      </c>
    </row>
    <row r="2374" spans="1:5" x14ac:dyDescent="0.3">
      <c r="A2374" s="1">
        <v>43647</v>
      </c>
      <c r="C2374" s="1">
        <v>43647</v>
      </c>
      <c r="E2374" s="1">
        <v>43647</v>
      </c>
    </row>
    <row r="2375" spans="1:5" x14ac:dyDescent="0.3">
      <c r="A2375" s="1">
        <v>43648</v>
      </c>
      <c r="C2375" s="1">
        <v>43648</v>
      </c>
      <c r="E2375" s="1">
        <v>43648</v>
      </c>
    </row>
    <row r="2376" spans="1:5" x14ac:dyDescent="0.3">
      <c r="A2376" s="1">
        <v>43649</v>
      </c>
      <c r="C2376" s="1">
        <v>43649</v>
      </c>
      <c r="E2376" s="1">
        <v>43649</v>
      </c>
    </row>
    <row r="2377" spans="1:5" x14ac:dyDescent="0.3">
      <c r="A2377" s="1">
        <v>43650</v>
      </c>
      <c r="C2377" s="1">
        <v>43650</v>
      </c>
      <c r="E2377" s="1">
        <v>43650</v>
      </c>
    </row>
    <row r="2378" spans="1:5" x14ac:dyDescent="0.3">
      <c r="A2378" s="1">
        <v>43651</v>
      </c>
      <c r="C2378" s="1">
        <v>43651</v>
      </c>
      <c r="E2378" s="1">
        <v>43651</v>
      </c>
    </row>
    <row r="2379" spans="1:5" x14ac:dyDescent="0.3">
      <c r="A2379" s="1">
        <v>43652</v>
      </c>
      <c r="C2379" s="1">
        <v>43652</v>
      </c>
      <c r="E2379" s="1">
        <v>43652</v>
      </c>
    </row>
    <row r="2380" spans="1:5" x14ac:dyDescent="0.3">
      <c r="A2380" s="1">
        <v>43653</v>
      </c>
      <c r="C2380" s="1">
        <v>43653</v>
      </c>
      <c r="E2380" s="1">
        <v>43653</v>
      </c>
    </row>
    <row r="2381" spans="1:5" x14ac:dyDescent="0.3">
      <c r="A2381" s="1">
        <v>43654</v>
      </c>
      <c r="C2381" s="1">
        <v>43654</v>
      </c>
      <c r="E2381" s="1">
        <v>43654</v>
      </c>
    </row>
    <row r="2382" spans="1:5" x14ac:dyDescent="0.3">
      <c r="A2382" s="1">
        <v>43655</v>
      </c>
      <c r="C2382" s="1">
        <v>43655</v>
      </c>
      <c r="E2382" s="1">
        <v>43655</v>
      </c>
    </row>
    <row r="2383" spans="1:5" x14ac:dyDescent="0.3">
      <c r="A2383" s="1">
        <v>43656</v>
      </c>
      <c r="C2383" s="1">
        <v>43656</v>
      </c>
      <c r="E2383" s="1">
        <v>43656</v>
      </c>
    </row>
    <row r="2384" spans="1:5" x14ac:dyDescent="0.3">
      <c r="A2384" s="1">
        <v>43657</v>
      </c>
      <c r="C2384" s="1">
        <v>43657</v>
      </c>
      <c r="E2384" s="1">
        <v>43657</v>
      </c>
    </row>
    <row r="2385" spans="1:5" x14ac:dyDescent="0.3">
      <c r="A2385" s="1">
        <v>43658</v>
      </c>
      <c r="C2385" s="1">
        <v>43658</v>
      </c>
      <c r="E2385" s="1">
        <v>43658</v>
      </c>
    </row>
    <row r="2386" spans="1:5" x14ac:dyDescent="0.3">
      <c r="A2386" s="1">
        <v>43659</v>
      </c>
      <c r="C2386" s="1">
        <v>43659</v>
      </c>
      <c r="E2386" s="1">
        <v>43659</v>
      </c>
    </row>
    <row r="2387" spans="1:5" x14ac:dyDescent="0.3">
      <c r="A2387" s="1">
        <v>43660</v>
      </c>
      <c r="C2387" s="1">
        <v>43660</v>
      </c>
      <c r="E2387" s="1">
        <v>43660</v>
      </c>
    </row>
    <row r="2388" spans="1:5" x14ac:dyDescent="0.3">
      <c r="A2388" s="1">
        <v>43661</v>
      </c>
      <c r="C2388" s="1">
        <v>43661</v>
      </c>
      <c r="E2388" s="1">
        <v>43661</v>
      </c>
    </row>
    <row r="2389" spans="1:5" x14ac:dyDescent="0.3">
      <c r="A2389" s="1">
        <v>43662</v>
      </c>
      <c r="C2389" s="1">
        <v>43662</v>
      </c>
      <c r="E2389" s="1">
        <v>43662</v>
      </c>
    </row>
    <row r="2390" spans="1:5" x14ac:dyDescent="0.3">
      <c r="A2390" s="1">
        <v>43663</v>
      </c>
      <c r="C2390" s="1">
        <v>43663</v>
      </c>
      <c r="E2390" s="1">
        <v>43663</v>
      </c>
    </row>
    <row r="2391" spans="1:5" x14ac:dyDescent="0.3">
      <c r="A2391" s="1">
        <v>43664</v>
      </c>
      <c r="C2391" s="1">
        <v>43664</v>
      </c>
      <c r="E2391" s="1">
        <v>43664</v>
      </c>
    </row>
    <row r="2392" spans="1:5" x14ac:dyDescent="0.3">
      <c r="A2392" s="1">
        <v>43665</v>
      </c>
      <c r="C2392" s="1">
        <v>43665</v>
      </c>
      <c r="E2392" s="1">
        <v>43665</v>
      </c>
    </row>
    <row r="2393" spans="1:5" x14ac:dyDescent="0.3">
      <c r="A2393" s="1">
        <v>43666</v>
      </c>
      <c r="C2393" s="1">
        <v>43666</v>
      </c>
      <c r="E2393" s="1">
        <v>43666</v>
      </c>
    </row>
    <row r="2394" spans="1:5" x14ac:dyDescent="0.3">
      <c r="A2394" s="1">
        <v>43667</v>
      </c>
      <c r="C2394" s="1">
        <v>43667</v>
      </c>
      <c r="E2394" s="1">
        <v>43667</v>
      </c>
    </row>
    <row r="2395" spans="1:5" x14ac:dyDescent="0.3">
      <c r="A2395" s="1">
        <v>43668</v>
      </c>
      <c r="C2395" s="1">
        <v>43668</v>
      </c>
      <c r="E2395" s="1">
        <v>43668</v>
      </c>
    </row>
    <row r="2396" spans="1:5" x14ac:dyDescent="0.3">
      <c r="A2396" s="1">
        <v>43669</v>
      </c>
      <c r="C2396" s="1">
        <v>43669</v>
      </c>
      <c r="E2396" s="1">
        <v>43669</v>
      </c>
    </row>
    <row r="2397" spans="1:5" x14ac:dyDescent="0.3">
      <c r="A2397" s="1">
        <v>43670</v>
      </c>
      <c r="C2397" s="1">
        <v>43670</v>
      </c>
      <c r="E2397" s="1">
        <v>43670</v>
      </c>
    </row>
    <row r="2398" spans="1:5" x14ac:dyDescent="0.3">
      <c r="A2398" s="1">
        <v>43671</v>
      </c>
      <c r="C2398" s="1">
        <v>43671</v>
      </c>
      <c r="E2398" s="1">
        <v>43671</v>
      </c>
    </row>
    <row r="2399" spans="1:5" x14ac:dyDescent="0.3">
      <c r="A2399" s="1">
        <v>43672</v>
      </c>
      <c r="C2399" s="1">
        <v>43672</v>
      </c>
      <c r="E2399" s="1">
        <v>43672</v>
      </c>
    </row>
    <row r="2400" spans="1:5" x14ac:dyDescent="0.3">
      <c r="A2400" s="1">
        <v>43673</v>
      </c>
      <c r="C2400" s="1">
        <v>43673</v>
      </c>
      <c r="E2400" s="1">
        <v>43673</v>
      </c>
    </row>
    <row r="2401" spans="1:5" x14ac:dyDescent="0.3">
      <c r="A2401" s="1">
        <v>43674</v>
      </c>
      <c r="C2401" s="1">
        <v>43674</v>
      </c>
      <c r="E2401" s="1">
        <v>43674</v>
      </c>
    </row>
    <row r="2402" spans="1:5" x14ac:dyDescent="0.3">
      <c r="A2402" s="1">
        <v>43675</v>
      </c>
      <c r="C2402" s="1">
        <v>43675</v>
      </c>
      <c r="E2402" s="1">
        <v>43675</v>
      </c>
    </row>
    <row r="2403" spans="1:5" x14ac:dyDescent="0.3">
      <c r="A2403" s="1">
        <v>43676</v>
      </c>
      <c r="C2403" s="1">
        <v>43676</v>
      </c>
      <c r="E2403" s="1">
        <v>43676</v>
      </c>
    </row>
    <row r="2404" spans="1:5" x14ac:dyDescent="0.3">
      <c r="A2404" s="1">
        <v>43677</v>
      </c>
      <c r="C2404" s="1">
        <v>43677</v>
      </c>
      <c r="E2404" s="1">
        <v>43677</v>
      </c>
    </row>
    <row r="2405" spans="1:5" x14ac:dyDescent="0.3">
      <c r="A2405" s="1">
        <v>43678</v>
      </c>
      <c r="C2405" s="1">
        <v>43678</v>
      </c>
      <c r="E2405" s="1">
        <v>43678</v>
      </c>
    </row>
    <row r="2406" spans="1:5" x14ac:dyDescent="0.3">
      <c r="A2406" s="1">
        <v>43679</v>
      </c>
      <c r="C2406" s="1">
        <v>43679</v>
      </c>
      <c r="E2406" s="1">
        <v>43679</v>
      </c>
    </row>
    <row r="2407" spans="1:5" x14ac:dyDescent="0.3">
      <c r="A2407" s="1">
        <v>43680</v>
      </c>
      <c r="C2407" s="1">
        <v>43680</v>
      </c>
      <c r="E2407" s="1">
        <v>43680</v>
      </c>
    </row>
    <row r="2408" spans="1:5" x14ac:dyDescent="0.3">
      <c r="A2408" s="1">
        <v>43681</v>
      </c>
      <c r="C2408" s="1">
        <v>43681</v>
      </c>
      <c r="E2408" s="1">
        <v>43681</v>
      </c>
    </row>
    <row r="2409" spans="1:5" x14ac:dyDescent="0.3">
      <c r="A2409" s="1">
        <v>43682</v>
      </c>
      <c r="C2409" s="1">
        <v>43682</v>
      </c>
      <c r="E2409" s="1">
        <v>43682</v>
      </c>
    </row>
    <row r="2410" spans="1:5" x14ac:dyDescent="0.3">
      <c r="A2410" s="1">
        <v>43683</v>
      </c>
      <c r="C2410" s="1">
        <v>43683</v>
      </c>
      <c r="E2410" s="1">
        <v>43683</v>
      </c>
    </row>
    <row r="2411" spans="1:5" x14ac:dyDescent="0.3">
      <c r="A2411" s="1">
        <v>43684</v>
      </c>
      <c r="C2411" s="1">
        <v>43684</v>
      </c>
      <c r="E2411" s="1">
        <v>43684</v>
      </c>
    </row>
    <row r="2412" spans="1:5" x14ac:dyDescent="0.3">
      <c r="A2412" s="1">
        <v>43685</v>
      </c>
      <c r="C2412" s="1">
        <v>43685</v>
      </c>
      <c r="E2412" s="1">
        <v>43685</v>
      </c>
    </row>
    <row r="2413" spans="1:5" x14ac:dyDescent="0.3">
      <c r="A2413" s="1">
        <v>43686</v>
      </c>
      <c r="C2413" s="1">
        <v>43686</v>
      </c>
      <c r="E2413" s="1">
        <v>43686</v>
      </c>
    </row>
    <row r="2414" spans="1:5" x14ac:dyDescent="0.3">
      <c r="A2414" s="1">
        <v>43687</v>
      </c>
      <c r="C2414" s="1">
        <v>43687</v>
      </c>
      <c r="E2414" s="1">
        <v>43687</v>
      </c>
    </row>
    <row r="2415" spans="1:5" x14ac:dyDescent="0.3">
      <c r="A2415" s="1">
        <v>43688</v>
      </c>
      <c r="C2415" s="1">
        <v>43688</v>
      </c>
      <c r="E2415" s="1">
        <v>43688</v>
      </c>
    </row>
    <row r="2416" spans="1:5" x14ac:dyDescent="0.3">
      <c r="A2416" s="1">
        <v>43689</v>
      </c>
      <c r="C2416" s="1">
        <v>43689</v>
      </c>
      <c r="E2416" s="1">
        <v>43689</v>
      </c>
    </row>
    <row r="2417" spans="1:5" x14ac:dyDescent="0.3">
      <c r="A2417" s="1">
        <v>43690</v>
      </c>
      <c r="C2417" s="1">
        <v>43690</v>
      </c>
      <c r="E2417" s="1">
        <v>43690</v>
      </c>
    </row>
    <row r="2418" spans="1:5" x14ac:dyDescent="0.3">
      <c r="A2418" s="1">
        <v>43691</v>
      </c>
      <c r="C2418" s="1">
        <v>43691</v>
      </c>
      <c r="E2418" s="1">
        <v>43691</v>
      </c>
    </row>
    <row r="2419" spans="1:5" x14ac:dyDescent="0.3">
      <c r="A2419" s="1">
        <v>43692</v>
      </c>
      <c r="C2419" s="1">
        <v>43692</v>
      </c>
      <c r="E2419" s="1">
        <v>43692</v>
      </c>
    </row>
    <row r="2420" spans="1:5" x14ac:dyDescent="0.3">
      <c r="A2420" s="1">
        <v>43693</v>
      </c>
      <c r="C2420" s="1">
        <v>43693</v>
      </c>
      <c r="E2420" s="1">
        <v>43693</v>
      </c>
    </row>
    <row r="2421" spans="1:5" x14ac:dyDescent="0.3">
      <c r="A2421" s="1">
        <v>43694</v>
      </c>
      <c r="C2421" s="1">
        <v>43694</v>
      </c>
      <c r="E2421" s="1">
        <v>43694</v>
      </c>
    </row>
    <row r="2422" spans="1:5" x14ac:dyDescent="0.3">
      <c r="A2422" s="1">
        <v>43695</v>
      </c>
      <c r="C2422" s="1">
        <v>43695</v>
      </c>
      <c r="E2422" s="1">
        <v>43695</v>
      </c>
    </row>
    <row r="2423" spans="1:5" x14ac:dyDescent="0.3">
      <c r="A2423" s="1">
        <v>43696</v>
      </c>
      <c r="C2423" s="1">
        <v>43696</v>
      </c>
      <c r="E2423" s="1">
        <v>43696</v>
      </c>
    </row>
    <row r="2424" spans="1:5" x14ac:dyDescent="0.3">
      <c r="A2424" s="1">
        <v>43697</v>
      </c>
      <c r="C2424" s="1">
        <v>43697</v>
      </c>
      <c r="E2424" s="1">
        <v>43697</v>
      </c>
    </row>
    <row r="2425" spans="1:5" x14ac:dyDescent="0.3">
      <c r="A2425" s="1">
        <v>43698</v>
      </c>
      <c r="C2425" s="1">
        <v>43698</v>
      </c>
      <c r="E2425" s="1">
        <v>43698</v>
      </c>
    </row>
    <row r="2426" spans="1:5" x14ac:dyDescent="0.3">
      <c r="A2426" s="1">
        <v>43699</v>
      </c>
      <c r="C2426" s="1">
        <v>43699</v>
      </c>
      <c r="E2426" s="1">
        <v>43699</v>
      </c>
    </row>
    <row r="2427" spans="1:5" x14ac:dyDescent="0.3">
      <c r="A2427" s="1">
        <v>43700</v>
      </c>
      <c r="C2427" s="1">
        <v>43700</v>
      </c>
      <c r="E2427" s="1">
        <v>43700</v>
      </c>
    </row>
    <row r="2428" spans="1:5" x14ac:dyDescent="0.3">
      <c r="A2428" s="1">
        <v>43701</v>
      </c>
      <c r="C2428" s="1">
        <v>43701</v>
      </c>
      <c r="E2428" s="1">
        <v>43701</v>
      </c>
    </row>
    <row r="2429" spans="1:5" x14ac:dyDescent="0.3">
      <c r="A2429" s="1">
        <v>43702</v>
      </c>
      <c r="C2429" s="1">
        <v>43702</v>
      </c>
      <c r="E2429" s="1">
        <v>43702</v>
      </c>
    </row>
    <row r="2430" spans="1:5" x14ac:dyDescent="0.3">
      <c r="A2430" s="1">
        <v>43703</v>
      </c>
      <c r="C2430" s="1">
        <v>43703</v>
      </c>
      <c r="E2430" s="1">
        <v>43703</v>
      </c>
    </row>
    <row r="2431" spans="1:5" x14ac:dyDescent="0.3">
      <c r="A2431" s="1">
        <v>43704</v>
      </c>
      <c r="C2431" s="1">
        <v>43704</v>
      </c>
      <c r="E2431" s="1">
        <v>43704</v>
      </c>
    </row>
    <row r="2432" spans="1:5" x14ac:dyDescent="0.3">
      <c r="A2432" s="1">
        <v>43705</v>
      </c>
      <c r="C2432" s="1">
        <v>43705</v>
      </c>
      <c r="E2432" s="1">
        <v>43705</v>
      </c>
    </row>
    <row r="2433" spans="1:5" x14ac:dyDescent="0.3">
      <c r="A2433" s="1">
        <v>43706</v>
      </c>
      <c r="C2433" s="1">
        <v>43706</v>
      </c>
      <c r="E2433" s="1">
        <v>43706</v>
      </c>
    </row>
    <row r="2434" spans="1:5" x14ac:dyDescent="0.3">
      <c r="A2434" s="1">
        <v>43707</v>
      </c>
      <c r="C2434" s="1">
        <v>43707</v>
      </c>
      <c r="E2434" s="1">
        <v>43707</v>
      </c>
    </row>
    <row r="2435" spans="1:5" x14ac:dyDescent="0.3">
      <c r="A2435" s="1">
        <v>43708</v>
      </c>
      <c r="C2435" s="1">
        <v>43708</v>
      </c>
      <c r="E2435" s="1">
        <v>43708</v>
      </c>
    </row>
    <row r="2436" spans="1:5" x14ac:dyDescent="0.3">
      <c r="A2436" s="1">
        <v>43709</v>
      </c>
      <c r="C2436" s="1">
        <v>43709</v>
      </c>
      <c r="E2436" s="1">
        <v>43709</v>
      </c>
    </row>
    <row r="2437" spans="1:5" x14ac:dyDescent="0.3">
      <c r="A2437" s="1">
        <v>43710</v>
      </c>
      <c r="C2437" s="1">
        <v>43710</v>
      </c>
      <c r="E2437" s="1">
        <v>43710</v>
      </c>
    </row>
    <row r="2438" spans="1:5" x14ac:dyDescent="0.3">
      <c r="A2438" s="1">
        <v>43711</v>
      </c>
      <c r="C2438" s="1">
        <v>43711</v>
      </c>
      <c r="E2438" s="1">
        <v>43711</v>
      </c>
    </row>
    <row r="2439" spans="1:5" x14ac:dyDescent="0.3">
      <c r="A2439" s="1">
        <v>43712</v>
      </c>
      <c r="C2439" s="1">
        <v>43712</v>
      </c>
      <c r="E2439" s="1">
        <v>43712</v>
      </c>
    </row>
    <row r="2440" spans="1:5" x14ac:dyDescent="0.3">
      <c r="A2440" s="1">
        <v>43713</v>
      </c>
      <c r="C2440" s="1">
        <v>43713</v>
      </c>
      <c r="E2440" s="1">
        <v>43713</v>
      </c>
    </row>
    <row r="2441" spans="1:5" x14ac:dyDescent="0.3">
      <c r="A2441" s="1">
        <v>43714</v>
      </c>
      <c r="C2441" s="1">
        <v>43714</v>
      </c>
      <c r="E2441" s="1">
        <v>43714</v>
      </c>
    </row>
    <row r="2442" spans="1:5" x14ac:dyDescent="0.3">
      <c r="A2442" s="1">
        <v>43715</v>
      </c>
      <c r="C2442" s="1">
        <v>43715</v>
      </c>
      <c r="E2442" s="1">
        <v>43715</v>
      </c>
    </row>
    <row r="2443" spans="1:5" x14ac:dyDescent="0.3">
      <c r="A2443" s="1">
        <v>43716</v>
      </c>
      <c r="C2443" s="1">
        <v>43716</v>
      </c>
      <c r="E2443" s="1">
        <v>43716</v>
      </c>
    </row>
    <row r="2444" spans="1:5" x14ac:dyDescent="0.3">
      <c r="A2444" s="1">
        <v>43717</v>
      </c>
      <c r="C2444" s="1">
        <v>43717</v>
      </c>
      <c r="E2444" s="1">
        <v>43717</v>
      </c>
    </row>
    <row r="2445" spans="1:5" x14ac:dyDescent="0.3">
      <c r="A2445" s="1">
        <v>43718</v>
      </c>
      <c r="C2445" s="1">
        <v>43718</v>
      </c>
      <c r="E2445" s="1">
        <v>43718</v>
      </c>
    </row>
    <row r="2446" spans="1:5" x14ac:dyDescent="0.3">
      <c r="A2446" s="1">
        <v>43719</v>
      </c>
      <c r="C2446" s="1">
        <v>43719</v>
      </c>
      <c r="E2446" s="1">
        <v>43719</v>
      </c>
    </row>
    <row r="2447" spans="1:5" x14ac:dyDescent="0.3">
      <c r="A2447" s="1">
        <v>43720</v>
      </c>
      <c r="C2447" s="1">
        <v>43720</v>
      </c>
      <c r="E2447" s="1">
        <v>43720</v>
      </c>
    </row>
    <row r="2448" spans="1:5" x14ac:dyDescent="0.3">
      <c r="A2448" s="1">
        <v>43721</v>
      </c>
      <c r="C2448" s="1">
        <v>43721</v>
      </c>
      <c r="E2448" s="1">
        <v>43721</v>
      </c>
    </row>
    <row r="2449" spans="1:5" x14ac:dyDescent="0.3">
      <c r="A2449" s="1">
        <v>43722</v>
      </c>
      <c r="C2449" s="1">
        <v>43722</v>
      </c>
      <c r="E2449" s="1">
        <v>43722</v>
      </c>
    </row>
    <row r="2450" spans="1:5" x14ac:dyDescent="0.3">
      <c r="A2450" s="1">
        <v>43723</v>
      </c>
      <c r="C2450" s="1">
        <v>43723</v>
      </c>
      <c r="E2450" s="1">
        <v>43723</v>
      </c>
    </row>
    <row r="2451" spans="1:5" x14ac:dyDescent="0.3">
      <c r="A2451" s="1">
        <v>43724</v>
      </c>
      <c r="C2451" s="1">
        <v>43724</v>
      </c>
      <c r="E2451" s="1">
        <v>43724</v>
      </c>
    </row>
    <row r="2452" spans="1:5" x14ac:dyDescent="0.3">
      <c r="A2452" s="1">
        <v>43725</v>
      </c>
      <c r="C2452" s="1">
        <v>43725</v>
      </c>
      <c r="E2452" s="1">
        <v>43725</v>
      </c>
    </row>
    <row r="2453" spans="1:5" x14ac:dyDescent="0.3">
      <c r="A2453" s="1">
        <v>43726</v>
      </c>
      <c r="C2453" s="1">
        <v>43726</v>
      </c>
      <c r="E2453" s="1">
        <v>43726</v>
      </c>
    </row>
    <row r="2454" spans="1:5" x14ac:dyDescent="0.3">
      <c r="A2454" s="1">
        <v>43727</v>
      </c>
      <c r="C2454" s="1">
        <v>43727</v>
      </c>
      <c r="E2454" s="1">
        <v>43727</v>
      </c>
    </row>
    <row r="2455" spans="1:5" x14ac:dyDescent="0.3">
      <c r="A2455" s="1">
        <v>43728</v>
      </c>
      <c r="C2455" s="1">
        <v>43728</v>
      </c>
      <c r="E2455" s="1">
        <v>43728</v>
      </c>
    </row>
    <row r="2456" spans="1:5" x14ac:dyDescent="0.3">
      <c r="A2456" s="1">
        <v>43729</v>
      </c>
      <c r="C2456" s="1">
        <v>43729</v>
      </c>
      <c r="E2456" s="1">
        <v>43729</v>
      </c>
    </row>
    <row r="2457" spans="1:5" x14ac:dyDescent="0.3">
      <c r="A2457" s="1">
        <v>43730</v>
      </c>
      <c r="C2457" s="1">
        <v>43730</v>
      </c>
      <c r="E2457" s="1">
        <v>43730</v>
      </c>
    </row>
    <row r="2458" spans="1:5" x14ac:dyDescent="0.3">
      <c r="A2458" s="1">
        <v>43731</v>
      </c>
      <c r="C2458" s="1">
        <v>43731</v>
      </c>
      <c r="E2458" s="1">
        <v>43731</v>
      </c>
    </row>
    <row r="2459" spans="1:5" x14ac:dyDescent="0.3">
      <c r="A2459" s="1">
        <v>43732</v>
      </c>
      <c r="C2459" s="1">
        <v>43732</v>
      </c>
      <c r="E2459" s="1">
        <v>43732</v>
      </c>
    </row>
    <row r="2460" spans="1:5" x14ac:dyDescent="0.3">
      <c r="A2460" s="1">
        <v>43733</v>
      </c>
      <c r="C2460" s="1">
        <v>43733</v>
      </c>
      <c r="E2460" s="1">
        <v>43733</v>
      </c>
    </row>
    <row r="2461" spans="1:5" x14ac:dyDescent="0.3">
      <c r="A2461" s="1">
        <v>43734</v>
      </c>
      <c r="C2461" s="1">
        <v>43734</v>
      </c>
      <c r="E2461" s="1">
        <v>43734</v>
      </c>
    </row>
    <row r="2462" spans="1:5" x14ac:dyDescent="0.3">
      <c r="A2462" s="1">
        <v>43735</v>
      </c>
      <c r="C2462" s="1">
        <v>43735</v>
      </c>
      <c r="E2462" s="1">
        <v>43735</v>
      </c>
    </row>
    <row r="2463" spans="1:5" x14ac:dyDescent="0.3">
      <c r="A2463" s="1">
        <v>43736</v>
      </c>
      <c r="C2463" s="1">
        <v>43736</v>
      </c>
      <c r="E2463" s="1">
        <v>43736</v>
      </c>
    </row>
    <row r="2464" spans="1:5" x14ac:dyDescent="0.3">
      <c r="A2464" s="1">
        <v>43737</v>
      </c>
      <c r="C2464" s="1">
        <v>43737</v>
      </c>
      <c r="E2464" s="1">
        <v>43737</v>
      </c>
    </row>
    <row r="2465" spans="1:5" x14ac:dyDescent="0.3">
      <c r="A2465" s="1">
        <v>43738</v>
      </c>
      <c r="C2465" s="1">
        <v>43738</v>
      </c>
      <c r="E2465" s="1">
        <v>43738</v>
      </c>
    </row>
    <row r="2466" spans="1:5" x14ac:dyDescent="0.3">
      <c r="A2466" s="1">
        <v>43739</v>
      </c>
      <c r="C2466" s="1">
        <v>43739</v>
      </c>
      <c r="E2466" s="1">
        <v>43739</v>
      </c>
    </row>
    <row r="2467" spans="1:5" x14ac:dyDescent="0.3">
      <c r="A2467" s="1">
        <v>43740</v>
      </c>
      <c r="C2467" s="1">
        <v>43740</v>
      </c>
      <c r="E2467" s="1">
        <v>43740</v>
      </c>
    </row>
    <row r="2468" spans="1:5" x14ac:dyDescent="0.3">
      <c r="A2468" s="1">
        <v>43741</v>
      </c>
      <c r="C2468" s="1">
        <v>43741</v>
      </c>
      <c r="E2468" s="1">
        <v>43741</v>
      </c>
    </row>
    <row r="2469" spans="1:5" x14ac:dyDescent="0.3">
      <c r="A2469" s="1">
        <v>43742</v>
      </c>
      <c r="C2469" s="1">
        <v>43742</v>
      </c>
      <c r="E2469" s="1">
        <v>43742</v>
      </c>
    </row>
    <row r="2470" spans="1:5" x14ac:dyDescent="0.3">
      <c r="A2470" s="1">
        <v>43743</v>
      </c>
      <c r="C2470" s="1">
        <v>43743</v>
      </c>
      <c r="E2470" s="1">
        <v>43743</v>
      </c>
    </row>
    <row r="2471" spans="1:5" x14ac:dyDescent="0.3">
      <c r="A2471" s="1">
        <v>43744</v>
      </c>
      <c r="C2471" s="1">
        <v>43744</v>
      </c>
      <c r="E2471" s="1">
        <v>43744</v>
      </c>
    </row>
    <row r="2472" spans="1:5" x14ac:dyDescent="0.3">
      <c r="A2472" s="1">
        <v>43745</v>
      </c>
      <c r="C2472" s="1">
        <v>43745</v>
      </c>
      <c r="E2472" s="1">
        <v>43745</v>
      </c>
    </row>
    <row r="2473" spans="1:5" x14ac:dyDescent="0.3">
      <c r="A2473" s="1">
        <v>43746</v>
      </c>
      <c r="C2473" s="1">
        <v>43746</v>
      </c>
      <c r="E2473" s="1">
        <v>43746</v>
      </c>
    </row>
    <row r="2474" spans="1:5" x14ac:dyDescent="0.3">
      <c r="A2474" s="1">
        <v>43747</v>
      </c>
      <c r="C2474" s="1">
        <v>43747</v>
      </c>
      <c r="E2474" s="1">
        <v>43747</v>
      </c>
    </row>
    <row r="2475" spans="1:5" x14ac:dyDescent="0.3">
      <c r="A2475" s="1">
        <v>43748</v>
      </c>
      <c r="C2475" s="1">
        <v>43748</v>
      </c>
      <c r="E2475" s="1">
        <v>43748</v>
      </c>
    </row>
    <row r="2476" spans="1:5" x14ac:dyDescent="0.3">
      <c r="A2476" s="1">
        <v>43749</v>
      </c>
      <c r="C2476" s="1">
        <v>43749</v>
      </c>
      <c r="E2476" s="1">
        <v>43749</v>
      </c>
    </row>
    <row r="2477" spans="1:5" x14ac:dyDescent="0.3">
      <c r="A2477" s="1">
        <v>43750</v>
      </c>
      <c r="C2477" s="1">
        <v>43750</v>
      </c>
      <c r="E2477" s="1">
        <v>43750</v>
      </c>
    </row>
    <row r="2478" spans="1:5" x14ac:dyDescent="0.3">
      <c r="A2478" s="1">
        <v>43751</v>
      </c>
      <c r="C2478" s="1">
        <v>43751</v>
      </c>
      <c r="E2478" s="1">
        <v>43751</v>
      </c>
    </row>
    <row r="2479" spans="1:5" x14ac:dyDescent="0.3">
      <c r="A2479" s="1">
        <v>43752</v>
      </c>
      <c r="C2479" s="1">
        <v>43752</v>
      </c>
      <c r="E2479" s="1">
        <v>43752</v>
      </c>
    </row>
    <row r="2480" spans="1:5" x14ac:dyDescent="0.3">
      <c r="A2480" s="1">
        <v>43753</v>
      </c>
      <c r="C2480" s="1">
        <v>43753</v>
      </c>
      <c r="E2480" s="1">
        <v>43753</v>
      </c>
    </row>
    <row r="2481" spans="1:5" x14ac:dyDescent="0.3">
      <c r="A2481" s="1">
        <v>43754</v>
      </c>
      <c r="C2481" s="1">
        <v>43754</v>
      </c>
      <c r="E2481" s="1">
        <v>43754</v>
      </c>
    </row>
    <row r="2482" spans="1:5" x14ac:dyDescent="0.3">
      <c r="A2482" s="1">
        <v>43755</v>
      </c>
      <c r="C2482" s="1">
        <v>43755</v>
      </c>
      <c r="E2482" s="1">
        <v>43755</v>
      </c>
    </row>
    <row r="2483" spans="1:5" x14ac:dyDescent="0.3">
      <c r="A2483" s="1">
        <v>43756</v>
      </c>
      <c r="C2483" s="1">
        <v>43756</v>
      </c>
      <c r="E2483" s="1">
        <v>43756</v>
      </c>
    </row>
    <row r="2484" spans="1:5" x14ac:dyDescent="0.3">
      <c r="A2484" s="1">
        <v>43757</v>
      </c>
      <c r="C2484" s="1">
        <v>43757</v>
      </c>
      <c r="E2484" s="1">
        <v>43757</v>
      </c>
    </row>
    <row r="2485" spans="1:5" x14ac:dyDescent="0.3">
      <c r="A2485" s="1">
        <v>43758</v>
      </c>
      <c r="C2485" s="1">
        <v>43758</v>
      </c>
      <c r="E2485" s="1">
        <v>43758</v>
      </c>
    </row>
    <row r="2486" spans="1:5" x14ac:dyDescent="0.3">
      <c r="A2486" s="1">
        <v>43759</v>
      </c>
      <c r="C2486" s="1">
        <v>43759</v>
      </c>
      <c r="E2486" s="1">
        <v>43759</v>
      </c>
    </row>
    <row r="2487" spans="1:5" x14ac:dyDescent="0.3">
      <c r="A2487" s="1">
        <v>43760</v>
      </c>
      <c r="C2487" s="1">
        <v>43760</v>
      </c>
      <c r="E2487" s="1">
        <v>43760</v>
      </c>
    </row>
    <row r="2488" spans="1:5" x14ac:dyDescent="0.3">
      <c r="A2488" s="1">
        <v>43761</v>
      </c>
      <c r="C2488" s="1">
        <v>43761</v>
      </c>
      <c r="E2488" s="1">
        <v>43761</v>
      </c>
    </row>
    <row r="2489" spans="1:5" x14ac:dyDescent="0.3">
      <c r="A2489" s="1">
        <v>43762</v>
      </c>
      <c r="C2489" s="1">
        <v>43762</v>
      </c>
      <c r="E2489" s="1">
        <v>43762</v>
      </c>
    </row>
    <row r="2490" spans="1:5" x14ac:dyDescent="0.3">
      <c r="A2490" s="1">
        <v>43763</v>
      </c>
      <c r="C2490" s="1">
        <v>43763</v>
      </c>
      <c r="E2490" s="1">
        <v>43763</v>
      </c>
    </row>
    <row r="2491" spans="1:5" x14ac:dyDescent="0.3">
      <c r="A2491" s="1">
        <v>43764</v>
      </c>
      <c r="C2491" s="1">
        <v>43764</v>
      </c>
      <c r="E2491" s="1">
        <v>43764</v>
      </c>
    </row>
    <row r="2492" spans="1:5" x14ac:dyDescent="0.3">
      <c r="A2492" s="1">
        <v>43765</v>
      </c>
      <c r="C2492" s="1">
        <v>43765</v>
      </c>
      <c r="E2492" s="1">
        <v>43765</v>
      </c>
    </row>
    <row r="2493" spans="1:5" x14ac:dyDescent="0.3">
      <c r="A2493" s="1">
        <v>43766</v>
      </c>
      <c r="C2493" s="1">
        <v>43766</v>
      </c>
      <c r="E2493" s="1">
        <v>43766</v>
      </c>
    </row>
    <row r="2494" spans="1:5" x14ac:dyDescent="0.3">
      <c r="A2494" s="1">
        <v>43767</v>
      </c>
      <c r="C2494" s="1">
        <v>43767</v>
      </c>
      <c r="E2494" s="1">
        <v>43767</v>
      </c>
    </row>
    <row r="2495" spans="1:5" x14ac:dyDescent="0.3">
      <c r="A2495" s="1">
        <v>43768</v>
      </c>
      <c r="C2495" s="1">
        <v>43768</v>
      </c>
      <c r="E2495" s="1">
        <v>43768</v>
      </c>
    </row>
    <row r="2496" spans="1:5" x14ac:dyDescent="0.3">
      <c r="A2496" s="1">
        <v>43769</v>
      </c>
      <c r="C2496" s="1">
        <v>43769</v>
      </c>
      <c r="E2496" s="1">
        <v>43769</v>
      </c>
    </row>
    <row r="2497" spans="1:5" x14ac:dyDescent="0.3">
      <c r="A2497" s="1">
        <v>43770</v>
      </c>
      <c r="C2497" s="1">
        <v>43770</v>
      </c>
      <c r="E2497" s="1">
        <v>43770</v>
      </c>
    </row>
    <row r="2498" spans="1:5" x14ac:dyDescent="0.3">
      <c r="A2498" s="1">
        <v>43771</v>
      </c>
      <c r="C2498" s="1">
        <v>43771</v>
      </c>
      <c r="E2498" s="1">
        <v>43771</v>
      </c>
    </row>
    <row r="2499" spans="1:5" x14ac:dyDescent="0.3">
      <c r="A2499" s="1">
        <v>43772</v>
      </c>
      <c r="C2499" s="1">
        <v>43772</v>
      </c>
      <c r="E2499" s="1">
        <v>43772</v>
      </c>
    </row>
    <row r="2500" spans="1:5" x14ac:dyDescent="0.3">
      <c r="A2500" s="1">
        <v>43773</v>
      </c>
      <c r="C2500" s="1">
        <v>43773</v>
      </c>
      <c r="E2500" s="1">
        <v>43773</v>
      </c>
    </row>
    <row r="2501" spans="1:5" x14ac:dyDescent="0.3">
      <c r="A2501" s="1">
        <v>43774</v>
      </c>
      <c r="C2501" s="1">
        <v>43774</v>
      </c>
      <c r="E2501" s="1">
        <v>43774</v>
      </c>
    </row>
    <row r="2502" spans="1:5" x14ac:dyDescent="0.3">
      <c r="A2502" s="1">
        <v>43775</v>
      </c>
      <c r="C2502" s="1">
        <v>43775</v>
      </c>
      <c r="E2502" s="1">
        <v>43775</v>
      </c>
    </row>
    <row r="2503" spans="1:5" x14ac:dyDescent="0.3">
      <c r="A2503" s="1">
        <v>43776</v>
      </c>
      <c r="C2503" s="1">
        <v>43776</v>
      </c>
      <c r="E2503" s="1">
        <v>43776</v>
      </c>
    </row>
    <row r="2504" spans="1:5" x14ac:dyDescent="0.3">
      <c r="A2504" s="1">
        <v>43777</v>
      </c>
      <c r="C2504" s="1">
        <v>43777</v>
      </c>
      <c r="E2504" s="1">
        <v>43777</v>
      </c>
    </row>
    <row r="2505" spans="1:5" x14ac:dyDescent="0.3">
      <c r="A2505" s="1">
        <v>43778</v>
      </c>
      <c r="C2505" s="1">
        <v>43778</v>
      </c>
      <c r="E2505" s="1">
        <v>43778</v>
      </c>
    </row>
    <row r="2506" spans="1:5" x14ac:dyDescent="0.3">
      <c r="A2506" s="1">
        <v>43779</v>
      </c>
      <c r="C2506" s="1">
        <v>43779</v>
      </c>
      <c r="E2506" s="1">
        <v>43779</v>
      </c>
    </row>
    <row r="2507" spans="1:5" x14ac:dyDescent="0.3">
      <c r="A2507" s="1">
        <v>43780</v>
      </c>
      <c r="C2507" s="1">
        <v>43780</v>
      </c>
      <c r="E2507" s="1">
        <v>43780</v>
      </c>
    </row>
    <row r="2508" spans="1:5" x14ac:dyDescent="0.3">
      <c r="A2508" s="1">
        <v>43781</v>
      </c>
      <c r="C2508" s="1">
        <v>43781</v>
      </c>
      <c r="E2508" s="1">
        <v>43781</v>
      </c>
    </row>
    <row r="2509" spans="1:5" x14ac:dyDescent="0.3">
      <c r="A2509" s="1">
        <v>43782</v>
      </c>
      <c r="C2509" s="1">
        <v>43782</v>
      </c>
      <c r="E2509" s="1">
        <v>43782</v>
      </c>
    </row>
    <row r="2510" spans="1:5" x14ac:dyDescent="0.3">
      <c r="A2510" s="1">
        <v>43783</v>
      </c>
      <c r="C2510" s="1">
        <v>43783</v>
      </c>
      <c r="E2510" s="1">
        <v>43783</v>
      </c>
    </row>
    <row r="2511" spans="1:5" x14ac:dyDescent="0.3">
      <c r="A2511" s="1">
        <v>43784</v>
      </c>
      <c r="C2511" s="1">
        <v>43784</v>
      </c>
      <c r="E2511" s="1">
        <v>43784</v>
      </c>
    </row>
    <row r="2512" spans="1:5" x14ac:dyDescent="0.3">
      <c r="A2512" s="1">
        <v>43785</v>
      </c>
      <c r="C2512" s="1">
        <v>43785</v>
      </c>
      <c r="E2512" s="1">
        <v>43785</v>
      </c>
    </row>
    <row r="2513" spans="1:5" x14ac:dyDescent="0.3">
      <c r="A2513" s="1">
        <v>43786</v>
      </c>
      <c r="C2513" s="1">
        <v>43786</v>
      </c>
      <c r="E2513" s="1">
        <v>43786</v>
      </c>
    </row>
    <row r="2514" spans="1:5" x14ac:dyDescent="0.3">
      <c r="A2514" s="1">
        <v>43787</v>
      </c>
      <c r="C2514" s="1">
        <v>43787</v>
      </c>
      <c r="E2514" s="1">
        <v>43787</v>
      </c>
    </row>
    <row r="2515" spans="1:5" x14ac:dyDescent="0.3">
      <c r="A2515" s="1">
        <v>43788</v>
      </c>
      <c r="C2515" s="1">
        <v>43788</v>
      </c>
      <c r="E2515" s="1">
        <v>43788</v>
      </c>
    </row>
    <row r="2516" spans="1:5" x14ac:dyDescent="0.3">
      <c r="A2516" s="1">
        <v>43789</v>
      </c>
      <c r="C2516" s="1">
        <v>43789</v>
      </c>
      <c r="E2516" s="1">
        <v>43789</v>
      </c>
    </row>
    <row r="2517" spans="1:5" x14ac:dyDescent="0.3">
      <c r="A2517" s="1">
        <v>43790</v>
      </c>
      <c r="C2517" s="1">
        <v>43790</v>
      </c>
      <c r="E2517" s="1">
        <v>43790</v>
      </c>
    </row>
    <row r="2518" spans="1:5" x14ac:dyDescent="0.3">
      <c r="A2518" s="1">
        <v>43791</v>
      </c>
      <c r="C2518" s="1">
        <v>43791</v>
      </c>
      <c r="E2518" s="1">
        <v>43791</v>
      </c>
    </row>
    <row r="2519" spans="1:5" x14ac:dyDescent="0.3">
      <c r="A2519" s="1">
        <v>43792</v>
      </c>
      <c r="C2519" s="1">
        <v>43792</v>
      </c>
      <c r="E2519" s="1">
        <v>43792</v>
      </c>
    </row>
    <row r="2520" spans="1:5" x14ac:dyDescent="0.3">
      <c r="A2520" s="1">
        <v>43793</v>
      </c>
      <c r="C2520" s="1">
        <v>43793</v>
      </c>
      <c r="E2520" s="1">
        <v>43793</v>
      </c>
    </row>
    <row r="2521" spans="1:5" x14ac:dyDescent="0.3">
      <c r="A2521" s="1">
        <v>43794</v>
      </c>
      <c r="C2521" s="1">
        <v>43794</v>
      </c>
      <c r="E2521" s="1">
        <v>43794</v>
      </c>
    </row>
    <row r="2522" spans="1:5" x14ac:dyDescent="0.3">
      <c r="A2522" s="1">
        <v>43795</v>
      </c>
      <c r="C2522" s="1">
        <v>43795</v>
      </c>
      <c r="E2522" s="1">
        <v>43795</v>
      </c>
    </row>
    <row r="2523" spans="1:5" x14ac:dyDescent="0.3">
      <c r="A2523" s="1">
        <v>43796</v>
      </c>
      <c r="C2523" s="1">
        <v>43796</v>
      </c>
      <c r="E2523" s="1">
        <v>43796</v>
      </c>
    </row>
    <row r="2524" spans="1:5" x14ac:dyDescent="0.3">
      <c r="A2524" s="1">
        <v>43797</v>
      </c>
      <c r="C2524" s="1">
        <v>43797</v>
      </c>
      <c r="E2524" s="1">
        <v>43797</v>
      </c>
    </row>
    <row r="2525" spans="1:5" x14ac:dyDescent="0.3">
      <c r="A2525" s="1">
        <v>43798</v>
      </c>
      <c r="C2525" s="1">
        <v>43798</v>
      </c>
      <c r="E2525" s="1">
        <v>43798</v>
      </c>
    </row>
    <row r="2526" spans="1:5" x14ac:dyDescent="0.3">
      <c r="A2526" s="1">
        <v>43799</v>
      </c>
      <c r="C2526" s="1">
        <v>43799</v>
      </c>
      <c r="E2526" s="1">
        <v>43799</v>
      </c>
    </row>
    <row r="2527" spans="1:5" x14ac:dyDescent="0.3">
      <c r="A2527" s="1">
        <v>43800</v>
      </c>
      <c r="C2527" s="1">
        <v>43800</v>
      </c>
      <c r="E2527" s="1">
        <v>43800</v>
      </c>
    </row>
    <row r="2528" spans="1:5" x14ac:dyDescent="0.3">
      <c r="A2528" s="1">
        <v>43801</v>
      </c>
      <c r="C2528" s="1">
        <v>43801</v>
      </c>
      <c r="E2528" s="1">
        <v>43801</v>
      </c>
    </row>
    <row r="2529" spans="1:5" x14ac:dyDescent="0.3">
      <c r="A2529" s="1">
        <v>43802</v>
      </c>
      <c r="C2529" s="1">
        <v>43802</v>
      </c>
      <c r="E2529" s="1">
        <v>43802</v>
      </c>
    </row>
    <row r="2530" spans="1:5" x14ac:dyDescent="0.3">
      <c r="A2530" s="1">
        <v>43803</v>
      </c>
      <c r="C2530" s="1">
        <v>43803</v>
      </c>
      <c r="E2530" s="1">
        <v>43803</v>
      </c>
    </row>
    <row r="2531" spans="1:5" x14ac:dyDescent="0.3">
      <c r="A2531" s="1">
        <v>43804</v>
      </c>
      <c r="C2531" s="1">
        <v>43804</v>
      </c>
      <c r="E2531" s="1">
        <v>43804</v>
      </c>
    </row>
    <row r="2532" spans="1:5" x14ac:dyDescent="0.3">
      <c r="A2532" s="1">
        <v>43805</v>
      </c>
      <c r="C2532" s="1">
        <v>43805</v>
      </c>
      <c r="E2532" s="1">
        <v>43805</v>
      </c>
    </row>
    <row r="2533" spans="1:5" x14ac:dyDescent="0.3">
      <c r="A2533" s="1">
        <v>43806</v>
      </c>
      <c r="C2533" s="1">
        <v>43806</v>
      </c>
      <c r="E2533" s="1">
        <v>43806</v>
      </c>
    </row>
    <row r="2534" spans="1:5" x14ac:dyDescent="0.3">
      <c r="A2534" s="1">
        <v>43807</v>
      </c>
      <c r="C2534" s="1">
        <v>43807</v>
      </c>
      <c r="E2534" s="1">
        <v>43807</v>
      </c>
    </row>
    <row r="2535" spans="1:5" x14ac:dyDescent="0.3">
      <c r="A2535" s="1">
        <v>43808</v>
      </c>
      <c r="C2535" s="1">
        <v>43808</v>
      </c>
      <c r="E2535" s="1">
        <v>43808</v>
      </c>
    </row>
    <row r="2536" spans="1:5" x14ac:dyDescent="0.3">
      <c r="A2536" s="1">
        <v>43809</v>
      </c>
      <c r="C2536" s="1">
        <v>43809</v>
      </c>
      <c r="E2536" s="1">
        <v>43809</v>
      </c>
    </row>
    <row r="2537" spans="1:5" x14ac:dyDescent="0.3">
      <c r="A2537" s="1">
        <v>43810</v>
      </c>
      <c r="C2537" s="1">
        <v>43810</v>
      </c>
      <c r="E2537" s="1">
        <v>43810</v>
      </c>
    </row>
    <row r="2538" spans="1:5" x14ac:dyDescent="0.3">
      <c r="A2538" s="1">
        <v>43811</v>
      </c>
      <c r="C2538" s="1">
        <v>43811</v>
      </c>
      <c r="E2538" s="1">
        <v>43811</v>
      </c>
    </row>
    <row r="2539" spans="1:5" x14ac:dyDescent="0.3">
      <c r="A2539" s="1">
        <v>43812</v>
      </c>
      <c r="C2539" s="1">
        <v>43812</v>
      </c>
      <c r="E2539" s="1">
        <v>43812</v>
      </c>
    </row>
    <row r="2540" spans="1:5" x14ac:dyDescent="0.3">
      <c r="A2540" s="1">
        <v>43813</v>
      </c>
      <c r="C2540" s="1">
        <v>43813</v>
      </c>
      <c r="E2540" s="1">
        <v>43813</v>
      </c>
    </row>
    <row r="2541" spans="1:5" x14ac:dyDescent="0.3">
      <c r="A2541" s="1">
        <v>43814</v>
      </c>
      <c r="C2541" s="1">
        <v>43814</v>
      </c>
      <c r="E2541" s="1">
        <v>43814</v>
      </c>
    </row>
    <row r="2542" spans="1:5" x14ac:dyDescent="0.3">
      <c r="A2542" s="1">
        <v>43815</v>
      </c>
      <c r="C2542" s="1">
        <v>43815</v>
      </c>
      <c r="E2542" s="1">
        <v>43815</v>
      </c>
    </row>
    <row r="2543" spans="1:5" x14ac:dyDescent="0.3">
      <c r="A2543" s="1">
        <v>43816</v>
      </c>
      <c r="C2543" s="1">
        <v>43816</v>
      </c>
      <c r="E2543" s="1">
        <v>43816</v>
      </c>
    </row>
    <row r="2544" spans="1:5" x14ac:dyDescent="0.3">
      <c r="A2544" s="1">
        <v>43817</v>
      </c>
      <c r="C2544" s="1">
        <v>43817</v>
      </c>
      <c r="E2544" s="1">
        <v>43817</v>
      </c>
    </row>
    <row r="2545" spans="1:5" x14ac:dyDescent="0.3">
      <c r="A2545" s="1">
        <v>43818</v>
      </c>
      <c r="C2545" s="1">
        <v>43818</v>
      </c>
      <c r="E2545" s="1">
        <v>43818</v>
      </c>
    </row>
    <row r="2546" spans="1:5" x14ac:dyDescent="0.3">
      <c r="A2546" s="1">
        <v>43819</v>
      </c>
      <c r="C2546" s="1">
        <v>43819</v>
      </c>
      <c r="E2546" s="1">
        <v>43819</v>
      </c>
    </row>
    <row r="2547" spans="1:5" x14ac:dyDescent="0.3">
      <c r="A2547" s="1">
        <v>43820</v>
      </c>
      <c r="C2547" s="1">
        <v>43820</v>
      </c>
      <c r="E2547" s="1">
        <v>43820</v>
      </c>
    </row>
    <row r="2548" spans="1:5" x14ac:dyDescent="0.3">
      <c r="A2548" s="1">
        <v>43821</v>
      </c>
      <c r="C2548" s="1">
        <v>43821</v>
      </c>
      <c r="E2548" s="1">
        <v>43821</v>
      </c>
    </row>
    <row r="2549" spans="1:5" x14ac:dyDescent="0.3">
      <c r="A2549" s="1">
        <v>43822</v>
      </c>
      <c r="C2549" s="1">
        <v>43822</v>
      </c>
      <c r="E2549" s="1">
        <v>43822</v>
      </c>
    </row>
    <row r="2550" spans="1:5" x14ac:dyDescent="0.3">
      <c r="A2550" s="1">
        <v>43823</v>
      </c>
      <c r="C2550" s="1">
        <v>43823</v>
      </c>
      <c r="E2550" s="1">
        <v>43823</v>
      </c>
    </row>
    <row r="2551" spans="1:5" x14ac:dyDescent="0.3">
      <c r="A2551" s="1">
        <v>43824</v>
      </c>
      <c r="C2551" s="1">
        <v>43824</v>
      </c>
      <c r="E2551" s="1">
        <v>43824</v>
      </c>
    </row>
    <row r="2552" spans="1:5" x14ac:dyDescent="0.3">
      <c r="A2552" s="1">
        <v>43825</v>
      </c>
      <c r="C2552" s="1">
        <v>43825</v>
      </c>
      <c r="E2552" s="1">
        <v>43825</v>
      </c>
    </row>
    <row r="2553" spans="1:5" x14ac:dyDescent="0.3">
      <c r="A2553" s="1">
        <v>43826</v>
      </c>
      <c r="C2553" s="1">
        <v>43826</v>
      </c>
      <c r="E2553" s="1">
        <v>43826</v>
      </c>
    </row>
    <row r="2554" spans="1:5" x14ac:dyDescent="0.3">
      <c r="A2554" s="1">
        <v>43827</v>
      </c>
      <c r="C2554" s="1">
        <v>43827</v>
      </c>
      <c r="E2554" s="1">
        <v>43827</v>
      </c>
    </row>
    <row r="2555" spans="1:5" x14ac:dyDescent="0.3">
      <c r="A2555" s="1">
        <v>43828</v>
      </c>
      <c r="C2555" s="1">
        <v>43828</v>
      </c>
      <c r="E2555" s="1">
        <v>43828</v>
      </c>
    </row>
    <row r="2556" spans="1:5" x14ac:dyDescent="0.3">
      <c r="A2556" s="1">
        <v>43829</v>
      </c>
      <c r="C2556" s="1">
        <v>43829</v>
      </c>
      <c r="E2556" s="1">
        <v>43829</v>
      </c>
    </row>
    <row r="2557" spans="1:5" x14ac:dyDescent="0.3">
      <c r="A2557" s="1">
        <v>43830</v>
      </c>
      <c r="C2557" s="1">
        <v>43830</v>
      </c>
      <c r="E2557" s="1">
        <v>43830</v>
      </c>
    </row>
    <row r="2558" spans="1:5" x14ac:dyDescent="0.3">
      <c r="A2558" s="1">
        <v>43831</v>
      </c>
      <c r="C2558" s="1">
        <v>43831</v>
      </c>
      <c r="E2558" s="1">
        <v>43831</v>
      </c>
    </row>
    <row r="2559" spans="1:5" x14ac:dyDescent="0.3">
      <c r="A2559" s="1">
        <v>43832</v>
      </c>
      <c r="C2559" s="1">
        <v>43832</v>
      </c>
      <c r="E2559" s="1">
        <v>43832</v>
      </c>
    </row>
    <row r="2560" spans="1:5" x14ac:dyDescent="0.3">
      <c r="A2560" s="1">
        <v>43833</v>
      </c>
      <c r="C2560" s="1">
        <v>43833</v>
      </c>
      <c r="E2560" s="1">
        <v>43833</v>
      </c>
    </row>
    <row r="2561" spans="1:5" x14ac:dyDescent="0.3">
      <c r="A2561" s="1">
        <v>43834</v>
      </c>
      <c r="C2561" s="1">
        <v>43834</v>
      </c>
      <c r="E2561" s="1">
        <v>43834</v>
      </c>
    </row>
    <row r="2562" spans="1:5" x14ac:dyDescent="0.3">
      <c r="A2562" s="1">
        <v>43835</v>
      </c>
      <c r="C2562" s="1">
        <v>43835</v>
      </c>
      <c r="E2562" s="1">
        <v>43835</v>
      </c>
    </row>
    <row r="2563" spans="1:5" x14ac:dyDescent="0.3">
      <c r="A2563" s="1">
        <v>43836</v>
      </c>
      <c r="C2563" s="1">
        <v>43836</v>
      </c>
      <c r="E2563" s="1">
        <v>43836</v>
      </c>
    </row>
    <row r="2564" spans="1:5" x14ac:dyDescent="0.3">
      <c r="A2564" s="1">
        <v>43837</v>
      </c>
      <c r="C2564" s="1">
        <v>43837</v>
      </c>
      <c r="E2564" s="1">
        <v>43837</v>
      </c>
    </row>
    <row r="2565" spans="1:5" x14ac:dyDescent="0.3">
      <c r="A2565" s="1">
        <v>43838</v>
      </c>
      <c r="C2565" s="1">
        <v>43838</v>
      </c>
      <c r="E2565" s="1">
        <v>43838</v>
      </c>
    </row>
    <row r="2566" spans="1:5" x14ac:dyDescent="0.3">
      <c r="A2566" s="1">
        <v>43839</v>
      </c>
      <c r="C2566" s="1">
        <v>43839</v>
      </c>
      <c r="E2566" s="1">
        <v>43839</v>
      </c>
    </row>
    <row r="2567" spans="1:5" x14ac:dyDescent="0.3">
      <c r="A2567" s="1">
        <v>43840</v>
      </c>
      <c r="C2567" s="1">
        <v>43840</v>
      </c>
      <c r="E2567" s="1">
        <v>43840</v>
      </c>
    </row>
    <row r="2568" spans="1:5" x14ac:dyDescent="0.3">
      <c r="A2568" s="1">
        <v>43841</v>
      </c>
      <c r="C2568" s="1">
        <v>43841</v>
      </c>
      <c r="E2568" s="1">
        <v>43841</v>
      </c>
    </row>
    <row r="2569" spans="1:5" x14ac:dyDescent="0.3">
      <c r="A2569" s="1">
        <v>43842</v>
      </c>
      <c r="C2569" s="1">
        <v>43842</v>
      </c>
      <c r="E2569" s="1">
        <v>43842</v>
      </c>
    </row>
    <row r="2570" spans="1:5" x14ac:dyDescent="0.3">
      <c r="A2570" s="1">
        <v>43843</v>
      </c>
      <c r="C2570" s="1">
        <v>43843</v>
      </c>
      <c r="E2570" s="1">
        <v>43843</v>
      </c>
    </row>
    <row r="2571" spans="1:5" x14ac:dyDescent="0.3">
      <c r="A2571" s="1">
        <v>43844</v>
      </c>
      <c r="C2571" s="1">
        <v>43844</v>
      </c>
      <c r="E2571" s="1">
        <v>43844</v>
      </c>
    </row>
    <row r="2572" spans="1:5" x14ac:dyDescent="0.3">
      <c r="A2572" s="1">
        <v>43845</v>
      </c>
      <c r="C2572" s="1">
        <v>43845</v>
      </c>
      <c r="E2572" s="1">
        <v>43845</v>
      </c>
    </row>
    <row r="2573" spans="1:5" x14ac:dyDescent="0.3">
      <c r="A2573" s="1">
        <v>43846</v>
      </c>
      <c r="C2573" s="1">
        <v>43846</v>
      </c>
      <c r="E2573" s="1">
        <v>43846</v>
      </c>
    </row>
    <row r="2574" spans="1:5" x14ac:dyDescent="0.3">
      <c r="A2574" s="1">
        <v>43847</v>
      </c>
      <c r="C2574" s="1">
        <v>43847</v>
      </c>
      <c r="E2574" s="1">
        <v>43847</v>
      </c>
    </row>
    <row r="2575" spans="1:5" x14ac:dyDescent="0.3">
      <c r="A2575" s="1">
        <v>43848</v>
      </c>
      <c r="C2575" s="1">
        <v>43848</v>
      </c>
      <c r="E2575" s="1">
        <v>43848</v>
      </c>
    </row>
    <row r="2576" spans="1:5" x14ac:dyDescent="0.3">
      <c r="A2576" s="1">
        <v>43849</v>
      </c>
      <c r="C2576" s="1">
        <v>43849</v>
      </c>
      <c r="E2576" s="1">
        <v>43849</v>
      </c>
    </row>
    <row r="2577" spans="1:5" x14ac:dyDescent="0.3">
      <c r="A2577" s="1">
        <v>43850</v>
      </c>
      <c r="C2577" s="1">
        <v>43850</v>
      </c>
      <c r="E2577" s="1">
        <v>43850</v>
      </c>
    </row>
    <row r="2578" spans="1:5" x14ac:dyDescent="0.3">
      <c r="A2578" s="1">
        <v>43851</v>
      </c>
      <c r="C2578" s="1">
        <v>43851</v>
      </c>
      <c r="E2578" s="1">
        <v>43851</v>
      </c>
    </row>
    <row r="2579" spans="1:5" x14ac:dyDescent="0.3">
      <c r="A2579" s="1">
        <v>43852</v>
      </c>
      <c r="C2579" s="1">
        <v>43852</v>
      </c>
      <c r="E2579" s="1">
        <v>43852</v>
      </c>
    </row>
    <row r="2580" spans="1:5" x14ac:dyDescent="0.3">
      <c r="A2580" s="1">
        <v>43853</v>
      </c>
      <c r="C2580" s="1">
        <v>43853</v>
      </c>
      <c r="E2580" s="1">
        <v>43853</v>
      </c>
    </row>
    <row r="2581" spans="1:5" x14ac:dyDescent="0.3">
      <c r="A2581" s="1">
        <v>43854</v>
      </c>
      <c r="C2581" s="1">
        <v>43854</v>
      </c>
      <c r="E2581" s="1">
        <v>43854</v>
      </c>
    </row>
    <row r="2582" spans="1:5" x14ac:dyDescent="0.3">
      <c r="A2582" s="1">
        <v>43855</v>
      </c>
      <c r="C2582" s="1">
        <v>43855</v>
      </c>
      <c r="E2582" s="1">
        <v>43855</v>
      </c>
    </row>
    <row r="2583" spans="1:5" x14ac:dyDescent="0.3">
      <c r="A2583" s="1">
        <v>43856</v>
      </c>
      <c r="C2583" s="1">
        <v>43856</v>
      </c>
      <c r="E2583" s="1">
        <v>43856</v>
      </c>
    </row>
    <row r="2584" spans="1:5" x14ac:dyDescent="0.3">
      <c r="A2584" s="1">
        <v>43857</v>
      </c>
      <c r="C2584" s="1">
        <v>43857</v>
      </c>
      <c r="E2584" s="1">
        <v>43857</v>
      </c>
    </row>
    <row r="2585" spans="1:5" x14ac:dyDescent="0.3">
      <c r="A2585" s="1">
        <v>43858</v>
      </c>
      <c r="C2585" s="1">
        <v>43858</v>
      </c>
      <c r="E2585" s="1">
        <v>43858</v>
      </c>
    </row>
    <row r="2586" spans="1:5" x14ac:dyDescent="0.3">
      <c r="A2586" s="1">
        <v>43859</v>
      </c>
      <c r="C2586" s="1">
        <v>43859</v>
      </c>
      <c r="E2586" s="1">
        <v>43859</v>
      </c>
    </row>
    <row r="2587" spans="1:5" x14ac:dyDescent="0.3">
      <c r="A2587" s="1">
        <v>43860</v>
      </c>
      <c r="C2587" s="1">
        <v>43860</v>
      </c>
      <c r="E2587" s="1">
        <v>43860</v>
      </c>
    </row>
    <row r="2588" spans="1:5" x14ac:dyDescent="0.3">
      <c r="A2588" s="1">
        <v>43861</v>
      </c>
      <c r="C2588" s="1">
        <v>43861</v>
      </c>
      <c r="E2588" s="1">
        <v>43861</v>
      </c>
    </row>
    <row r="2589" spans="1:5" x14ac:dyDescent="0.3">
      <c r="A2589" s="1">
        <v>43862</v>
      </c>
      <c r="C2589" s="1">
        <v>43862</v>
      </c>
      <c r="E2589" s="1">
        <v>43862</v>
      </c>
    </row>
    <row r="2590" spans="1:5" x14ac:dyDescent="0.3">
      <c r="A2590" s="1">
        <v>43863</v>
      </c>
      <c r="C2590" s="1">
        <v>43863</v>
      </c>
      <c r="E2590" s="1">
        <v>43863</v>
      </c>
    </row>
    <row r="2591" spans="1:5" x14ac:dyDescent="0.3">
      <c r="A2591" s="1">
        <v>43864</v>
      </c>
      <c r="C2591" s="1">
        <v>43864</v>
      </c>
      <c r="E2591" s="1">
        <v>43864</v>
      </c>
    </row>
    <row r="2592" spans="1:5" x14ac:dyDescent="0.3">
      <c r="A2592" s="1">
        <v>43865</v>
      </c>
      <c r="C2592" s="1">
        <v>43865</v>
      </c>
      <c r="E2592" s="1">
        <v>43865</v>
      </c>
    </row>
    <row r="2593" spans="1:5" x14ac:dyDescent="0.3">
      <c r="A2593" s="1">
        <v>43866</v>
      </c>
      <c r="C2593" s="1">
        <v>43866</v>
      </c>
      <c r="E2593" s="1">
        <v>43866</v>
      </c>
    </row>
    <row r="2594" spans="1:5" x14ac:dyDescent="0.3">
      <c r="A2594" s="1">
        <v>43867</v>
      </c>
      <c r="C2594" s="1">
        <v>43867</v>
      </c>
      <c r="E2594" s="1">
        <v>43867</v>
      </c>
    </row>
    <row r="2595" spans="1:5" x14ac:dyDescent="0.3">
      <c r="A2595" s="1">
        <v>43868</v>
      </c>
      <c r="C2595" s="1">
        <v>43868</v>
      </c>
      <c r="E2595" s="1">
        <v>43868</v>
      </c>
    </row>
    <row r="2596" spans="1:5" x14ac:dyDescent="0.3">
      <c r="A2596" s="1">
        <v>43869</v>
      </c>
      <c r="C2596" s="1">
        <v>43869</v>
      </c>
      <c r="E2596" s="1">
        <v>43869</v>
      </c>
    </row>
    <row r="2597" spans="1:5" x14ac:dyDescent="0.3">
      <c r="A2597" s="1">
        <v>43870</v>
      </c>
      <c r="C2597" s="1">
        <v>43870</v>
      </c>
      <c r="E2597" s="1">
        <v>43870</v>
      </c>
    </row>
    <row r="2598" spans="1:5" x14ac:dyDescent="0.3">
      <c r="A2598" s="1">
        <v>43871</v>
      </c>
      <c r="C2598" s="1">
        <v>43871</v>
      </c>
      <c r="E2598" s="1">
        <v>43871</v>
      </c>
    </row>
    <row r="2599" spans="1:5" x14ac:dyDescent="0.3">
      <c r="A2599" s="1">
        <v>43872</v>
      </c>
      <c r="C2599" s="1">
        <v>43872</v>
      </c>
      <c r="E2599" s="1">
        <v>43872</v>
      </c>
    </row>
    <row r="2600" spans="1:5" x14ac:dyDescent="0.3">
      <c r="A2600" s="1">
        <v>43873</v>
      </c>
      <c r="C2600" s="1">
        <v>43873</v>
      </c>
      <c r="E2600" s="1">
        <v>43873</v>
      </c>
    </row>
    <row r="2601" spans="1:5" x14ac:dyDescent="0.3">
      <c r="A2601" s="1">
        <v>43874</v>
      </c>
      <c r="C2601" s="1">
        <v>43874</v>
      </c>
      <c r="E2601" s="1">
        <v>43874</v>
      </c>
    </row>
    <row r="2602" spans="1:5" x14ac:dyDescent="0.3">
      <c r="A2602" s="1">
        <v>43875</v>
      </c>
      <c r="C2602" s="1">
        <v>43875</v>
      </c>
      <c r="E2602" s="1">
        <v>43875</v>
      </c>
    </row>
    <row r="2603" spans="1:5" x14ac:dyDescent="0.3">
      <c r="A2603" s="1">
        <v>43876</v>
      </c>
      <c r="C2603" s="1">
        <v>43876</v>
      </c>
      <c r="E2603" s="1">
        <v>43876</v>
      </c>
    </row>
    <row r="2604" spans="1:5" x14ac:dyDescent="0.3">
      <c r="A2604" s="1">
        <v>43877</v>
      </c>
      <c r="C2604" s="1">
        <v>43877</v>
      </c>
      <c r="E2604" s="1">
        <v>43877</v>
      </c>
    </row>
    <row r="2605" spans="1:5" x14ac:dyDescent="0.3">
      <c r="A2605" s="1">
        <v>43878</v>
      </c>
      <c r="C2605" s="1">
        <v>43878</v>
      </c>
      <c r="E2605" s="1">
        <v>43878</v>
      </c>
    </row>
    <row r="2606" spans="1:5" x14ac:dyDescent="0.3">
      <c r="A2606" s="1">
        <v>43879</v>
      </c>
      <c r="C2606" s="1">
        <v>43879</v>
      </c>
      <c r="E2606" s="1">
        <v>43879</v>
      </c>
    </row>
    <row r="2607" spans="1:5" x14ac:dyDescent="0.3">
      <c r="A2607" s="1">
        <v>43880</v>
      </c>
      <c r="C2607" s="1">
        <v>43880</v>
      </c>
      <c r="E2607" s="1">
        <v>43880</v>
      </c>
    </row>
    <row r="2608" spans="1:5" x14ac:dyDescent="0.3">
      <c r="A2608" s="1">
        <v>43881</v>
      </c>
      <c r="C2608" s="1">
        <v>43881</v>
      </c>
      <c r="E2608" s="1">
        <v>43881</v>
      </c>
    </row>
    <row r="2609" spans="1:5" x14ac:dyDescent="0.3">
      <c r="A2609" s="1">
        <v>43882</v>
      </c>
      <c r="C2609" s="1">
        <v>43882</v>
      </c>
      <c r="E2609" s="1">
        <v>43882</v>
      </c>
    </row>
    <row r="2610" spans="1:5" x14ac:dyDescent="0.3">
      <c r="A2610" s="1">
        <v>43883</v>
      </c>
      <c r="C2610" s="1">
        <v>43883</v>
      </c>
      <c r="E2610" s="1">
        <v>43883</v>
      </c>
    </row>
    <row r="2611" spans="1:5" x14ac:dyDescent="0.3">
      <c r="A2611" s="1">
        <v>43884</v>
      </c>
      <c r="C2611" s="1">
        <v>43884</v>
      </c>
      <c r="E2611" s="1">
        <v>43884</v>
      </c>
    </row>
    <row r="2612" spans="1:5" x14ac:dyDescent="0.3">
      <c r="A2612" s="1">
        <v>43885</v>
      </c>
      <c r="C2612" s="1">
        <v>43885</v>
      </c>
      <c r="E2612" s="1">
        <v>43885</v>
      </c>
    </row>
    <row r="2613" spans="1:5" x14ac:dyDescent="0.3">
      <c r="A2613" s="1">
        <v>43886</v>
      </c>
      <c r="C2613" s="1">
        <v>43886</v>
      </c>
      <c r="E2613" s="1">
        <v>43886</v>
      </c>
    </row>
    <row r="2614" spans="1:5" x14ac:dyDescent="0.3">
      <c r="A2614" s="1">
        <v>43887</v>
      </c>
      <c r="C2614" s="1">
        <v>43887</v>
      </c>
      <c r="E2614" s="1">
        <v>43887</v>
      </c>
    </row>
    <row r="2615" spans="1:5" x14ac:dyDescent="0.3">
      <c r="A2615" s="1">
        <v>43888</v>
      </c>
      <c r="C2615" s="1">
        <v>43888</v>
      </c>
      <c r="E2615" s="1">
        <v>43888</v>
      </c>
    </row>
    <row r="2616" spans="1:5" x14ac:dyDescent="0.3">
      <c r="A2616" s="1">
        <v>43889</v>
      </c>
      <c r="C2616" s="1">
        <v>43889</v>
      </c>
      <c r="E2616" s="1">
        <v>43889</v>
      </c>
    </row>
    <row r="2617" spans="1:5" x14ac:dyDescent="0.3">
      <c r="A2617" s="1">
        <v>43890</v>
      </c>
      <c r="C2617" s="1">
        <v>43890</v>
      </c>
      <c r="E2617" s="1">
        <v>43890</v>
      </c>
    </row>
    <row r="2618" spans="1:5" x14ac:dyDescent="0.3">
      <c r="A2618" s="1">
        <v>43891</v>
      </c>
      <c r="C2618" s="1">
        <v>43891</v>
      </c>
      <c r="E2618" s="1">
        <v>43891</v>
      </c>
    </row>
    <row r="2619" spans="1:5" x14ac:dyDescent="0.3">
      <c r="A2619" s="1">
        <v>43892</v>
      </c>
      <c r="C2619" s="1">
        <v>43892</v>
      </c>
      <c r="E2619" s="1">
        <v>43892</v>
      </c>
    </row>
    <row r="2620" spans="1:5" x14ac:dyDescent="0.3">
      <c r="A2620" s="1">
        <v>43893</v>
      </c>
      <c r="C2620" s="1">
        <v>43893</v>
      </c>
      <c r="E2620" s="1">
        <v>43893</v>
      </c>
    </row>
    <row r="2621" spans="1:5" x14ac:dyDescent="0.3">
      <c r="A2621" s="1">
        <v>43894</v>
      </c>
      <c r="C2621" s="1">
        <v>43894</v>
      </c>
      <c r="E2621" s="1">
        <v>43894</v>
      </c>
    </row>
    <row r="2622" spans="1:5" x14ac:dyDescent="0.3">
      <c r="A2622" s="1">
        <v>43895</v>
      </c>
      <c r="C2622" s="1">
        <v>43895</v>
      </c>
      <c r="E2622" s="1">
        <v>43895</v>
      </c>
    </row>
    <row r="2623" spans="1:5" x14ac:dyDescent="0.3">
      <c r="A2623" s="1">
        <v>43896</v>
      </c>
      <c r="C2623" s="1">
        <v>43896</v>
      </c>
      <c r="E2623" s="1">
        <v>43896</v>
      </c>
    </row>
    <row r="2624" spans="1:5" x14ac:dyDescent="0.3">
      <c r="A2624" s="1">
        <v>43897</v>
      </c>
      <c r="C2624" s="1">
        <v>43897</v>
      </c>
      <c r="E2624" s="1">
        <v>43897</v>
      </c>
    </row>
    <row r="2625" spans="1:5" x14ac:dyDescent="0.3">
      <c r="A2625" s="1">
        <v>43898</v>
      </c>
      <c r="C2625" s="1">
        <v>43898</v>
      </c>
      <c r="E2625" s="1">
        <v>43898</v>
      </c>
    </row>
    <row r="2626" spans="1:5" x14ac:dyDescent="0.3">
      <c r="A2626" s="1">
        <v>43899</v>
      </c>
      <c r="C2626" s="1">
        <v>43899</v>
      </c>
      <c r="E2626" s="1">
        <v>43899</v>
      </c>
    </row>
    <row r="2627" spans="1:5" x14ac:dyDescent="0.3">
      <c r="A2627" s="1">
        <v>43900</v>
      </c>
      <c r="C2627" s="1">
        <v>43900</v>
      </c>
      <c r="E2627" s="1">
        <v>43900</v>
      </c>
    </row>
    <row r="2628" spans="1:5" x14ac:dyDescent="0.3">
      <c r="A2628" s="1">
        <v>43901</v>
      </c>
      <c r="C2628" s="1">
        <v>43901</v>
      </c>
      <c r="E2628" s="1">
        <v>43901</v>
      </c>
    </row>
    <row r="2629" spans="1:5" x14ac:dyDescent="0.3">
      <c r="A2629" s="1">
        <v>43902</v>
      </c>
      <c r="C2629" s="1">
        <v>43902</v>
      </c>
      <c r="E2629" s="1">
        <v>43902</v>
      </c>
    </row>
    <row r="2630" spans="1:5" x14ac:dyDescent="0.3">
      <c r="A2630" s="1">
        <v>43903</v>
      </c>
      <c r="C2630" s="1">
        <v>43903</v>
      </c>
      <c r="E2630" s="1">
        <v>43903</v>
      </c>
    </row>
    <row r="2631" spans="1:5" x14ac:dyDescent="0.3">
      <c r="A2631" s="1">
        <v>43904</v>
      </c>
      <c r="C2631" s="1">
        <v>43904</v>
      </c>
      <c r="E2631" s="1">
        <v>43904</v>
      </c>
    </row>
    <row r="2632" spans="1:5" x14ac:dyDescent="0.3">
      <c r="A2632" s="1">
        <v>43905</v>
      </c>
      <c r="C2632" s="1">
        <v>43905</v>
      </c>
      <c r="E2632" s="1">
        <v>43905</v>
      </c>
    </row>
    <row r="2633" spans="1:5" x14ac:dyDescent="0.3">
      <c r="A2633" s="1">
        <v>43906</v>
      </c>
      <c r="C2633" s="1">
        <v>43906</v>
      </c>
      <c r="E2633" s="1">
        <v>43906</v>
      </c>
    </row>
    <row r="2634" spans="1:5" x14ac:dyDescent="0.3">
      <c r="A2634" s="1">
        <v>43907</v>
      </c>
      <c r="C2634" s="1">
        <v>43907</v>
      </c>
      <c r="E2634" s="1">
        <v>43907</v>
      </c>
    </row>
    <row r="2635" spans="1:5" x14ac:dyDescent="0.3">
      <c r="A2635" s="1">
        <v>43908</v>
      </c>
      <c r="C2635" s="1">
        <v>43908</v>
      </c>
      <c r="E2635" s="1">
        <v>43908</v>
      </c>
    </row>
    <row r="2636" spans="1:5" x14ac:dyDescent="0.3">
      <c r="A2636" s="1">
        <v>43909</v>
      </c>
      <c r="C2636" s="1">
        <v>43909</v>
      </c>
      <c r="E2636" s="1">
        <v>43909</v>
      </c>
    </row>
    <row r="2637" spans="1:5" x14ac:dyDescent="0.3">
      <c r="A2637" s="1">
        <v>43910</v>
      </c>
      <c r="C2637" s="1">
        <v>43910</v>
      </c>
      <c r="E2637" s="1">
        <v>43910</v>
      </c>
    </row>
    <row r="2638" spans="1:5" x14ac:dyDescent="0.3">
      <c r="A2638" s="1">
        <v>43911</v>
      </c>
      <c r="C2638" s="1">
        <v>43911</v>
      </c>
      <c r="E2638" s="1">
        <v>43911</v>
      </c>
    </row>
    <row r="2639" spans="1:5" x14ac:dyDescent="0.3">
      <c r="A2639" s="1">
        <v>43912</v>
      </c>
      <c r="C2639" s="1">
        <v>43912</v>
      </c>
      <c r="E2639" s="1">
        <v>43912</v>
      </c>
    </row>
    <row r="2640" spans="1:5" x14ac:dyDescent="0.3">
      <c r="A2640" s="1">
        <v>43913</v>
      </c>
      <c r="C2640" s="1">
        <v>43913</v>
      </c>
      <c r="E2640" s="1">
        <v>43913</v>
      </c>
    </row>
    <row r="2641" spans="1:5" x14ac:dyDescent="0.3">
      <c r="A2641" s="1">
        <v>43914</v>
      </c>
      <c r="C2641" s="1">
        <v>43914</v>
      </c>
      <c r="E2641" s="1">
        <v>43914</v>
      </c>
    </row>
    <row r="2642" spans="1:5" x14ac:dyDescent="0.3">
      <c r="A2642" s="1">
        <v>43915</v>
      </c>
      <c r="C2642" s="1">
        <v>43915</v>
      </c>
      <c r="E2642" s="1">
        <v>43915</v>
      </c>
    </row>
    <row r="2643" spans="1:5" x14ac:dyDescent="0.3">
      <c r="A2643" s="1">
        <v>43916</v>
      </c>
      <c r="C2643" s="1">
        <v>43916</v>
      </c>
      <c r="E2643" s="1">
        <v>43916</v>
      </c>
    </row>
    <row r="2644" spans="1:5" x14ac:dyDescent="0.3">
      <c r="A2644" s="1">
        <v>43917</v>
      </c>
      <c r="C2644" s="1">
        <v>43917</v>
      </c>
      <c r="E2644" s="1">
        <v>43917</v>
      </c>
    </row>
    <row r="2645" spans="1:5" x14ac:dyDescent="0.3">
      <c r="A2645" s="1">
        <v>43918</v>
      </c>
      <c r="C2645" s="1">
        <v>43918</v>
      </c>
      <c r="E2645" s="1">
        <v>43918</v>
      </c>
    </row>
    <row r="2646" spans="1:5" x14ac:dyDescent="0.3">
      <c r="A2646" s="1">
        <v>43919</v>
      </c>
      <c r="C2646" s="1">
        <v>43919</v>
      </c>
      <c r="E2646" s="1">
        <v>43919</v>
      </c>
    </row>
    <row r="2647" spans="1:5" x14ac:dyDescent="0.3">
      <c r="A2647" s="1">
        <v>43920</v>
      </c>
      <c r="C2647" s="1">
        <v>43920</v>
      </c>
      <c r="E2647" s="1">
        <v>43920</v>
      </c>
    </row>
    <row r="2648" spans="1:5" x14ac:dyDescent="0.3">
      <c r="A2648" s="1">
        <v>43921</v>
      </c>
      <c r="C2648" s="1">
        <v>43921</v>
      </c>
      <c r="E2648" s="1">
        <v>43921</v>
      </c>
    </row>
    <row r="2649" spans="1:5" x14ac:dyDescent="0.3">
      <c r="A2649" s="1">
        <v>43922</v>
      </c>
      <c r="C2649" s="1">
        <v>43922</v>
      </c>
      <c r="E2649" s="1">
        <v>43922</v>
      </c>
    </row>
    <row r="2650" spans="1:5" x14ac:dyDescent="0.3">
      <c r="A2650" s="1">
        <v>43923</v>
      </c>
      <c r="C2650" s="1">
        <v>43923</v>
      </c>
      <c r="E2650" s="1">
        <v>43923</v>
      </c>
    </row>
    <row r="2651" spans="1:5" x14ac:dyDescent="0.3">
      <c r="A2651" s="1">
        <v>43924</v>
      </c>
      <c r="C2651" s="1">
        <v>43924</v>
      </c>
      <c r="E2651" s="1">
        <v>43924</v>
      </c>
    </row>
    <row r="2652" spans="1:5" x14ac:dyDescent="0.3">
      <c r="A2652" s="1">
        <v>43925</v>
      </c>
      <c r="C2652" s="1">
        <v>43925</v>
      </c>
      <c r="E2652" s="1">
        <v>43925</v>
      </c>
    </row>
    <row r="2653" spans="1:5" x14ac:dyDescent="0.3">
      <c r="A2653" s="1">
        <v>43926</v>
      </c>
      <c r="C2653" s="1">
        <v>43926</v>
      </c>
      <c r="E2653" s="1">
        <v>43926</v>
      </c>
    </row>
    <row r="2654" spans="1:5" x14ac:dyDescent="0.3">
      <c r="A2654" s="1">
        <v>43927</v>
      </c>
      <c r="C2654" s="1">
        <v>43927</v>
      </c>
      <c r="E2654" s="1">
        <v>43927</v>
      </c>
    </row>
    <row r="2655" spans="1:5" x14ac:dyDescent="0.3">
      <c r="A2655" s="1">
        <v>43928</v>
      </c>
      <c r="C2655" s="1">
        <v>43928</v>
      </c>
      <c r="E2655" s="1">
        <v>43928</v>
      </c>
    </row>
    <row r="2656" spans="1:5" x14ac:dyDescent="0.3">
      <c r="A2656" s="1">
        <v>43929</v>
      </c>
      <c r="C2656" s="1">
        <v>43929</v>
      </c>
      <c r="E2656" s="1">
        <v>43929</v>
      </c>
    </row>
    <row r="2657" spans="1:5" x14ac:dyDescent="0.3">
      <c r="A2657" s="1">
        <v>43930</v>
      </c>
      <c r="C2657" s="1">
        <v>43930</v>
      </c>
      <c r="E2657" s="1">
        <v>43930</v>
      </c>
    </row>
    <row r="2658" spans="1:5" x14ac:dyDescent="0.3">
      <c r="A2658" s="1">
        <v>43931</v>
      </c>
      <c r="C2658" s="1">
        <v>43931</v>
      </c>
      <c r="E2658" s="1">
        <v>43931</v>
      </c>
    </row>
    <row r="2659" spans="1:5" x14ac:dyDescent="0.3">
      <c r="A2659" s="1">
        <v>43932</v>
      </c>
      <c r="C2659" s="1">
        <v>43932</v>
      </c>
      <c r="E2659" s="1">
        <v>43932</v>
      </c>
    </row>
    <row r="2660" spans="1:5" x14ac:dyDescent="0.3">
      <c r="A2660" s="1">
        <v>43933</v>
      </c>
      <c r="C2660" s="1">
        <v>43933</v>
      </c>
      <c r="E2660" s="1">
        <v>43933</v>
      </c>
    </row>
    <row r="2661" spans="1:5" x14ac:dyDescent="0.3">
      <c r="A2661" s="1">
        <v>43934</v>
      </c>
      <c r="C2661" s="1">
        <v>43934</v>
      </c>
      <c r="E2661" s="1">
        <v>43934</v>
      </c>
    </row>
    <row r="2662" spans="1:5" x14ac:dyDescent="0.3">
      <c r="A2662" s="1">
        <v>43935</v>
      </c>
      <c r="C2662" s="1">
        <v>43935</v>
      </c>
      <c r="E2662" s="1">
        <v>43935</v>
      </c>
    </row>
    <row r="2663" spans="1:5" x14ac:dyDescent="0.3">
      <c r="A2663" s="1">
        <v>43936</v>
      </c>
      <c r="C2663" s="1">
        <v>43936</v>
      </c>
      <c r="E2663" s="1">
        <v>43936</v>
      </c>
    </row>
    <row r="2664" spans="1:5" x14ac:dyDescent="0.3">
      <c r="A2664" s="1">
        <v>43937</v>
      </c>
      <c r="C2664" s="1">
        <v>43937</v>
      </c>
      <c r="E2664" s="1">
        <v>43937</v>
      </c>
    </row>
    <row r="2665" spans="1:5" x14ac:dyDescent="0.3">
      <c r="A2665" s="1">
        <v>43938</v>
      </c>
      <c r="C2665" s="1">
        <v>43938</v>
      </c>
      <c r="E2665" s="1">
        <v>43938</v>
      </c>
    </row>
    <row r="2666" spans="1:5" x14ac:dyDescent="0.3">
      <c r="A2666" s="1">
        <v>43939</v>
      </c>
      <c r="C2666" s="1">
        <v>43939</v>
      </c>
      <c r="E2666" s="1">
        <v>43939</v>
      </c>
    </row>
    <row r="2667" spans="1:5" x14ac:dyDescent="0.3">
      <c r="A2667" s="1">
        <v>43940</v>
      </c>
      <c r="C2667" s="1">
        <v>43940</v>
      </c>
      <c r="E2667" s="1">
        <v>43940</v>
      </c>
    </row>
    <row r="2668" spans="1:5" x14ac:dyDescent="0.3">
      <c r="A2668" s="1">
        <v>43941</v>
      </c>
      <c r="C2668" s="1">
        <v>43941</v>
      </c>
      <c r="E2668" s="1">
        <v>43941</v>
      </c>
    </row>
    <row r="2669" spans="1:5" x14ac:dyDescent="0.3">
      <c r="A2669" s="1">
        <v>43942</v>
      </c>
      <c r="C2669" s="1">
        <v>43942</v>
      </c>
      <c r="E2669" s="1">
        <v>43942</v>
      </c>
    </row>
    <row r="2670" spans="1:5" x14ac:dyDescent="0.3">
      <c r="A2670" s="1">
        <v>43943</v>
      </c>
      <c r="C2670" s="1">
        <v>43943</v>
      </c>
      <c r="E2670" s="1">
        <v>43943</v>
      </c>
    </row>
    <row r="2671" spans="1:5" x14ac:dyDescent="0.3">
      <c r="A2671" s="1">
        <v>43944</v>
      </c>
      <c r="C2671" s="1">
        <v>43944</v>
      </c>
      <c r="E2671" s="1">
        <v>43944</v>
      </c>
    </row>
    <row r="2672" spans="1:5" x14ac:dyDescent="0.3">
      <c r="A2672" s="1">
        <v>43945</v>
      </c>
      <c r="C2672" s="1">
        <v>43945</v>
      </c>
      <c r="E2672" s="1">
        <v>43945</v>
      </c>
    </row>
    <row r="2673" spans="1:5" x14ac:dyDescent="0.3">
      <c r="A2673" s="1">
        <v>43946</v>
      </c>
      <c r="C2673" s="1">
        <v>43946</v>
      </c>
      <c r="E2673" s="1">
        <v>43946</v>
      </c>
    </row>
    <row r="2674" spans="1:5" x14ac:dyDescent="0.3">
      <c r="A2674" s="1">
        <v>43947</v>
      </c>
      <c r="C2674" s="1">
        <v>43947</v>
      </c>
      <c r="E2674" s="1">
        <v>43947</v>
      </c>
    </row>
    <row r="2675" spans="1:5" x14ac:dyDescent="0.3">
      <c r="A2675" s="1">
        <v>43948</v>
      </c>
      <c r="C2675" s="1">
        <v>43948</v>
      </c>
      <c r="E2675" s="1">
        <v>43948</v>
      </c>
    </row>
    <row r="2676" spans="1:5" x14ac:dyDescent="0.3">
      <c r="A2676" s="1">
        <v>43949</v>
      </c>
      <c r="C2676" s="1">
        <v>43949</v>
      </c>
      <c r="E2676" s="1">
        <v>43949</v>
      </c>
    </row>
    <row r="2677" spans="1:5" x14ac:dyDescent="0.3">
      <c r="A2677" s="1">
        <v>43950</v>
      </c>
      <c r="C2677" s="1">
        <v>43950</v>
      </c>
      <c r="E2677" s="1">
        <v>43950</v>
      </c>
    </row>
    <row r="2678" spans="1:5" x14ac:dyDescent="0.3">
      <c r="A2678" s="1">
        <v>43951</v>
      </c>
      <c r="C2678" s="1">
        <v>43951</v>
      </c>
      <c r="E2678" s="1">
        <v>43951</v>
      </c>
    </row>
    <row r="2679" spans="1:5" x14ac:dyDescent="0.3">
      <c r="A2679" s="1">
        <v>43952</v>
      </c>
      <c r="C2679" s="1">
        <v>43952</v>
      </c>
      <c r="E2679" s="1">
        <v>43952</v>
      </c>
    </row>
    <row r="2680" spans="1:5" x14ac:dyDescent="0.3">
      <c r="A2680" s="1">
        <v>43953</v>
      </c>
      <c r="C2680" s="1">
        <v>43953</v>
      </c>
      <c r="E2680" s="1">
        <v>43953</v>
      </c>
    </row>
    <row r="2681" spans="1:5" x14ac:dyDescent="0.3">
      <c r="A2681" s="1">
        <v>43954</v>
      </c>
      <c r="C2681" s="1">
        <v>43954</v>
      </c>
      <c r="E2681" s="1">
        <v>43954</v>
      </c>
    </row>
    <row r="2682" spans="1:5" x14ac:dyDescent="0.3">
      <c r="A2682" s="1">
        <v>43955</v>
      </c>
      <c r="C2682" s="1">
        <v>43955</v>
      </c>
      <c r="E2682" s="1">
        <v>43955</v>
      </c>
    </row>
    <row r="2683" spans="1:5" x14ac:dyDescent="0.3">
      <c r="A2683" s="1">
        <v>43956</v>
      </c>
      <c r="C2683" s="1">
        <v>43956</v>
      </c>
      <c r="E2683" s="1">
        <v>43956</v>
      </c>
    </row>
    <row r="2684" spans="1:5" x14ac:dyDescent="0.3">
      <c r="A2684" s="1">
        <v>43957</v>
      </c>
      <c r="C2684" s="1">
        <v>43957</v>
      </c>
      <c r="E2684" s="1">
        <v>43957</v>
      </c>
    </row>
    <row r="2685" spans="1:5" x14ac:dyDescent="0.3">
      <c r="A2685" s="1">
        <v>43958</v>
      </c>
      <c r="C2685" s="1">
        <v>43958</v>
      </c>
      <c r="E2685" s="1">
        <v>43958</v>
      </c>
    </row>
    <row r="2686" spans="1:5" x14ac:dyDescent="0.3">
      <c r="A2686" s="1">
        <v>43959</v>
      </c>
      <c r="C2686" s="1">
        <v>43959</v>
      </c>
      <c r="E2686" s="1">
        <v>43959</v>
      </c>
    </row>
    <row r="2687" spans="1:5" x14ac:dyDescent="0.3">
      <c r="A2687" s="1">
        <v>43960</v>
      </c>
      <c r="C2687" s="1">
        <v>43960</v>
      </c>
      <c r="E2687" s="1">
        <v>43960</v>
      </c>
    </row>
    <row r="2688" spans="1:5" x14ac:dyDescent="0.3">
      <c r="A2688" s="1">
        <v>43961</v>
      </c>
      <c r="C2688" s="1">
        <v>43961</v>
      </c>
      <c r="E2688" s="1">
        <v>43961</v>
      </c>
    </row>
    <row r="2689" spans="1:5" x14ac:dyDescent="0.3">
      <c r="A2689" s="1">
        <v>43962</v>
      </c>
      <c r="C2689" s="1">
        <v>43962</v>
      </c>
      <c r="E2689" s="1">
        <v>43962</v>
      </c>
    </row>
    <row r="2690" spans="1:5" x14ac:dyDescent="0.3">
      <c r="A2690" s="1">
        <v>43963</v>
      </c>
      <c r="C2690" s="1">
        <v>43963</v>
      </c>
      <c r="E2690" s="1">
        <v>43963</v>
      </c>
    </row>
    <row r="2691" spans="1:5" x14ac:dyDescent="0.3">
      <c r="A2691" s="1">
        <v>43964</v>
      </c>
      <c r="C2691" s="1">
        <v>43964</v>
      </c>
      <c r="E2691" s="1">
        <v>43964</v>
      </c>
    </row>
    <row r="2692" spans="1:5" x14ac:dyDescent="0.3">
      <c r="A2692" s="1">
        <v>43965</v>
      </c>
      <c r="C2692" s="1">
        <v>43965</v>
      </c>
      <c r="E2692" s="1">
        <v>43965</v>
      </c>
    </row>
    <row r="2693" spans="1:5" x14ac:dyDescent="0.3">
      <c r="A2693" s="1">
        <v>43966</v>
      </c>
      <c r="C2693" s="1">
        <v>43966</v>
      </c>
      <c r="E2693" s="1">
        <v>43966</v>
      </c>
    </row>
    <row r="2694" spans="1:5" x14ac:dyDescent="0.3">
      <c r="A2694" s="1">
        <v>43967</v>
      </c>
      <c r="C2694" s="1">
        <v>43967</v>
      </c>
      <c r="E2694" s="1">
        <v>43967</v>
      </c>
    </row>
    <row r="2695" spans="1:5" x14ac:dyDescent="0.3">
      <c r="A2695" s="1">
        <v>43968</v>
      </c>
      <c r="C2695" s="1">
        <v>43968</v>
      </c>
      <c r="E2695" s="1">
        <v>43968</v>
      </c>
    </row>
    <row r="2696" spans="1:5" x14ac:dyDescent="0.3">
      <c r="A2696" s="1">
        <v>43969</v>
      </c>
      <c r="C2696" s="1">
        <v>43969</v>
      </c>
      <c r="E2696" s="1">
        <v>43969</v>
      </c>
    </row>
    <row r="2697" spans="1:5" x14ac:dyDescent="0.3">
      <c r="A2697" s="1">
        <v>43970</v>
      </c>
      <c r="C2697" s="1">
        <v>43970</v>
      </c>
      <c r="E2697" s="1">
        <v>43970</v>
      </c>
    </row>
    <row r="2698" spans="1:5" x14ac:dyDescent="0.3">
      <c r="A2698" s="1">
        <v>43971</v>
      </c>
      <c r="C2698" s="1">
        <v>43971</v>
      </c>
      <c r="E2698" s="1">
        <v>43971</v>
      </c>
    </row>
    <row r="2699" spans="1:5" x14ac:dyDescent="0.3">
      <c r="A2699" s="1">
        <v>43972</v>
      </c>
      <c r="C2699" s="1">
        <v>43972</v>
      </c>
      <c r="E2699" s="1">
        <v>43972</v>
      </c>
    </row>
    <row r="2700" spans="1:5" x14ac:dyDescent="0.3">
      <c r="A2700" s="1">
        <v>43973</v>
      </c>
      <c r="C2700" s="1">
        <v>43973</v>
      </c>
      <c r="E2700" s="1">
        <v>43973</v>
      </c>
    </row>
    <row r="2701" spans="1:5" x14ac:dyDescent="0.3">
      <c r="A2701" s="1">
        <v>43974</v>
      </c>
      <c r="C2701" s="1">
        <v>43974</v>
      </c>
      <c r="E2701" s="1">
        <v>43974</v>
      </c>
    </row>
    <row r="2702" spans="1:5" x14ac:dyDescent="0.3">
      <c r="A2702" s="1">
        <v>43975</v>
      </c>
      <c r="C2702" s="1">
        <v>43975</v>
      </c>
      <c r="E2702" s="1">
        <v>43975</v>
      </c>
    </row>
    <row r="2703" spans="1:5" x14ac:dyDescent="0.3">
      <c r="A2703" s="1">
        <v>43976</v>
      </c>
      <c r="C2703" s="1">
        <v>43976</v>
      </c>
      <c r="E2703" s="1">
        <v>43976</v>
      </c>
    </row>
    <row r="2704" spans="1:5" x14ac:dyDescent="0.3">
      <c r="A2704" s="1">
        <v>43977</v>
      </c>
      <c r="C2704" s="1">
        <v>43977</v>
      </c>
      <c r="E2704" s="1">
        <v>43977</v>
      </c>
    </row>
    <row r="2705" spans="1:5" x14ac:dyDescent="0.3">
      <c r="A2705" s="1">
        <v>43978</v>
      </c>
      <c r="C2705" s="1">
        <v>43978</v>
      </c>
      <c r="E2705" s="1">
        <v>43978</v>
      </c>
    </row>
    <row r="2706" spans="1:5" x14ac:dyDescent="0.3">
      <c r="A2706" s="1">
        <v>43979</v>
      </c>
      <c r="C2706" s="1">
        <v>43979</v>
      </c>
      <c r="E2706" s="1">
        <v>43979</v>
      </c>
    </row>
    <row r="2707" spans="1:5" x14ac:dyDescent="0.3">
      <c r="A2707" s="1">
        <v>43980</v>
      </c>
      <c r="C2707" s="1">
        <v>43980</v>
      </c>
      <c r="E2707" s="1">
        <v>43980</v>
      </c>
    </row>
    <row r="2708" spans="1:5" x14ac:dyDescent="0.3">
      <c r="A2708" s="1">
        <v>43981</v>
      </c>
      <c r="C2708" s="1">
        <v>43981</v>
      </c>
      <c r="E2708" s="1">
        <v>43981</v>
      </c>
    </row>
    <row r="2709" spans="1:5" x14ac:dyDescent="0.3">
      <c r="A2709" s="1">
        <v>43982</v>
      </c>
      <c r="C2709" s="1">
        <v>43982</v>
      </c>
      <c r="E2709" s="1">
        <v>43982</v>
      </c>
    </row>
    <row r="2710" spans="1:5" x14ac:dyDescent="0.3">
      <c r="A2710" s="1">
        <v>43983</v>
      </c>
      <c r="C2710" s="1">
        <v>43983</v>
      </c>
      <c r="E2710" s="1">
        <v>43983</v>
      </c>
    </row>
    <row r="2711" spans="1:5" x14ac:dyDescent="0.3">
      <c r="A2711" s="1">
        <v>43984</v>
      </c>
      <c r="C2711" s="1">
        <v>43984</v>
      </c>
      <c r="E2711" s="1">
        <v>43984</v>
      </c>
    </row>
    <row r="2712" spans="1:5" x14ac:dyDescent="0.3">
      <c r="A2712" s="1">
        <v>43985</v>
      </c>
      <c r="C2712" s="1">
        <v>43985</v>
      </c>
      <c r="E2712" s="1">
        <v>43985</v>
      </c>
    </row>
    <row r="2713" spans="1:5" x14ac:dyDescent="0.3">
      <c r="A2713" s="1">
        <v>43986</v>
      </c>
      <c r="C2713" s="1">
        <v>43986</v>
      </c>
      <c r="E2713" s="1">
        <v>43986</v>
      </c>
    </row>
    <row r="2714" spans="1:5" x14ac:dyDescent="0.3">
      <c r="A2714" s="1">
        <v>43987</v>
      </c>
      <c r="C2714" s="1">
        <v>43987</v>
      </c>
      <c r="E2714" s="1">
        <v>43987</v>
      </c>
    </row>
    <row r="2715" spans="1:5" x14ac:dyDescent="0.3">
      <c r="A2715" s="1">
        <v>43988</v>
      </c>
      <c r="C2715" s="1">
        <v>43988</v>
      </c>
      <c r="E2715" s="1">
        <v>43988</v>
      </c>
    </row>
    <row r="2716" spans="1:5" x14ac:dyDescent="0.3">
      <c r="A2716" s="1">
        <v>43989</v>
      </c>
      <c r="C2716" s="1">
        <v>43989</v>
      </c>
      <c r="E2716" s="1">
        <v>43989</v>
      </c>
    </row>
    <row r="2717" spans="1:5" x14ac:dyDescent="0.3">
      <c r="A2717" s="1">
        <v>43990</v>
      </c>
      <c r="C2717" s="1">
        <v>43990</v>
      </c>
      <c r="E2717" s="1">
        <v>43990</v>
      </c>
    </row>
    <row r="2718" spans="1:5" x14ac:dyDescent="0.3">
      <c r="A2718" s="1">
        <v>43991</v>
      </c>
      <c r="C2718" s="1">
        <v>43991</v>
      </c>
      <c r="E2718" s="1">
        <v>43991</v>
      </c>
    </row>
    <row r="2719" spans="1:5" x14ac:dyDescent="0.3">
      <c r="A2719" s="1">
        <v>43992</v>
      </c>
      <c r="C2719" s="1">
        <v>43992</v>
      </c>
      <c r="E2719" s="1">
        <v>43992</v>
      </c>
    </row>
    <row r="2720" spans="1:5" x14ac:dyDescent="0.3">
      <c r="A2720" s="1">
        <v>43993</v>
      </c>
      <c r="C2720" s="1">
        <v>43993</v>
      </c>
      <c r="E2720" s="1">
        <v>43993</v>
      </c>
    </row>
    <row r="2721" spans="1:5" x14ac:dyDescent="0.3">
      <c r="A2721" s="1">
        <v>43994</v>
      </c>
      <c r="C2721" s="1">
        <v>43994</v>
      </c>
      <c r="E2721" s="1">
        <v>43994</v>
      </c>
    </row>
    <row r="2722" spans="1:5" x14ac:dyDescent="0.3">
      <c r="A2722" s="1">
        <v>43995</v>
      </c>
      <c r="C2722" s="1">
        <v>43995</v>
      </c>
      <c r="E2722" s="1">
        <v>43995</v>
      </c>
    </row>
    <row r="2723" spans="1:5" x14ac:dyDescent="0.3">
      <c r="A2723" s="1">
        <v>43996</v>
      </c>
      <c r="C2723" s="1">
        <v>43996</v>
      </c>
      <c r="E2723" s="1">
        <v>43996</v>
      </c>
    </row>
    <row r="2724" spans="1:5" x14ac:dyDescent="0.3">
      <c r="A2724" s="1">
        <v>43997</v>
      </c>
      <c r="C2724" s="1">
        <v>43997</v>
      </c>
      <c r="E2724" s="1">
        <v>43997</v>
      </c>
    </row>
    <row r="2725" spans="1:5" x14ac:dyDescent="0.3">
      <c r="A2725" s="1">
        <v>43998</v>
      </c>
      <c r="C2725" s="1">
        <v>43998</v>
      </c>
      <c r="E2725" s="1">
        <v>43998</v>
      </c>
    </row>
    <row r="2726" spans="1:5" x14ac:dyDescent="0.3">
      <c r="A2726" s="1">
        <v>43999</v>
      </c>
      <c r="C2726" s="1">
        <v>43999</v>
      </c>
      <c r="E2726" s="1">
        <v>43999</v>
      </c>
    </row>
    <row r="2727" spans="1:5" x14ac:dyDescent="0.3">
      <c r="A2727" s="1">
        <v>44000</v>
      </c>
      <c r="C2727" s="1">
        <v>44000</v>
      </c>
      <c r="E2727" s="1">
        <v>44000</v>
      </c>
    </row>
    <row r="2728" spans="1:5" x14ac:dyDescent="0.3">
      <c r="A2728" s="1">
        <v>44001</v>
      </c>
      <c r="C2728" s="1">
        <v>44001</v>
      </c>
      <c r="E2728" s="1">
        <v>44001</v>
      </c>
    </row>
    <row r="2729" spans="1:5" x14ac:dyDescent="0.3">
      <c r="A2729" s="1">
        <v>44002</v>
      </c>
      <c r="C2729" s="1">
        <v>44002</v>
      </c>
      <c r="E2729" s="1">
        <v>44002</v>
      </c>
    </row>
    <row r="2730" spans="1:5" x14ac:dyDescent="0.3">
      <c r="A2730" s="1">
        <v>44003</v>
      </c>
      <c r="C2730" s="1">
        <v>44003</v>
      </c>
      <c r="E2730" s="1">
        <v>44003</v>
      </c>
    </row>
    <row r="2731" spans="1:5" x14ac:dyDescent="0.3">
      <c r="A2731" s="1">
        <v>44004</v>
      </c>
      <c r="C2731" s="1">
        <v>44004</v>
      </c>
      <c r="E2731" s="1">
        <v>44004</v>
      </c>
    </row>
    <row r="2732" spans="1:5" x14ac:dyDescent="0.3">
      <c r="A2732" s="1">
        <v>44005</v>
      </c>
      <c r="C2732" s="1">
        <v>44005</v>
      </c>
      <c r="E2732" s="1">
        <v>44005</v>
      </c>
    </row>
    <row r="2733" spans="1:5" x14ac:dyDescent="0.3">
      <c r="A2733" s="1">
        <v>44006</v>
      </c>
      <c r="C2733" s="1">
        <v>44006</v>
      </c>
      <c r="E2733" s="1">
        <v>44006</v>
      </c>
    </row>
    <row r="2734" spans="1:5" x14ac:dyDescent="0.3">
      <c r="A2734" s="1">
        <v>44007</v>
      </c>
      <c r="C2734" s="1">
        <v>44007</v>
      </c>
      <c r="E2734" s="1">
        <v>44007</v>
      </c>
    </row>
    <row r="2735" spans="1:5" x14ac:dyDescent="0.3">
      <c r="A2735" s="1">
        <v>44008</v>
      </c>
      <c r="C2735" s="1">
        <v>44008</v>
      </c>
      <c r="E2735" s="1">
        <v>44008</v>
      </c>
    </row>
    <row r="2736" spans="1:5" x14ac:dyDescent="0.3">
      <c r="A2736" s="1">
        <v>44009</v>
      </c>
      <c r="C2736" s="1">
        <v>44009</v>
      </c>
      <c r="E2736" s="1">
        <v>44009</v>
      </c>
    </row>
    <row r="2737" spans="1:5" x14ac:dyDescent="0.3">
      <c r="A2737" s="1">
        <v>44010</v>
      </c>
      <c r="C2737" s="1">
        <v>44010</v>
      </c>
      <c r="E2737" s="1">
        <v>44010</v>
      </c>
    </row>
    <row r="2738" spans="1:5" x14ac:dyDescent="0.3">
      <c r="A2738" s="1">
        <v>44011</v>
      </c>
      <c r="C2738" s="1">
        <v>44011</v>
      </c>
      <c r="E2738" s="1">
        <v>44011</v>
      </c>
    </row>
    <row r="2739" spans="1:5" x14ac:dyDescent="0.3">
      <c r="A2739" s="1">
        <v>44012</v>
      </c>
      <c r="C2739" s="1">
        <v>44012</v>
      </c>
      <c r="E2739" s="1">
        <v>44012</v>
      </c>
    </row>
    <row r="2740" spans="1:5" x14ac:dyDescent="0.3">
      <c r="A2740" s="1">
        <v>44013</v>
      </c>
      <c r="C2740" s="1">
        <v>44013</v>
      </c>
      <c r="E2740" s="1">
        <v>44013</v>
      </c>
    </row>
    <row r="2741" spans="1:5" x14ac:dyDescent="0.3">
      <c r="A2741" s="1">
        <v>44014</v>
      </c>
      <c r="C2741" s="1">
        <v>44014</v>
      </c>
      <c r="E2741" s="1">
        <v>44014</v>
      </c>
    </row>
    <row r="2742" spans="1:5" x14ac:dyDescent="0.3">
      <c r="A2742" s="1">
        <v>44015</v>
      </c>
      <c r="C2742" s="1">
        <v>44015</v>
      </c>
      <c r="E2742" s="1">
        <v>44015</v>
      </c>
    </row>
    <row r="2743" spans="1:5" x14ac:dyDescent="0.3">
      <c r="A2743" s="1">
        <v>44016</v>
      </c>
      <c r="C2743" s="1">
        <v>44016</v>
      </c>
      <c r="E2743" s="1">
        <v>44016</v>
      </c>
    </row>
    <row r="2744" spans="1:5" x14ac:dyDescent="0.3">
      <c r="A2744" s="1">
        <v>44017</v>
      </c>
      <c r="C2744" s="1">
        <v>44017</v>
      </c>
      <c r="E2744" s="1">
        <v>44017</v>
      </c>
    </row>
    <row r="2745" spans="1:5" x14ac:dyDescent="0.3">
      <c r="A2745" s="1">
        <v>44018</v>
      </c>
      <c r="C2745" s="1">
        <v>44018</v>
      </c>
      <c r="E2745" s="1">
        <v>44018</v>
      </c>
    </row>
    <row r="2746" spans="1:5" x14ac:dyDescent="0.3">
      <c r="A2746" s="1">
        <v>44019</v>
      </c>
      <c r="C2746" s="1">
        <v>44019</v>
      </c>
      <c r="E2746" s="1">
        <v>44019</v>
      </c>
    </row>
    <row r="2747" spans="1:5" x14ac:dyDescent="0.3">
      <c r="A2747" s="1">
        <v>44020</v>
      </c>
      <c r="C2747" s="1">
        <v>44020</v>
      </c>
      <c r="E2747" s="1">
        <v>44020</v>
      </c>
    </row>
    <row r="2748" spans="1:5" x14ac:dyDescent="0.3">
      <c r="A2748" s="1">
        <v>44021</v>
      </c>
      <c r="C2748" s="1">
        <v>44021</v>
      </c>
      <c r="E2748" s="1">
        <v>44021</v>
      </c>
    </row>
    <row r="2749" spans="1:5" x14ac:dyDescent="0.3">
      <c r="A2749" s="1">
        <v>44022</v>
      </c>
      <c r="C2749" s="1">
        <v>44022</v>
      </c>
      <c r="E2749" s="1">
        <v>44022</v>
      </c>
    </row>
    <row r="2750" spans="1:5" x14ac:dyDescent="0.3">
      <c r="A2750" s="1">
        <v>44023</v>
      </c>
      <c r="C2750" s="1">
        <v>44023</v>
      </c>
      <c r="E2750" s="1">
        <v>44023</v>
      </c>
    </row>
    <row r="2751" spans="1:5" x14ac:dyDescent="0.3">
      <c r="A2751" s="1">
        <v>44024</v>
      </c>
      <c r="C2751" s="1">
        <v>44024</v>
      </c>
      <c r="E2751" s="1">
        <v>44024</v>
      </c>
    </row>
    <row r="2752" spans="1:5" x14ac:dyDescent="0.3">
      <c r="A2752" s="1">
        <v>44025</v>
      </c>
      <c r="C2752" s="1">
        <v>44025</v>
      </c>
      <c r="E2752" s="1">
        <v>44025</v>
      </c>
    </row>
    <row r="2753" spans="1:5" x14ac:dyDescent="0.3">
      <c r="A2753" s="1">
        <v>44026</v>
      </c>
      <c r="C2753" s="1">
        <v>44026</v>
      </c>
      <c r="E2753" s="1">
        <v>44026</v>
      </c>
    </row>
    <row r="2754" spans="1:5" x14ac:dyDescent="0.3">
      <c r="A2754" s="1">
        <v>44027</v>
      </c>
      <c r="C2754" s="1">
        <v>44027</v>
      </c>
      <c r="E2754" s="1">
        <v>44027</v>
      </c>
    </row>
    <row r="2755" spans="1:5" x14ac:dyDescent="0.3">
      <c r="A2755" s="1">
        <v>44028</v>
      </c>
      <c r="C2755" s="1">
        <v>44028</v>
      </c>
      <c r="E2755" s="1">
        <v>44028</v>
      </c>
    </row>
    <row r="2756" spans="1:5" x14ac:dyDescent="0.3">
      <c r="A2756" s="1">
        <v>44029</v>
      </c>
      <c r="C2756" s="1">
        <v>44029</v>
      </c>
      <c r="E2756" s="1">
        <v>44029</v>
      </c>
    </row>
    <row r="2757" spans="1:5" x14ac:dyDescent="0.3">
      <c r="A2757" s="1">
        <v>44030</v>
      </c>
      <c r="C2757" s="1">
        <v>44030</v>
      </c>
      <c r="E2757" s="1">
        <v>44030</v>
      </c>
    </row>
    <row r="2758" spans="1:5" x14ac:dyDescent="0.3">
      <c r="A2758" s="1">
        <v>44031</v>
      </c>
      <c r="C2758" s="1">
        <v>44031</v>
      </c>
      <c r="E2758" s="1">
        <v>44031</v>
      </c>
    </row>
    <row r="2759" spans="1:5" x14ac:dyDescent="0.3">
      <c r="A2759" s="1">
        <v>44032</v>
      </c>
      <c r="C2759" s="1">
        <v>44032</v>
      </c>
      <c r="E2759" s="1">
        <v>44032</v>
      </c>
    </row>
    <row r="2760" spans="1:5" x14ac:dyDescent="0.3">
      <c r="A2760" s="1">
        <v>44033</v>
      </c>
      <c r="C2760" s="1">
        <v>44033</v>
      </c>
      <c r="E2760" s="1">
        <v>44033</v>
      </c>
    </row>
    <row r="2761" spans="1:5" x14ac:dyDescent="0.3">
      <c r="A2761" s="1">
        <v>44034</v>
      </c>
      <c r="C2761" s="1">
        <v>44034</v>
      </c>
      <c r="E2761" s="1">
        <v>44034</v>
      </c>
    </row>
    <row r="2762" spans="1:5" x14ac:dyDescent="0.3">
      <c r="A2762" s="1">
        <v>44035</v>
      </c>
      <c r="C2762" s="1">
        <v>44035</v>
      </c>
      <c r="E2762" s="1">
        <v>44035</v>
      </c>
    </row>
    <row r="2763" spans="1:5" x14ac:dyDescent="0.3">
      <c r="A2763" s="1">
        <v>44036</v>
      </c>
      <c r="C2763" s="1">
        <v>44036</v>
      </c>
      <c r="E2763" s="1">
        <v>44036</v>
      </c>
    </row>
    <row r="2764" spans="1:5" x14ac:dyDescent="0.3">
      <c r="A2764" s="1">
        <v>44037</v>
      </c>
      <c r="C2764" s="1">
        <v>44037</v>
      </c>
      <c r="E2764" s="1">
        <v>44037</v>
      </c>
    </row>
    <row r="2765" spans="1:5" x14ac:dyDescent="0.3">
      <c r="A2765" s="1">
        <v>44038</v>
      </c>
      <c r="C2765" s="1">
        <v>44038</v>
      </c>
      <c r="E2765" s="1">
        <v>44038</v>
      </c>
    </row>
    <row r="2766" spans="1:5" x14ac:dyDescent="0.3">
      <c r="A2766" s="1">
        <v>44039</v>
      </c>
      <c r="C2766" s="1">
        <v>44039</v>
      </c>
      <c r="E2766" s="1">
        <v>44039</v>
      </c>
    </row>
    <row r="2767" spans="1:5" x14ac:dyDescent="0.3">
      <c r="A2767" s="1">
        <v>44040</v>
      </c>
      <c r="C2767" s="1">
        <v>44040</v>
      </c>
      <c r="E2767" s="1">
        <v>44040</v>
      </c>
    </row>
    <row r="2768" spans="1:5" x14ac:dyDescent="0.3">
      <c r="A2768" s="1">
        <v>44041</v>
      </c>
      <c r="C2768" s="1">
        <v>44041</v>
      </c>
      <c r="E2768" s="1">
        <v>44041</v>
      </c>
    </row>
    <row r="2769" spans="1:5" x14ac:dyDescent="0.3">
      <c r="A2769" s="1">
        <v>44042</v>
      </c>
      <c r="C2769" s="1">
        <v>44042</v>
      </c>
      <c r="E2769" s="1">
        <v>44042</v>
      </c>
    </row>
    <row r="2770" spans="1:5" x14ac:dyDescent="0.3">
      <c r="A2770" s="1">
        <v>44043</v>
      </c>
      <c r="C2770" s="1">
        <v>44043</v>
      </c>
      <c r="E2770" s="1">
        <v>44043</v>
      </c>
    </row>
    <row r="2771" spans="1:5" x14ac:dyDescent="0.3">
      <c r="A2771" s="1">
        <v>44044</v>
      </c>
      <c r="C2771" s="1">
        <v>44044</v>
      </c>
      <c r="E2771" s="1">
        <v>44044</v>
      </c>
    </row>
    <row r="2772" spans="1:5" x14ac:dyDescent="0.3">
      <c r="A2772" s="1">
        <v>44045</v>
      </c>
      <c r="C2772" s="1">
        <v>44045</v>
      </c>
      <c r="E2772" s="1">
        <v>44045</v>
      </c>
    </row>
    <row r="2773" spans="1:5" x14ac:dyDescent="0.3">
      <c r="A2773" s="1">
        <v>44046</v>
      </c>
      <c r="C2773" s="1">
        <v>44046</v>
      </c>
      <c r="E2773" s="1">
        <v>44046</v>
      </c>
    </row>
    <row r="2774" spans="1:5" x14ac:dyDescent="0.3">
      <c r="A2774" s="1">
        <v>44047</v>
      </c>
      <c r="C2774" s="1">
        <v>44047</v>
      </c>
      <c r="E2774" s="1">
        <v>44047</v>
      </c>
    </row>
    <row r="2775" spans="1:5" x14ac:dyDescent="0.3">
      <c r="A2775" s="1">
        <v>44048</v>
      </c>
      <c r="C2775" s="1">
        <v>44048</v>
      </c>
      <c r="E2775" s="1">
        <v>44048</v>
      </c>
    </row>
    <row r="2776" spans="1:5" x14ac:dyDescent="0.3">
      <c r="A2776" s="1">
        <v>44049</v>
      </c>
      <c r="C2776" s="1">
        <v>44049</v>
      </c>
      <c r="E2776" s="1">
        <v>44049</v>
      </c>
    </row>
    <row r="2777" spans="1:5" x14ac:dyDescent="0.3">
      <c r="A2777" s="1">
        <v>44050</v>
      </c>
      <c r="C2777" s="1">
        <v>44050</v>
      </c>
      <c r="E2777" s="1">
        <v>44050</v>
      </c>
    </row>
    <row r="2778" spans="1:5" x14ac:dyDescent="0.3">
      <c r="A2778" s="1">
        <v>44051</v>
      </c>
      <c r="C2778" s="1">
        <v>44051</v>
      </c>
      <c r="E2778" s="1">
        <v>44051</v>
      </c>
    </row>
    <row r="2779" spans="1:5" x14ac:dyDescent="0.3">
      <c r="A2779" s="1">
        <v>44052</v>
      </c>
      <c r="C2779" s="1">
        <v>44052</v>
      </c>
      <c r="E2779" s="1">
        <v>44052</v>
      </c>
    </row>
    <row r="2780" spans="1:5" x14ac:dyDescent="0.3">
      <c r="A2780" s="1">
        <v>44053</v>
      </c>
      <c r="C2780" s="1">
        <v>44053</v>
      </c>
      <c r="E2780" s="1">
        <v>44053</v>
      </c>
    </row>
    <row r="2781" spans="1:5" x14ac:dyDescent="0.3">
      <c r="A2781" s="1">
        <v>44054</v>
      </c>
      <c r="C2781" s="1">
        <v>44054</v>
      </c>
      <c r="E2781" s="1">
        <v>44054</v>
      </c>
    </row>
    <row r="2782" spans="1:5" x14ac:dyDescent="0.3">
      <c r="A2782" s="1">
        <v>44055</v>
      </c>
      <c r="C2782" s="1">
        <v>44055</v>
      </c>
      <c r="E2782" s="1">
        <v>44055</v>
      </c>
    </row>
    <row r="2783" spans="1:5" x14ac:dyDescent="0.3">
      <c r="A2783" s="1">
        <v>44056</v>
      </c>
      <c r="C2783" s="1">
        <v>44056</v>
      </c>
      <c r="E2783" s="1">
        <v>44056</v>
      </c>
    </row>
    <row r="2784" spans="1:5" x14ac:dyDescent="0.3">
      <c r="A2784" s="1">
        <v>44057</v>
      </c>
      <c r="C2784" s="1">
        <v>44057</v>
      </c>
      <c r="E2784" s="1">
        <v>44057</v>
      </c>
    </row>
    <row r="2785" spans="1:5" x14ac:dyDescent="0.3">
      <c r="A2785" s="1">
        <v>44058</v>
      </c>
      <c r="C2785" s="1">
        <v>44058</v>
      </c>
      <c r="E2785" s="1">
        <v>44058</v>
      </c>
    </row>
    <row r="2786" spans="1:5" x14ac:dyDescent="0.3">
      <c r="A2786" s="1">
        <v>44059</v>
      </c>
      <c r="C2786" s="1">
        <v>44059</v>
      </c>
      <c r="E2786" s="1">
        <v>44059</v>
      </c>
    </row>
    <row r="2787" spans="1:5" x14ac:dyDescent="0.3">
      <c r="A2787" s="1">
        <v>44060</v>
      </c>
      <c r="C2787" s="1">
        <v>44060</v>
      </c>
      <c r="E2787" s="1">
        <v>44060</v>
      </c>
    </row>
    <row r="2788" spans="1:5" x14ac:dyDescent="0.3">
      <c r="A2788" s="1">
        <v>44061</v>
      </c>
      <c r="C2788" s="1">
        <v>44061</v>
      </c>
      <c r="E2788" s="1">
        <v>44061</v>
      </c>
    </row>
    <row r="2789" spans="1:5" x14ac:dyDescent="0.3">
      <c r="A2789" s="1">
        <v>44062</v>
      </c>
      <c r="C2789" s="1">
        <v>44062</v>
      </c>
      <c r="E2789" s="1">
        <v>44062</v>
      </c>
    </row>
    <row r="2790" spans="1:5" x14ac:dyDescent="0.3">
      <c r="A2790" s="1">
        <v>44063</v>
      </c>
      <c r="C2790" s="1">
        <v>44063</v>
      </c>
      <c r="E2790" s="1">
        <v>44063</v>
      </c>
    </row>
    <row r="2791" spans="1:5" x14ac:dyDescent="0.3">
      <c r="A2791" s="1">
        <v>44064</v>
      </c>
      <c r="C2791" s="1">
        <v>44064</v>
      </c>
      <c r="E2791" s="1">
        <v>44064</v>
      </c>
    </row>
    <row r="2792" spans="1:5" x14ac:dyDescent="0.3">
      <c r="A2792" s="1">
        <v>44065</v>
      </c>
      <c r="C2792" s="1">
        <v>44065</v>
      </c>
      <c r="E2792" s="1">
        <v>44065</v>
      </c>
    </row>
    <row r="2793" spans="1:5" x14ac:dyDescent="0.3">
      <c r="A2793" s="1">
        <v>44066</v>
      </c>
      <c r="C2793" s="1">
        <v>44066</v>
      </c>
      <c r="E2793" s="1">
        <v>44066</v>
      </c>
    </row>
    <row r="2794" spans="1:5" x14ac:dyDescent="0.3">
      <c r="A2794" s="1">
        <v>44067</v>
      </c>
      <c r="C2794" s="1">
        <v>44067</v>
      </c>
      <c r="E2794" s="1">
        <v>44067</v>
      </c>
    </row>
    <row r="2795" spans="1:5" x14ac:dyDescent="0.3">
      <c r="A2795" s="1">
        <v>44068</v>
      </c>
      <c r="C2795" s="1">
        <v>44068</v>
      </c>
      <c r="E2795" s="1">
        <v>44068</v>
      </c>
    </row>
    <row r="2796" spans="1:5" x14ac:dyDescent="0.3">
      <c r="A2796" s="1">
        <v>44069</v>
      </c>
      <c r="C2796" s="1">
        <v>44069</v>
      </c>
      <c r="E2796" s="1">
        <v>44069</v>
      </c>
    </row>
    <row r="2797" spans="1:5" x14ac:dyDescent="0.3">
      <c r="A2797" s="1">
        <v>44070</v>
      </c>
      <c r="C2797" s="1">
        <v>44070</v>
      </c>
      <c r="E2797" s="1">
        <v>44070</v>
      </c>
    </row>
    <row r="2798" spans="1:5" x14ac:dyDescent="0.3">
      <c r="A2798" s="1">
        <v>44071</v>
      </c>
      <c r="C2798" s="1">
        <v>44071</v>
      </c>
      <c r="E2798" s="1">
        <v>44071</v>
      </c>
    </row>
    <row r="2799" spans="1:5" x14ac:dyDescent="0.3">
      <c r="A2799" s="1">
        <v>44072</v>
      </c>
      <c r="C2799" s="1">
        <v>44072</v>
      </c>
      <c r="E2799" s="1">
        <v>44072</v>
      </c>
    </row>
    <row r="2800" spans="1:5" x14ac:dyDescent="0.3">
      <c r="A2800" s="1">
        <v>44073</v>
      </c>
      <c r="C2800" s="1">
        <v>44073</v>
      </c>
      <c r="E2800" s="1">
        <v>44073</v>
      </c>
    </row>
    <row r="2801" spans="1:5" x14ac:dyDescent="0.3">
      <c r="A2801" s="1">
        <v>44074</v>
      </c>
      <c r="C2801" s="1">
        <v>44074</v>
      </c>
      <c r="E2801" s="1">
        <v>44074</v>
      </c>
    </row>
    <row r="2802" spans="1:5" x14ac:dyDescent="0.3">
      <c r="A2802" s="1">
        <v>44075</v>
      </c>
      <c r="C2802" s="1">
        <v>44075</v>
      </c>
      <c r="E2802" s="1">
        <v>44075</v>
      </c>
    </row>
    <row r="2803" spans="1:5" x14ac:dyDescent="0.3">
      <c r="A2803" s="1">
        <v>44076</v>
      </c>
      <c r="C2803" s="1">
        <v>44076</v>
      </c>
      <c r="E2803" s="1">
        <v>44076</v>
      </c>
    </row>
    <row r="2804" spans="1:5" x14ac:dyDescent="0.3">
      <c r="A2804" s="1">
        <v>44077</v>
      </c>
      <c r="C2804" s="1">
        <v>44077</v>
      </c>
      <c r="E2804" s="1">
        <v>44077</v>
      </c>
    </row>
    <row r="2805" spans="1:5" x14ac:dyDescent="0.3">
      <c r="A2805" s="1">
        <v>44078</v>
      </c>
      <c r="C2805" s="1">
        <v>44078</v>
      </c>
      <c r="E2805" s="1">
        <v>44078</v>
      </c>
    </row>
    <row r="2806" spans="1:5" x14ac:dyDescent="0.3">
      <c r="A2806" s="1">
        <v>44079</v>
      </c>
      <c r="C2806" s="1">
        <v>44079</v>
      </c>
      <c r="E2806" s="1">
        <v>44079</v>
      </c>
    </row>
    <row r="2807" spans="1:5" x14ac:dyDescent="0.3">
      <c r="A2807" s="1">
        <v>44080</v>
      </c>
      <c r="C2807" s="1">
        <v>44080</v>
      </c>
      <c r="E2807" s="1">
        <v>44080</v>
      </c>
    </row>
    <row r="2808" spans="1:5" x14ac:dyDescent="0.3">
      <c r="A2808" s="1">
        <v>44081</v>
      </c>
      <c r="C2808" s="1">
        <v>44081</v>
      </c>
      <c r="E2808" s="1">
        <v>44081</v>
      </c>
    </row>
    <row r="2809" spans="1:5" x14ac:dyDescent="0.3">
      <c r="A2809" s="1">
        <v>44082</v>
      </c>
      <c r="C2809" s="1">
        <v>44082</v>
      </c>
      <c r="E2809" s="1">
        <v>44082</v>
      </c>
    </row>
    <row r="2810" spans="1:5" x14ac:dyDescent="0.3">
      <c r="A2810" s="1">
        <v>44083</v>
      </c>
      <c r="C2810" s="1">
        <v>44083</v>
      </c>
      <c r="E2810" s="1">
        <v>44083</v>
      </c>
    </row>
    <row r="2811" spans="1:5" x14ac:dyDescent="0.3">
      <c r="A2811" s="1">
        <v>44084</v>
      </c>
      <c r="C2811" s="1">
        <v>44084</v>
      </c>
      <c r="E2811" s="1">
        <v>44084</v>
      </c>
    </row>
    <row r="2812" spans="1:5" x14ac:dyDescent="0.3">
      <c r="A2812" s="1">
        <v>44085</v>
      </c>
      <c r="C2812" s="1">
        <v>44085</v>
      </c>
      <c r="E2812" s="1">
        <v>44085</v>
      </c>
    </row>
    <row r="2813" spans="1:5" x14ac:dyDescent="0.3">
      <c r="A2813" s="1">
        <v>44086</v>
      </c>
      <c r="C2813" s="1">
        <v>44086</v>
      </c>
      <c r="E2813" s="1">
        <v>44086</v>
      </c>
    </row>
    <row r="2814" spans="1:5" x14ac:dyDescent="0.3">
      <c r="A2814" s="1">
        <v>44087</v>
      </c>
      <c r="C2814" s="1">
        <v>44087</v>
      </c>
      <c r="E2814" s="1">
        <v>44087</v>
      </c>
    </row>
    <row r="2815" spans="1:5" x14ac:dyDescent="0.3">
      <c r="A2815" s="1">
        <v>44088</v>
      </c>
      <c r="C2815" s="1">
        <v>44088</v>
      </c>
      <c r="E2815" s="1">
        <v>44088</v>
      </c>
    </row>
    <row r="2816" spans="1:5" x14ac:dyDescent="0.3">
      <c r="A2816" s="1">
        <v>44089</v>
      </c>
      <c r="C2816" s="1">
        <v>44089</v>
      </c>
      <c r="E2816" s="1">
        <v>44089</v>
      </c>
    </row>
    <row r="2817" spans="1:5" x14ac:dyDescent="0.3">
      <c r="A2817" s="1">
        <v>44090</v>
      </c>
      <c r="C2817" s="1">
        <v>44090</v>
      </c>
      <c r="E2817" s="1">
        <v>44090</v>
      </c>
    </row>
    <row r="2818" spans="1:5" x14ac:dyDescent="0.3">
      <c r="A2818" s="1">
        <v>44091</v>
      </c>
      <c r="C2818" s="1">
        <v>44091</v>
      </c>
      <c r="E2818" s="1">
        <v>44091</v>
      </c>
    </row>
    <row r="2819" spans="1:5" x14ac:dyDescent="0.3">
      <c r="A2819" s="1">
        <v>44092</v>
      </c>
      <c r="C2819" s="1">
        <v>44092</v>
      </c>
      <c r="E2819" s="1">
        <v>44092</v>
      </c>
    </row>
    <row r="2820" spans="1:5" x14ac:dyDescent="0.3">
      <c r="A2820" s="1">
        <v>44093</v>
      </c>
      <c r="C2820" s="1">
        <v>44093</v>
      </c>
      <c r="E2820" s="1">
        <v>44093</v>
      </c>
    </row>
    <row r="2821" spans="1:5" x14ac:dyDescent="0.3">
      <c r="A2821" s="1">
        <v>44094</v>
      </c>
      <c r="C2821" s="1">
        <v>44094</v>
      </c>
      <c r="E2821" s="1">
        <v>44094</v>
      </c>
    </row>
    <row r="2822" spans="1:5" x14ac:dyDescent="0.3">
      <c r="A2822" s="1">
        <v>44095</v>
      </c>
      <c r="C2822" s="1">
        <v>44095</v>
      </c>
      <c r="E2822" s="1">
        <v>44095</v>
      </c>
    </row>
    <row r="2823" spans="1:5" x14ac:dyDescent="0.3">
      <c r="A2823" s="1">
        <v>44096</v>
      </c>
      <c r="C2823" s="1">
        <v>44096</v>
      </c>
      <c r="E2823" s="1">
        <v>44096</v>
      </c>
    </row>
    <row r="2824" spans="1:5" x14ac:dyDescent="0.3">
      <c r="A2824" s="1">
        <v>44097</v>
      </c>
      <c r="C2824" s="1">
        <v>44097</v>
      </c>
      <c r="E2824" s="1">
        <v>44097</v>
      </c>
    </row>
    <row r="2825" spans="1:5" x14ac:dyDescent="0.3">
      <c r="A2825" s="1">
        <v>44098</v>
      </c>
      <c r="C2825" s="1">
        <v>44098</v>
      </c>
      <c r="E2825" s="1">
        <v>44098</v>
      </c>
    </row>
    <row r="2826" spans="1:5" x14ac:dyDescent="0.3">
      <c r="A2826" s="1">
        <v>44099</v>
      </c>
      <c r="C2826" s="1">
        <v>44099</v>
      </c>
      <c r="E2826" s="1">
        <v>44099</v>
      </c>
    </row>
    <row r="2827" spans="1:5" x14ac:dyDescent="0.3">
      <c r="A2827" s="1">
        <v>44100</v>
      </c>
      <c r="C2827" s="1">
        <v>44100</v>
      </c>
      <c r="E2827" s="1">
        <v>44100</v>
      </c>
    </row>
    <row r="2828" spans="1:5" x14ac:dyDescent="0.3">
      <c r="A2828" s="1">
        <v>44101</v>
      </c>
      <c r="C2828" s="1">
        <v>44101</v>
      </c>
      <c r="E2828" s="1">
        <v>44101</v>
      </c>
    </row>
    <row r="2829" spans="1:5" x14ac:dyDescent="0.3">
      <c r="A2829" s="1">
        <v>44102</v>
      </c>
      <c r="C2829" s="1">
        <v>44102</v>
      </c>
      <c r="E2829" s="1">
        <v>44102</v>
      </c>
    </row>
    <row r="2830" spans="1:5" x14ac:dyDescent="0.3">
      <c r="A2830" s="1">
        <v>44103</v>
      </c>
      <c r="C2830" s="1">
        <v>44103</v>
      </c>
      <c r="E2830" s="1">
        <v>44103</v>
      </c>
    </row>
    <row r="2831" spans="1:5" x14ac:dyDescent="0.3">
      <c r="A2831" s="1">
        <v>44104</v>
      </c>
      <c r="C2831" s="1">
        <v>44104</v>
      </c>
      <c r="E2831" s="1">
        <v>44104</v>
      </c>
    </row>
    <row r="2832" spans="1:5" x14ac:dyDescent="0.3">
      <c r="A2832" s="1">
        <v>44105</v>
      </c>
      <c r="C2832" s="1">
        <v>44105</v>
      </c>
      <c r="E2832" s="1">
        <v>44105</v>
      </c>
    </row>
    <row r="2833" spans="1:5" x14ac:dyDescent="0.3">
      <c r="A2833" s="1">
        <v>44106</v>
      </c>
      <c r="C2833" s="1">
        <v>44106</v>
      </c>
      <c r="E2833" s="1">
        <v>44106</v>
      </c>
    </row>
    <row r="2834" spans="1:5" x14ac:dyDescent="0.3">
      <c r="A2834" s="1">
        <v>44107</v>
      </c>
      <c r="C2834" s="1">
        <v>44107</v>
      </c>
      <c r="E2834" s="1">
        <v>44107</v>
      </c>
    </row>
    <row r="2835" spans="1:5" x14ac:dyDescent="0.3">
      <c r="A2835" s="1">
        <v>44108</v>
      </c>
      <c r="C2835" s="1">
        <v>44108</v>
      </c>
      <c r="E2835" s="1">
        <v>44108</v>
      </c>
    </row>
    <row r="2836" spans="1:5" x14ac:dyDescent="0.3">
      <c r="A2836" s="1">
        <v>44109</v>
      </c>
      <c r="C2836" s="1">
        <v>44109</v>
      </c>
      <c r="E2836" s="1">
        <v>44109</v>
      </c>
    </row>
    <row r="2837" spans="1:5" x14ac:dyDescent="0.3">
      <c r="A2837" s="1">
        <v>44110</v>
      </c>
      <c r="C2837" s="1">
        <v>44110</v>
      </c>
      <c r="E2837" s="1">
        <v>44110</v>
      </c>
    </row>
    <row r="2838" spans="1:5" x14ac:dyDescent="0.3">
      <c r="A2838" s="1">
        <v>44111</v>
      </c>
      <c r="C2838" s="1">
        <v>44111</v>
      </c>
      <c r="E2838" s="1">
        <v>44111</v>
      </c>
    </row>
    <row r="2839" spans="1:5" x14ac:dyDescent="0.3">
      <c r="A2839" s="1">
        <v>44112</v>
      </c>
      <c r="C2839" s="1">
        <v>44112</v>
      </c>
      <c r="E2839" s="1">
        <v>44112</v>
      </c>
    </row>
    <row r="2840" spans="1:5" x14ac:dyDescent="0.3">
      <c r="A2840" s="1">
        <v>44113</v>
      </c>
      <c r="C2840" s="1">
        <v>44113</v>
      </c>
      <c r="E2840" s="1">
        <v>44113</v>
      </c>
    </row>
    <row r="2841" spans="1:5" x14ac:dyDescent="0.3">
      <c r="A2841" s="1">
        <v>44114</v>
      </c>
      <c r="C2841" s="1">
        <v>44114</v>
      </c>
      <c r="E2841" s="1">
        <v>44114</v>
      </c>
    </row>
    <row r="2842" spans="1:5" x14ac:dyDescent="0.3">
      <c r="A2842" s="1">
        <v>44115</v>
      </c>
      <c r="C2842" s="1">
        <v>44115</v>
      </c>
      <c r="E2842" s="1">
        <v>44115</v>
      </c>
    </row>
    <row r="2843" spans="1:5" x14ac:dyDescent="0.3">
      <c r="A2843" s="1">
        <v>44116</v>
      </c>
      <c r="C2843" s="1">
        <v>44116</v>
      </c>
      <c r="E2843" s="1">
        <v>44116</v>
      </c>
    </row>
    <row r="2844" spans="1:5" x14ac:dyDescent="0.3">
      <c r="A2844" s="1">
        <v>44117</v>
      </c>
      <c r="C2844" s="1">
        <v>44117</v>
      </c>
      <c r="E2844" s="1">
        <v>44117</v>
      </c>
    </row>
    <row r="2845" spans="1:5" x14ac:dyDescent="0.3">
      <c r="A2845" s="1">
        <v>44118</v>
      </c>
      <c r="C2845" s="1">
        <v>44118</v>
      </c>
      <c r="E2845" s="1">
        <v>44118</v>
      </c>
    </row>
    <row r="2846" spans="1:5" x14ac:dyDescent="0.3">
      <c r="A2846" s="1">
        <v>44119</v>
      </c>
      <c r="C2846" s="1">
        <v>44119</v>
      </c>
      <c r="E2846" s="1">
        <v>44119</v>
      </c>
    </row>
    <row r="2847" spans="1:5" x14ac:dyDescent="0.3">
      <c r="A2847" s="1">
        <v>44120</v>
      </c>
      <c r="C2847" s="1">
        <v>44120</v>
      </c>
      <c r="E2847" s="1">
        <v>44120</v>
      </c>
    </row>
    <row r="2848" spans="1:5" x14ac:dyDescent="0.3">
      <c r="A2848" s="1">
        <v>44121</v>
      </c>
      <c r="C2848" s="1">
        <v>44121</v>
      </c>
      <c r="E2848" s="1">
        <v>44121</v>
      </c>
    </row>
    <row r="2849" spans="1:5" x14ac:dyDescent="0.3">
      <c r="A2849" s="1">
        <v>44122</v>
      </c>
      <c r="C2849" s="1">
        <v>44122</v>
      </c>
      <c r="E2849" s="1">
        <v>44122</v>
      </c>
    </row>
    <row r="2850" spans="1:5" x14ac:dyDescent="0.3">
      <c r="A2850" s="1">
        <v>44123</v>
      </c>
      <c r="C2850" s="1">
        <v>44123</v>
      </c>
      <c r="E2850" s="1">
        <v>44123</v>
      </c>
    </row>
    <row r="2851" spans="1:5" x14ac:dyDescent="0.3">
      <c r="A2851" s="1">
        <v>44124</v>
      </c>
      <c r="C2851" s="1">
        <v>44124</v>
      </c>
      <c r="E2851" s="1">
        <v>44124</v>
      </c>
    </row>
    <row r="2852" spans="1:5" x14ac:dyDescent="0.3">
      <c r="A2852" s="1">
        <v>44125</v>
      </c>
      <c r="C2852" s="1">
        <v>44125</v>
      </c>
      <c r="E2852" s="1">
        <v>44125</v>
      </c>
    </row>
    <row r="2853" spans="1:5" x14ac:dyDescent="0.3">
      <c r="A2853" s="1">
        <v>44126</v>
      </c>
      <c r="C2853" s="1">
        <v>44126</v>
      </c>
      <c r="E2853" s="1">
        <v>44126</v>
      </c>
    </row>
    <row r="2854" spans="1:5" x14ac:dyDescent="0.3">
      <c r="A2854" s="1">
        <v>44127</v>
      </c>
      <c r="C2854" s="1">
        <v>44127</v>
      </c>
      <c r="E2854" s="1">
        <v>44127</v>
      </c>
    </row>
    <row r="2855" spans="1:5" x14ac:dyDescent="0.3">
      <c r="A2855" s="1">
        <v>44128</v>
      </c>
      <c r="C2855" s="1">
        <v>44128</v>
      </c>
      <c r="E2855" s="1">
        <v>44128</v>
      </c>
    </row>
    <row r="2856" spans="1:5" x14ac:dyDescent="0.3">
      <c r="A2856" s="1">
        <v>44129</v>
      </c>
      <c r="C2856" s="1">
        <v>44129</v>
      </c>
      <c r="E2856" s="1">
        <v>44129</v>
      </c>
    </row>
    <row r="2857" spans="1:5" x14ac:dyDescent="0.3">
      <c r="A2857" s="1">
        <v>44130</v>
      </c>
      <c r="C2857" s="1">
        <v>44130</v>
      </c>
      <c r="E2857" s="1">
        <v>44130</v>
      </c>
    </row>
    <row r="2858" spans="1:5" x14ac:dyDescent="0.3">
      <c r="A2858" s="1">
        <v>44131</v>
      </c>
      <c r="C2858" s="1">
        <v>44131</v>
      </c>
      <c r="E2858" s="1">
        <v>44131</v>
      </c>
    </row>
    <row r="2859" spans="1:5" x14ac:dyDescent="0.3">
      <c r="A2859" s="1">
        <v>44132</v>
      </c>
      <c r="C2859" s="1">
        <v>44132</v>
      </c>
      <c r="E2859" s="1">
        <v>44132</v>
      </c>
    </row>
    <row r="2860" spans="1:5" x14ac:dyDescent="0.3">
      <c r="A2860" s="1">
        <v>44133</v>
      </c>
      <c r="C2860" s="1">
        <v>44133</v>
      </c>
      <c r="E2860" s="1">
        <v>44133</v>
      </c>
    </row>
    <row r="2861" spans="1:5" x14ac:dyDescent="0.3">
      <c r="A2861" s="1">
        <v>44134</v>
      </c>
      <c r="C2861" s="1">
        <v>44134</v>
      </c>
      <c r="E2861" s="1">
        <v>44134</v>
      </c>
    </row>
    <row r="2862" spans="1:5" x14ac:dyDescent="0.3">
      <c r="A2862" s="1">
        <v>44135</v>
      </c>
      <c r="C2862" s="1">
        <v>44135</v>
      </c>
      <c r="E2862" s="1">
        <v>44135</v>
      </c>
    </row>
    <row r="2863" spans="1:5" x14ac:dyDescent="0.3">
      <c r="A2863" s="1">
        <v>44136</v>
      </c>
      <c r="C2863" s="1">
        <v>44136</v>
      </c>
      <c r="E2863" s="1">
        <v>44136</v>
      </c>
    </row>
    <row r="2864" spans="1:5" x14ac:dyDescent="0.3">
      <c r="A2864" s="1">
        <v>44137</v>
      </c>
      <c r="C2864" s="1">
        <v>44137</v>
      </c>
      <c r="E2864" s="1">
        <v>44137</v>
      </c>
    </row>
    <row r="2865" spans="1:5" x14ac:dyDescent="0.3">
      <c r="A2865" s="1">
        <v>44138</v>
      </c>
      <c r="C2865" s="1">
        <v>44138</v>
      </c>
      <c r="E2865" s="1">
        <v>44138</v>
      </c>
    </row>
    <row r="2866" spans="1:5" x14ac:dyDescent="0.3">
      <c r="A2866" s="1">
        <v>44139</v>
      </c>
      <c r="C2866" s="1">
        <v>44139</v>
      </c>
      <c r="E2866" s="1">
        <v>44139</v>
      </c>
    </row>
    <row r="2867" spans="1:5" x14ac:dyDescent="0.3">
      <c r="A2867" s="1">
        <v>44140</v>
      </c>
      <c r="C2867" s="1">
        <v>44140</v>
      </c>
      <c r="E2867" s="1">
        <v>44140</v>
      </c>
    </row>
    <row r="2868" spans="1:5" x14ac:dyDescent="0.3">
      <c r="A2868" s="1">
        <v>44141</v>
      </c>
      <c r="C2868" s="1">
        <v>44141</v>
      </c>
      <c r="E2868" s="1">
        <v>44141</v>
      </c>
    </row>
    <row r="2869" spans="1:5" x14ac:dyDescent="0.3">
      <c r="A2869" s="1">
        <v>44142</v>
      </c>
      <c r="C2869" s="1">
        <v>44142</v>
      </c>
      <c r="E2869" s="1">
        <v>44142</v>
      </c>
    </row>
    <row r="2870" spans="1:5" x14ac:dyDescent="0.3">
      <c r="A2870" s="1">
        <v>44143</v>
      </c>
      <c r="C2870" s="1">
        <v>44143</v>
      </c>
      <c r="E2870" s="1">
        <v>44143</v>
      </c>
    </row>
    <row r="2871" spans="1:5" x14ac:dyDescent="0.3">
      <c r="A2871" s="1">
        <v>44144</v>
      </c>
      <c r="C2871" s="1">
        <v>44144</v>
      </c>
      <c r="E2871" s="1">
        <v>44144</v>
      </c>
    </row>
    <row r="2872" spans="1:5" x14ac:dyDescent="0.3">
      <c r="A2872" s="1">
        <v>44145</v>
      </c>
      <c r="C2872" s="1">
        <v>44145</v>
      </c>
      <c r="E2872" s="1">
        <v>44145</v>
      </c>
    </row>
    <row r="2873" spans="1:5" x14ac:dyDescent="0.3">
      <c r="A2873" s="1">
        <v>44146</v>
      </c>
      <c r="C2873" s="1">
        <v>44146</v>
      </c>
      <c r="E2873" s="1">
        <v>44146</v>
      </c>
    </row>
    <row r="2874" spans="1:5" x14ac:dyDescent="0.3">
      <c r="A2874" s="1">
        <v>44147</v>
      </c>
      <c r="C2874" s="1">
        <v>44147</v>
      </c>
      <c r="E2874" s="1">
        <v>44147</v>
      </c>
    </row>
    <row r="2875" spans="1:5" x14ac:dyDescent="0.3">
      <c r="A2875" s="1">
        <v>44148</v>
      </c>
      <c r="C2875" s="1">
        <v>44148</v>
      </c>
      <c r="E2875" s="1">
        <v>44148</v>
      </c>
    </row>
    <row r="2876" spans="1:5" x14ac:dyDescent="0.3">
      <c r="A2876" s="1">
        <v>44149</v>
      </c>
      <c r="C2876" s="1">
        <v>44149</v>
      </c>
      <c r="E2876" s="1">
        <v>44149</v>
      </c>
    </row>
    <row r="2877" spans="1:5" x14ac:dyDescent="0.3">
      <c r="A2877" s="1">
        <v>44150</v>
      </c>
      <c r="C2877" s="1">
        <v>44150</v>
      </c>
      <c r="E2877" s="1">
        <v>44150</v>
      </c>
    </row>
    <row r="2878" spans="1:5" x14ac:dyDescent="0.3">
      <c r="A2878" s="1">
        <v>44151</v>
      </c>
      <c r="C2878" s="1">
        <v>44151</v>
      </c>
      <c r="E2878" s="1">
        <v>44151</v>
      </c>
    </row>
    <row r="2879" spans="1:5" x14ac:dyDescent="0.3">
      <c r="A2879" s="1">
        <v>44152</v>
      </c>
      <c r="C2879" s="1">
        <v>44152</v>
      </c>
      <c r="E2879" s="1">
        <v>44152</v>
      </c>
    </row>
    <row r="2880" spans="1:5" x14ac:dyDescent="0.3">
      <c r="A2880" s="1">
        <v>44153</v>
      </c>
      <c r="C2880" s="1">
        <v>44153</v>
      </c>
      <c r="E2880" s="1">
        <v>44153</v>
      </c>
    </row>
    <row r="2881" spans="1:5" x14ac:dyDescent="0.3">
      <c r="A2881" s="1">
        <v>44154</v>
      </c>
      <c r="C2881" s="1">
        <v>44154</v>
      </c>
      <c r="E2881" s="1">
        <v>44154</v>
      </c>
    </row>
    <row r="2882" spans="1:5" x14ac:dyDescent="0.3">
      <c r="A2882" s="1">
        <v>44155</v>
      </c>
      <c r="C2882" s="1">
        <v>44155</v>
      </c>
      <c r="E2882" s="1">
        <v>44155</v>
      </c>
    </row>
    <row r="2883" spans="1:5" x14ac:dyDescent="0.3">
      <c r="A2883" s="1">
        <v>44156</v>
      </c>
      <c r="C2883" s="1">
        <v>44156</v>
      </c>
      <c r="E2883" s="1">
        <v>44156</v>
      </c>
    </row>
    <row r="2884" spans="1:5" x14ac:dyDescent="0.3">
      <c r="A2884" s="1">
        <v>44157</v>
      </c>
      <c r="C2884" s="1">
        <v>44157</v>
      </c>
      <c r="E2884" s="1">
        <v>44157</v>
      </c>
    </row>
    <row r="2885" spans="1:5" x14ac:dyDescent="0.3">
      <c r="A2885" s="1">
        <v>44158</v>
      </c>
      <c r="C2885" s="1">
        <v>44158</v>
      </c>
      <c r="E2885" s="1">
        <v>44158</v>
      </c>
    </row>
    <row r="2886" spans="1:5" x14ac:dyDescent="0.3">
      <c r="A2886" s="1">
        <v>44159</v>
      </c>
      <c r="C2886" s="1">
        <v>44159</v>
      </c>
      <c r="E2886" s="1">
        <v>44159</v>
      </c>
    </row>
    <row r="2887" spans="1:5" x14ac:dyDescent="0.3">
      <c r="A2887" s="1">
        <v>44160</v>
      </c>
      <c r="C2887" s="1">
        <v>44160</v>
      </c>
      <c r="E2887" s="1">
        <v>44160</v>
      </c>
    </row>
    <row r="2888" spans="1:5" x14ac:dyDescent="0.3">
      <c r="A2888" s="1">
        <v>44161</v>
      </c>
      <c r="C2888" s="1">
        <v>44161</v>
      </c>
      <c r="E2888" s="1">
        <v>44161</v>
      </c>
    </row>
    <row r="2889" spans="1:5" x14ac:dyDescent="0.3">
      <c r="A2889" s="1">
        <v>44162</v>
      </c>
      <c r="C2889" s="1">
        <v>44162</v>
      </c>
      <c r="E2889" s="1">
        <v>44162</v>
      </c>
    </row>
    <row r="2890" spans="1:5" x14ac:dyDescent="0.3">
      <c r="A2890" s="1">
        <v>44163</v>
      </c>
      <c r="C2890" s="1">
        <v>44163</v>
      </c>
      <c r="E2890" s="1">
        <v>44163</v>
      </c>
    </row>
    <row r="2891" spans="1:5" x14ac:dyDescent="0.3">
      <c r="A2891" s="1">
        <v>44164</v>
      </c>
      <c r="C2891" s="1">
        <v>44164</v>
      </c>
      <c r="E2891" s="1">
        <v>44164</v>
      </c>
    </row>
    <row r="2892" spans="1:5" x14ac:dyDescent="0.3">
      <c r="A2892" s="1">
        <v>44165</v>
      </c>
      <c r="C2892" s="1">
        <v>44165</v>
      </c>
      <c r="E2892" s="1">
        <v>44165</v>
      </c>
    </row>
    <row r="2893" spans="1:5" x14ac:dyDescent="0.3">
      <c r="A2893" s="1">
        <v>44166</v>
      </c>
      <c r="C2893" s="1">
        <v>44166</v>
      </c>
      <c r="E2893" s="1">
        <v>44166</v>
      </c>
    </row>
    <row r="2894" spans="1:5" x14ac:dyDescent="0.3">
      <c r="A2894" s="1">
        <v>44167</v>
      </c>
      <c r="C2894" s="1">
        <v>44167</v>
      </c>
      <c r="E2894" s="1">
        <v>44167</v>
      </c>
    </row>
    <row r="2895" spans="1:5" x14ac:dyDescent="0.3">
      <c r="A2895" s="1">
        <v>44168</v>
      </c>
      <c r="C2895" s="1">
        <v>44168</v>
      </c>
      <c r="E2895" s="1">
        <v>44168</v>
      </c>
    </row>
    <row r="2896" spans="1:5" x14ac:dyDescent="0.3">
      <c r="A2896" s="1">
        <v>44169</v>
      </c>
      <c r="C2896" s="1">
        <v>44169</v>
      </c>
      <c r="E2896" s="1">
        <v>44169</v>
      </c>
    </row>
    <row r="2897" spans="1:5" x14ac:dyDescent="0.3">
      <c r="A2897" s="1">
        <v>44170</v>
      </c>
      <c r="C2897" s="1">
        <v>44170</v>
      </c>
      <c r="E2897" s="1">
        <v>44170</v>
      </c>
    </row>
    <row r="2898" spans="1:5" x14ac:dyDescent="0.3">
      <c r="A2898" s="1">
        <v>44171</v>
      </c>
      <c r="C2898" s="1">
        <v>44171</v>
      </c>
      <c r="E2898" s="1">
        <v>44171</v>
      </c>
    </row>
    <row r="2899" spans="1:5" x14ac:dyDescent="0.3">
      <c r="A2899" s="1">
        <v>44172</v>
      </c>
      <c r="C2899" s="1">
        <v>44172</v>
      </c>
      <c r="E2899" s="1">
        <v>44172</v>
      </c>
    </row>
    <row r="2900" spans="1:5" x14ac:dyDescent="0.3">
      <c r="A2900" s="1">
        <v>44173</v>
      </c>
      <c r="C2900" s="1">
        <v>44173</v>
      </c>
      <c r="E2900" s="1">
        <v>44173</v>
      </c>
    </row>
    <row r="2901" spans="1:5" x14ac:dyDescent="0.3">
      <c r="A2901" s="1">
        <v>44174</v>
      </c>
      <c r="C2901" s="1">
        <v>44174</v>
      </c>
      <c r="E2901" s="1">
        <v>44174</v>
      </c>
    </row>
    <row r="2902" spans="1:5" x14ac:dyDescent="0.3">
      <c r="A2902" s="1">
        <v>44175</v>
      </c>
      <c r="C2902" s="1">
        <v>44175</v>
      </c>
      <c r="E2902" s="1">
        <v>44175</v>
      </c>
    </row>
    <row r="2903" spans="1:5" x14ac:dyDescent="0.3">
      <c r="A2903" s="1">
        <v>44176</v>
      </c>
      <c r="C2903" s="1">
        <v>44176</v>
      </c>
      <c r="E2903" s="1">
        <v>44176</v>
      </c>
    </row>
    <row r="2904" spans="1:5" x14ac:dyDescent="0.3">
      <c r="A2904" s="1">
        <v>44177</v>
      </c>
      <c r="C2904" s="1">
        <v>44177</v>
      </c>
      <c r="E2904" s="1">
        <v>44177</v>
      </c>
    </row>
    <row r="2905" spans="1:5" x14ac:dyDescent="0.3">
      <c r="A2905" s="1">
        <v>44178</v>
      </c>
      <c r="C2905" s="1">
        <v>44178</v>
      </c>
      <c r="E2905" s="1">
        <v>44178</v>
      </c>
    </row>
    <row r="2906" spans="1:5" x14ac:dyDescent="0.3">
      <c r="A2906" s="1">
        <v>44179</v>
      </c>
      <c r="C2906" s="1">
        <v>44179</v>
      </c>
      <c r="E2906" s="1">
        <v>44179</v>
      </c>
    </row>
    <row r="2907" spans="1:5" x14ac:dyDescent="0.3">
      <c r="A2907" s="1">
        <v>44180</v>
      </c>
      <c r="C2907" s="1">
        <v>44180</v>
      </c>
      <c r="E2907" s="1">
        <v>44180</v>
      </c>
    </row>
    <row r="2908" spans="1:5" x14ac:dyDescent="0.3">
      <c r="A2908" s="1">
        <v>44181</v>
      </c>
      <c r="C2908" s="1">
        <v>44181</v>
      </c>
      <c r="E2908" s="1">
        <v>44181</v>
      </c>
    </row>
    <row r="2909" spans="1:5" x14ac:dyDescent="0.3">
      <c r="A2909" s="1">
        <v>44182</v>
      </c>
      <c r="C2909" s="1">
        <v>44182</v>
      </c>
      <c r="E2909" s="1">
        <v>44182</v>
      </c>
    </row>
    <row r="2910" spans="1:5" x14ac:dyDescent="0.3">
      <c r="A2910" s="1">
        <v>44183</v>
      </c>
      <c r="C2910" s="1">
        <v>44183</v>
      </c>
      <c r="E2910" s="1">
        <v>44183</v>
      </c>
    </row>
    <row r="2911" spans="1:5" x14ac:dyDescent="0.3">
      <c r="A2911" s="1">
        <v>44184</v>
      </c>
      <c r="C2911" s="1">
        <v>44184</v>
      </c>
      <c r="E2911" s="1">
        <v>44184</v>
      </c>
    </row>
    <row r="2912" spans="1:5" x14ac:dyDescent="0.3">
      <c r="A2912" s="1">
        <v>44185</v>
      </c>
      <c r="C2912" s="1">
        <v>44185</v>
      </c>
      <c r="E2912" s="1">
        <v>44185</v>
      </c>
    </row>
    <row r="2913" spans="1:5" x14ac:dyDescent="0.3">
      <c r="A2913" s="1">
        <v>44186</v>
      </c>
      <c r="C2913" s="1">
        <v>44186</v>
      </c>
      <c r="E2913" s="1">
        <v>44186</v>
      </c>
    </row>
    <row r="2914" spans="1:5" x14ac:dyDescent="0.3">
      <c r="A2914" s="1">
        <v>44187</v>
      </c>
      <c r="C2914" s="1">
        <v>44187</v>
      </c>
      <c r="E2914" s="1">
        <v>44187</v>
      </c>
    </row>
    <row r="2915" spans="1:5" x14ac:dyDescent="0.3">
      <c r="A2915" s="1">
        <v>44188</v>
      </c>
      <c r="C2915" s="1">
        <v>44188</v>
      </c>
      <c r="E2915" s="1">
        <v>44188</v>
      </c>
    </row>
    <row r="2916" spans="1:5" x14ac:dyDescent="0.3">
      <c r="A2916" s="1">
        <v>44189</v>
      </c>
      <c r="C2916" s="1">
        <v>44189</v>
      </c>
      <c r="E2916" s="1">
        <v>44189</v>
      </c>
    </row>
    <row r="2917" spans="1:5" x14ac:dyDescent="0.3">
      <c r="A2917" s="1">
        <v>44190</v>
      </c>
      <c r="C2917" s="1">
        <v>44190</v>
      </c>
      <c r="E2917" s="1">
        <v>44190</v>
      </c>
    </row>
    <row r="2918" spans="1:5" x14ac:dyDescent="0.3">
      <c r="A2918" s="1">
        <v>44191</v>
      </c>
      <c r="C2918" s="1">
        <v>44191</v>
      </c>
      <c r="E2918" s="1">
        <v>44191</v>
      </c>
    </row>
    <row r="2919" spans="1:5" x14ac:dyDescent="0.3">
      <c r="A2919" s="1">
        <v>44192</v>
      </c>
      <c r="C2919" s="1">
        <v>44192</v>
      </c>
      <c r="E2919" s="1">
        <v>44192</v>
      </c>
    </row>
    <row r="2920" spans="1:5" x14ac:dyDescent="0.3">
      <c r="A2920" s="1">
        <v>44193</v>
      </c>
      <c r="C2920" s="1">
        <v>44193</v>
      </c>
      <c r="E2920" s="1">
        <v>44193</v>
      </c>
    </row>
    <row r="2921" spans="1:5" x14ac:dyDescent="0.3">
      <c r="A2921" s="1">
        <v>44194</v>
      </c>
      <c r="C2921" s="1">
        <v>44194</v>
      </c>
      <c r="E2921" s="1">
        <v>44194</v>
      </c>
    </row>
    <row r="2922" spans="1:5" x14ac:dyDescent="0.3">
      <c r="A2922" s="1">
        <v>44195</v>
      </c>
      <c r="C2922" s="1">
        <v>44195</v>
      </c>
      <c r="E2922" s="1">
        <v>44195</v>
      </c>
    </row>
    <row r="2923" spans="1:5" x14ac:dyDescent="0.3">
      <c r="A2923" s="1">
        <v>44196</v>
      </c>
      <c r="C2923" s="1">
        <v>44196</v>
      </c>
      <c r="E2923" s="1">
        <v>44196</v>
      </c>
    </row>
  </sheetData>
  <sortState xmlns:xlrd2="http://schemas.microsoft.com/office/spreadsheetml/2017/richdata2" ref="A2:A8">
    <sortCondition ref="A1:A8"/>
  </sortState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Tier</vt:lpstr>
      <vt:lpstr>Calendar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Scrivner Family</dc:creator>
  <cp:lastModifiedBy>Mónica Paola Cornejo González</cp:lastModifiedBy>
  <dcterms:created xsi:type="dcterms:W3CDTF">2020-10-12T04:09:54Z</dcterms:created>
  <dcterms:modified xsi:type="dcterms:W3CDTF">2021-05-17T20:21:19Z</dcterms:modified>
</cp:coreProperties>
</file>