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Excel\JPMC\"/>
    </mc:Choice>
  </mc:AlternateContent>
  <bookViews>
    <workbookView xWindow="0" yWindow="0" windowWidth="23040" windowHeight="8796" activeTab="3"/>
  </bookViews>
  <sheets>
    <sheet name="Sheet1" sheetId="1" r:id="rId1"/>
    <sheet name="Sheet1 (2)" sheetId="2" r:id="rId2"/>
    <sheet name="Sheet3" sheetId="3" state="hidden" r:id="rId3"/>
    <sheet name="Sales" sheetId="4" r:id="rId4"/>
    <sheet name="CAGR" sheetId="5" r:id="rId5"/>
    <sheet name="Pivot Tables " sheetId="6" r:id="rId6"/>
    <sheet name="Dash Board" sheetId="7" r:id="rId7"/>
  </sheets>
  <definedNames>
    <definedName name="_xlcn.WorksheetConnection_AccountSalesDataforAnalysisforTask41.xlsxCAGR" hidden="1">CAGR[]</definedName>
    <definedName name="_xlcn.WorksheetConnection_AccountSalesDataforAnalysisforTask41.xlsxSales" hidden="1">Sales[]</definedName>
    <definedName name="_xlcn.WorksheetConnection_AccountSalesDataforAnalysisforTask41.xlsxTable2" hidden="1">Table2[]</definedName>
    <definedName name="ExternalData_1" localSheetId="4" hidden="1">CAGR!$A$1:$F$61</definedName>
    <definedName name="ExternalData_1" localSheetId="3" hidden="1">Sales!$A$1:$G$301</definedName>
    <definedName name="Slicer_Year">#N/A</definedName>
  </definedNames>
  <calcPr calcId="152511"/>
  <pivotCaches>
    <pivotCache cacheId="68" r:id="rId8"/>
    <pivotCache cacheId="69" r:id="rId9"/>
    <pivotCache cacheId="70" r:id="rId10"/>
    <pivotCache cacheId="71" r:id="rId11"/>
    <pivotCache cacheId="72" r:id="rId12"/>
    <pivotCache cacheId="73" r:id="rId13"/>
    <pivotCache cacheId="74" r:id="rId14"/>
  </pivotCaches>
  <extLst>
    <ext xmlns:x14="http://schemas.microsoft.com/office/spreadsheetml/2009/9/main" uri="{876F7934-8845-4945-9796-88D515C7AA90}">
      <x14:pivotCaches>
        <pivotCache cacheId="7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517e4a3c-131a-470a-a6f8-f6c8d132c1ca" name="Table2" connection="WorksheetConnection_Account Sales Data for Analysis for Task 4 (1).xlsx!Table2"/>
          <x15:modelTable id="Sales-e0b8614a-9008-478a-8173-86ffd98444d5" name="Sales" connection="WorksheetConnection_Account Sales Data for Analysis for Task 4 (1).xlsx!Sales"/>
          <x15:modelTable id="CAGR-c1fbc4cf-6de8-442f-9480-1e152885ceaf" name="CAGR" connection="WorksheetConnection_Account Sales Data for Analysis for Task 4 (1).xlsx!CAG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1" i="2" l="1"/>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connections.xml><?xml version="1.0" encoding="utf-8"?>
<connections xmlns="http://schemas.openxmlformats.org/spreadsheetml/2006/main">
  <connection id="1" keepAlive="1" name="Query - CAGR" description="Connection to the 'CAGR' query in the workbook." type="5" refreshedVersion="5" background="1" saveData="1">
    <dbPr connection="provider=Microsoft.Mashup.OleDb.1;data source=$EmbeddedMashup(c7521eb5-ba64-442c-858b-c03290105b35)$;location=CAGR;extended properties=UEsDBBQAAgAIAAS40V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EuN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jRWAuwkqXiAQAABAUAABMAHABGb3JtdWxhcy9TZWN0aW9uMS5tIKIYACigFAAAAAAAAAAAAAAAAAAAAAAAAAAAAIWUXWvbMBSG7wP5DwfvxgYTYi/t1pVcGGcfZbSEOKWMJAzFPmtMZGlI8pYQ/N8rf6VubFPf2H7fg/QePZIkhirmDILy7dwOB8OB3BGBEfje9wVMgaIaDkA/AU9FiFr5egiRjp642G8535vfYoojnzOFTEnT8L+sHyUKuSZRErP1jP9nlJNIrr0w5ClTEBCKEmZEEfjDBXiM0KOMZfGzJHIPEzAda3Sg8mBYNrCUUhuUSNGyyyAfjGCHqBwwXet38WnoVGW80+pOYTJtVBj2z5hFlWJsslU+8+Y8lL8j7Fl3uzz+xXyYJdnqdpaCMKkDJT6nacJyU5od89qnk1GWOIYOqctA4UFlNtS626N/7NEnPfpVj36t9TumriejPGTD+NRnfO4zbvoMZ9zrnNsm7Jhlr4Tmgidc6XX9gSTSu+F1aSun0s0LAjasqgKP0iAklAg5zeFvrE5kzrvMWklyZvVefCAJtha2Nr0oEihly59hGMv81NyTPYqWPd9xhvCQJtsOsx67avat6Y6dDmpa7UCm1Q5e7tjtYKVVp61ewa9FccjrHKyI3KS4wIT/y6+CYkUbEEujks1LJPa5lTp8HbcOWEbKupm67zK9zJUjbbYzR30VMEWesWw3s4aDmHXPdfsCUEsBAi0AFAACAAgABLjRWG9c9pOrAAAA+gAAABIAAAAAAAAAAAAAAAAAAAAAAENvbmZpZy9QYWNrYWdlLnhtbFBLAQItABQAAgAIAAS40VgPyumrpAAAAOkAAAATAAAAAAAAAAAAAAAAAPcAAABbQ29udGVudF9UeXBlc10ueG1sUEsBAi0AFAACAAgABLjRWAuwkqXiAQAABAUAABMAAAAAAAAAAAAAAAAA6AEAAEZvcm11bGFzL1NlY3Rpb24xLm1QSwUGAAAAAAMAAwDCAAAAFwQAAAAA" command="SELECT * FROM [CAGR]"/>
  </connection>
  <connection id="2" keepAlive="1" name="Query - Sales" description="Connection to the 'Sales' query in the workbook." type="5" refreshedVersion="5" background="1" saveData="1">
    <dbPr connection="provider=Microsoft.Mashup.OleDb.1;data source=$EmbeddedMashup(c7521eb5-ba64-442c-858b-c03290105b35)$;location=Sales;extended properties=&quot;UEsDBBQAAgAIAAS40V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EuN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jRWDrM1IQuAgAAfgYAABMAHABGb3JtdWxhcy9TZWN0aW9uMS5tIKIYACigFAAAAAAAAAAAAAAAAAAAAAAAAAAAAK1UTW/aQBC9I/EfVu7FliyEXZKmjThYph9R1TTCpFUEqFrsaW2x3o121ykI+b9n/RUce61eygV4b3gz894YAaFMGEVB9e5cj0fjkYgxhwgFmIBAc0RAjkdIvQKW8RAU8vEQApn8ZHy/Y2xvfkoITHxGJVApTMP/sLkXwMUGR2lCNwv2lxKGI7HxwpBlVNbCCywx+s048igmR5GI8ssKiz2aIdOxJgciDoZlI5oRYiPJM7DsapA3RhADSAeZrvWr/GioqarxTusbCem8VWHYXxMa1YixzddF5+2LlB9j+ketuzo+QiGzwju1zopjKtRAqc9IltKCFKamr306GVWJY6ghVRmScJC5jRrcHcDfDuCzAfxiAL9U+A2Vl7NJMWSLeDdEXA0R74cIZzrIvKyN6THPzwndcZYyqXz9AjhS13C2tmZq3OwkYKN1XeAREoSYYC7mRfhbSxuZ88/MepMUmTW3eItT6BnbkF4UcRCixy8gTETx2HzDe+A9+i5mFNBtlu40ZKNdL/uadKeOJjWFaiJTqCYvd+pqslKo00cv0MMS+d7nZTMHLUdup7iElD0p6ypHWyFWRA2b3UjstvgrOcZVBHrBkjordlvbPe+6IWpy60fVTafxvHG58bVxsvKutcM9fUyeynv6LmPg/U3qgpJtr9NdXXMN/2GjvPiVlDzZZbKU+IFJBkY7A6rEtQkUxHnioUXLx6fd4QFw2fdU91JQ+RdvqEsajxI61Pn6GVBLAQItABQAAgAIAAS40VhvXPaTqwAAAPoAAAASAAAAAAAAAAAAAAAAAAAAAABDb25maWcvUGFja2FnZS54bWxQSwECLQAUAAIACAAEuNFYD8rpq6QAAADpAAAAEwAAAAAAAAAAAAAAAAD3AAAAW0NvbnRlbnRfVHlwZXNdLnhtbFBLAQItABQAAgAIAAS40Vg6zNSELgIAAH4GAAATAAAAAAAAAAAAAAAAAOgBAABGb3JtdWxhcy9TZWN0aW9uMS5tUEsFBgAAAAADAAMAwgAAAGMEAAAAAA==&quot;" command="SELECT * FROM [Sales]"/>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Account Sales Data for Analysis for Task 4 (1).xlsx!CAGR" type="102" refreshedVersion="5" minRefreshableVersion="5">
    <extLst>
      <ext xmlns:x15="http://schemas.microsoft.com/office/spreadsheetml/2010/11/main" uri="{DE250136-89BD-433C-8126-D09CA5730AF9}">
        <x15:connection id="CAGR-c1fbc4cf-6de8-442f-9480-1e152885ceaf" autoDelete="1">
          <x15:rangePr sourceName="_xlcn.WorksheetConnection_AccountSalesDataforAnalysisforTask41.xlsxCAGR"/>
        </x15:connection>
      </ext>
    </extLst>
  </connection>
  <connection id="5" name="WorksheetConnection_Account Sales Data for Analysis for Task 4 (1).xlsx!Sales" type="102" refreshedVersion="5" minRefreshableVersion="5">
    <extLst>
      <ext xmlns:x15="http://schemas.microsoft.com/office/spreadsheetml/2010/11/main" uri="{DE250136-89BD-433C-8126-D09CA5730AF9}">
        <x15:connection id="Sales-e0b8614a-9008-478a-8173-86ffd98444d5" autoDelete="1">
          <x15:rangePr sourceName="_xlcn.WorksheetConnection_AccountSalesDataforAnalysisforTask41.xlsxSales"/>
        </x15:connection>
      </ext>
    </extLst>
  </connection>
  <connection id="6" name="WorksheetConnection_Account Sales Data for Analysis for Task 4 (1).xlsx!Table2" type="102" refreshedVersion="5" minRefreshableVersion="5">
    <extLst>
      <ext xmlns:x15="http://schemas.microsoft.com/office/spreadsheetml/2010/11/main" uri="{DE250136-89BD-433C-8126-D09CA5730AF9}">
        <x15:connection id="Table2-517e4a3c-131a-470a-a6f8-f6c8d132c1ca" autoDelete="1">
          <x15:rangePr sourceName="_xlcn.WorksheetConnection_AccountSalesDataforAnalysisforTask41.xlsxTable2"/>
        </x15:connection>
      </ext>
    </extLst>
  </connection>
</connections>
</file>

<file path=xl/sharedStrings.xml><?xml version="1.0" encoding="utf-8"?>
<sst xmlns="http://schemas.openxmlformats.org/spreadsheetml/2006/main" count="3287" uniqueCount="277">
  <si>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</si>
  <si>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</si>
  <si>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</si>
  <si>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</si>
  <si>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</si>
  <si>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</si>
  <si>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</si>
  <si>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</si>
  <si>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</si>
  <si>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</si>
  <si>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</si>
  <si>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</si>
  <si>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</si>
  <si>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</si>
  <si>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</si>
  <si>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</si>
  <si>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</si>
  <si>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</si>
  <si>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</si>
  <si>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</si>
  <si>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</si>
  <si>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</si>
  <si>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</si>
  <si>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</si>
  <si>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</si>
  <si>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</si>
  <si>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</si>
  <si>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</si>
  <si>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</si>
  <si>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</si>
  <si>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</si>
  <si>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</si>
  <si>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</si>
  <si>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</si>
  <si>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</si>
  <si>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</si>
  <si>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</si>
  <si>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</si>
  <si>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</si>
  <si>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</si>
  <si>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</si>
  <si>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</si>
  <si>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</si>
  <si>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</si>
  <si>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</si>
  <si>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</si>
  <si>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</si>
  <si>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</si>
  <si>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</si>
  <si>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</si>
  <si>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</si>
  <si>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</si>
  <si>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</si>
  <si>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</si>
  <si>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</si>
  <si>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</si>
  <si>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</si>
  <si>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</si>
  <si>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</si>
  <si>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</si>
  <si>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</si>
  <si>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</si>
  <si>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</si>
  <si>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</si>
  <si>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</si>
  <si>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</si>
  <si>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</si>
  <si>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</si>
  <si>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</si>
  <si>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</si>
  <si>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</si>
  <si>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</si>
  <si>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</si>
  <si>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</si>
  <si>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</si>
  <si>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</si>
  <si>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</si>
  <si>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</si>
  <si>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</si>
  <si>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</si>
  <si>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</si>
  <si>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</si>
  <si>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</si>
  <si>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</si>
  <si>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</si>
  <si>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</si>
  <si>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</si>
  <si>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</si>
  <si>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</si>
  <si>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</si>
  <si>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</si>
  <si>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</si>
  <si>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</si>
  <si>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</si>
  <si>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</si>
  <si>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</si>
  <si>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</si>
  <si>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</si>
  <si>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</si>
  <si>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</si>
  <si>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</si>
  <si>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</si>
  <si>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</si>
  <si>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</si>
  <si>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</si>
  <si>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</si>
  <si>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</si>
  <si>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</si>
  <si>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</si>
  <si>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</si>
  <si>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</si>
  <si>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</si>
  <si>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</si>
  <si>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</si>
  <si>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</si>
  <si>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</si>
  <si>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</si>
  <si>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</si>
  <si>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</si>
  <si>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</si>
  <si>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</si>
  <si>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</si>
  <si>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</si>
  <si>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</si>
  <si>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</si>
  <si>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</si>
  <si>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</si>
  <si>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</si>
  <si>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</si>
  <si>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</si>
  <si>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</si>
  <si>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</si>
  <si>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</si>
  <si>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</si>
  <si>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</si>
  <si>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</si>
  <si>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</si>
  <si>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</si>
  <si>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</si>
  <si>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</si>
  <si>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</si>
  <si>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</si>
  <si>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</si>
  <si>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</si>
  <si>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</si>
  <si>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</si>
  <si>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</si>
  <si>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</si>
  <si>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</si>
  <si>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</si>
  <si>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</si>
  <si>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</si>
  <si>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</si>
  <si>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</si>
  <si>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</si>
  <si>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</si>
  <si>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</si>
  <si>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</si>
  <si>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</si>
  <si>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</si>
  <si>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</si>
  <si>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</si>
  <si>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</si>
  <si>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</si>
  <si>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</si>
  <si>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</si>
  <si>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</si>
  <si>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</si>
  <si>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</si>
  <si>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</si>
  <si>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</si>
  <si>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</si>
  <si>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</si>
  <si>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</si>
  <si>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</si>
  <si>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</si>
  <si>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</si>
  <si>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</si>
  <si>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</si>
  <si>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</si>
  <si>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</si>
  <si>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</si>
  <si>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</si>
  <si>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</si>
  <si>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</si>
  <si>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</si>
  <si>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</si>
  <si>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</si>
  <si>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</si>
  <si>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</si>
  <si>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</si>
  <si>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</si>
  <si>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</si>
  <si>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</si>
  <si>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</si>
  <si>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</si>
  <si>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</si>
  <si>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</si>
  <si>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</si>
  <si>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</si>
  <si>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</si>
  <si>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</si>
  <si>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</si>
  <si>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</si>
  <si>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</si>
  <si>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</si>
  <si>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</si>
  <si>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</si>
  <si>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</si>
  <si>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</si>
  <si>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</si>
  <si>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</si>
  <si>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</si>
  <si>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</si>
  <si>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</si>
  <si>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</si>
  <si>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</si>
  <si>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</si>
  <si>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</si>
  <si>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</si>
  <si>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</si>
  <si>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</si>
  <si>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</si>
  <si>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</si>
  <si>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</si>
  <si>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</si>
  <si>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</si>
  <si>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</si>
  <si>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</si>
  <si>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</si>
  <si>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</si>
  <si>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</si>
  <si>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</si>
  <si>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</si>
  <si>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</si>
  <si>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</si>
  <si>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</si>
  <si>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</si>
  <si>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</si>
  <si>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</si>
  <si>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</si>
  <si>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</si>
  <si>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</si>
  <si>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</si>
  <si>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</si>
  <si>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</si>
  <si>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</si>
  <si>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</si>
  <si>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</si>
  <si>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</si>
  <si>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</si>
  <si>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</si>
  <si>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</si>
  <si>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</si>
  <si>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</si>
  <si>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</si>
  <si>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</si>
  <si>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</si>
  <si>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</si>
  <si>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</si>
  <si>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</si>
  <si>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</si>
  <si>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</si>
  <si>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</si>
  <si>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</si>
  <si>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</si>
  <si>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</si>
  <si>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</si>
  <si>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Row Labels</t>
  </si>
  <si>
    <t>Grand Total</t>
  </si>
  <si>
    <t>Column Labels</t>
  </si>
  <si>
    <t>Sales</t>
  </si>
  <si>
    <t>Year</t>
  </si>
  <si>
    <t>Sum of Sales</t>
  </si>
  <si>
    <t xml:space="preserve"> </t>
  </si>
  <si>
    <t>Average of 5 YR CAGR</t>
  </si>
  <si>
    <t>Account Sales Data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</si>
</sst>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b/>
      <sz val="30"/>
      <color theme="0"/>
      <name val="Algerian"/>
      <family val="5"/>
    </font>
    <font>
      <sz val="30"/>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quotePrefix="1" applyNumberFormat="1" applyAlignment="1"/>
    <xf numFmtId="0" fontId="0" fillId="0" borderId="0" xfId="0" applyNumberFormat="1" applyAlignment="1"/>
    <xf numFmtId="164" fontId="0" fillId="0" borderId="0" xfId="0" applyNumberFormat="1"/>
    <xf numFmtId="10" fontId="0" fillId="0" borderId="0" xfId="0" applyNumberFormat="1"/>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xf numFmtId="0" fontId="4" fillId="5" borderId="0" xfId="0" applyFont="1" applyFill="1" applyAlignment="1">
      <alignment horizontal="center" wrapText="1"/>
    </xf>
    <xf numFmtId="0" fontId="5" fillId="5" borderId="0" xfId="0" applyFont="1" applyFill="1" applyAlignment="1">
      <alignment horizontal="center" wrapText="1"/>
    </xf>
  </cellXfs>
  <cellStyles count="1">
    <cellStyle name="Normal" xfId="0" builtinId="0"/>
  </cellStyles>
  <dxfs count="26">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3" formatCode="0%"/>
    </dxf>
    <dxf>
      <font>
        <b/>
        <i val="0"/>
        <strike val="0"/>
        <condense val="0"/>
        <extend val="0"/>
        <outline val="0"/>
        <shadow val="0"/>
        <u val="none"/>
        <vertAlign val="baseline"/>
        <sz val="11"/>
        <color theme="1"/>
        <name val="Calibri"/>
        <scheme val="minor"/>
      </font>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val="0"/>
        <i val="0"/>
        <sz val="10"/>
        <color theme="0"/>
      </font>
      <fill>
        <patternFill>
          <bgColor theme="1" tint="0.34998626667073579"/>
        </patternFill>
      </fill>
      <border>
        <left style="thin">
          <color theme="0"/>
        </left>
        <right style="thin">
          <color theme="0"/>
        </right>
        <top style="thin">
          <color theme="0"/>
        </top>
        <bottom style="thin">
          <color theme="0"/>
        </bottom>
      </border>
    </dxf>
  </dxfs>
  <tableStyles count="3" defaultTableStyle="TableStyleMedium2" defaultPivotStyle="PivotStyleLight16">
    <tableStyle name="Slicer Style 1" pivot="0" table="0" count="1">
      <tableStyleElement type="wholeTable" dxfId="25"/>
    </tableStyle>
    <tableStyle name="TableStyleQueryPreview" pivot="0" count="3">
      <tableStyleElement type="wholeTable" dxfId="24"/>
      <tableStyleElement type="headerRow" dxfId="23"/>
      <tableStyleElement type="firstRowStripe" dxfId="22"/>
    </tableStyle>
    <tableStyle name="TableStyleQueryResult" pivot="0" count="3">
      <tableStyleElement type="wholeTable" dxfId="21"/>
      <tableStyleElement type="headerRow" dxfId="20"/>
      <tableStyleElement type="firstRowStripe" dxfId="1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!PivotTable2</c:name>
    <c:fmtId val="3"/>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Sales By Year</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lumMod val="60000"/>
                <a:lumOff val="40000"/>
              </a:schemeClr>
            </a:solidFill>
            <a:round/>
          </a:ln>
          <a:effectLst/>
        </c:spPr>
        <c:marker>
          <c:symbol val="none"/>
        </c:marker>
      </c:pivotFmt>
    </c:pivotFmts>
    <c:plotArea>
      <c:layout>
        <c:manualLayout>
          <c:layoutTarget val="inner"/>
          <c:xMode val="edge"/>
          <c:yMode val="edge"/>
          <c:x val="0.18254791347390301"/>
          <c:y val="0.1640625"/>
          <c:w val="0.74194873082139889"/>
          <c:h val="0.65980933846337386"/>
        </c:manualLayout>
      </c:layout>
      <c:lineChart>
        <c:grouping val="standard"/>
        <c:varyColors val="0"/>
        <c:ser>
          <c:idx val="0"/>
          <c:order val="0"/>
          <c:tx>
            <c:strRef>
              <c:f>'Pivot Tables '!$B$1</c:f>
              <c:strCache>
                <c:ptCount val="1"/>
                <c:pt idx="0">
                  <c:v>Total</c:v>
                </c:pt>
              </c:strCache>
            </c:strRef>
          </c:tx>
          <c:spPr>
            <a:ln w="28575" cap="rnd">
              <a:solidFill>
                <a:schemeClr val="accent1">
                  <a:lumMod val="60000"/>
                  <a:lumOff val="40000"/>
                </a:schemeClr>
              </a:solidFill>
              <a:round/>
            </a:ln>
            <a:effectLst/>
          </c:spPr>
          <c:marker>
            <c:symbol val="none"/>
          </c:marker>
          <c:cat>
            <c:strRef>
              <c:f>'Pivot Tables '!$A$2:$A$7</c:f>
              <c:strCache>
                <c:ptCount val="5"/>
                <c:pt idx="0">
                  <c:v>2017</c:v>
                </c:pt>
                <c:pt idx="1">
                  <c:v>2018</c:v>
                </c:pt>
                <c:pt idx="2">
                  <c:v>2019</c:v>
                </c:pt>
                <c:pt idx="3">
                  <c:v>2020</c:v>
                </c:pt>
                <c:pt idx="4">
                  <c:v>2021</c:v>
                </c:pt>
              </c:strCache>
            </c:strRef>
          </c:cat>
          <c:val>
            <c:numRef>
              <c:f>'Pivot Tables '!$B$2:$B$7</c:f>
              <c:numCache>
                <c:formatCode>"₹"\ #,##0.00</c:formatCode>
                <c:ptCount val="5"/>
                <c:pt idx="0">
                  <c:v>189976</c:v>
                </c:pt>
                <c:pt idx="1">
                  <c:v>242995</c:v>
                </c:pt>
                <c:pt idx="2">
                  <c:v>288449</c:v>
                </c:pt>
                <c:pt idx="3">
                  <c:v>350234</c:v>
                </c:pt>
                <c:pt idx="4">
                  <c:v>409194</c:v>
                </c:pt>
              </c:numCache>
            </c:numRef>
          </c:val>
          <c:smooth val="0"/>
        </c:ser>
        <c:dLbls>
          <c:showLegendKey val="0"/>
          <c:showVal val="0"/>
          <c:showCatName val="0"/>
          <c:showSerName val="0"/>
          <c:showPercent val="0"/>
          <c:showBubbleSize val="0"/>
        </c:dLbls>
        <c:smooth val="0"/>
        <c:axId val="688842792"/>
        <c:axId val="688849456"/>
      </c:lineChart>
      <c:catAx>
        <c:axId val="6888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9456"/>
        <c:crosses val="autoZero"/>
        <c:auto val="1"/>
        <c:lblAlgn val="ctr"/>
        <c:lblOffset val="100"/>
        <c:noMultiLvlLbl val="0"/>
      </c:catAx>
      <c:valAx>
        <c:axId val="688849456"/>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2792"/>
        <c:crosses val="autoZero"/>
        <c:crossBetween val="between"/>
        <c:dispUnits>
          <c:builtInUnit val="thousands"/>
          <c:dispUnitsLbl>
            <c:layout>
              <c:manualLayout>
                <c:xMode val="edge"/>
                <c:yMode val="edge"/>
                <c:x val="2.5000000000000001E-2"/>
                <c:y val="0.71337962962962975"/>
              </c:manualLayout>
            </c:layout>
            <c:spPr>
              <a:solidFill>
                <a:schemeClr val="bg1"/>
              </a:solid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a:gsLst>
        <a:gs pos="54000">
          <a:schemeClr val="bg2">
            <a:lumMod val="50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Sales</a:t>
            </a:r>
            <a:r>
              <a:rPr lang="en-US" sz="1200" b="1" baseline="0">
                <a:solidFill>
                  <a:schemeClr val="bg1"/>
                </a:solidFill>
              </a:rPr>
              <a:t> By AccountType </a:t>
            </a:r>
            <a:endParaRPr lang="en-US" sz="1200"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7967825896762904"/>
          <c:y val="5.0925925925925923E-2"/>
          <c:w val="0.67830358705161853"/>
          <c:h val="0.7213735783027122"/>
        </c:manualLayout>
      </c:layout>
      <c:barChart>
        <c:barDir val="col"/>
        <c:grouping val="clustered"/>
        <c:varyColors val="0"/>
        <c:ser>
          <c:idx val="0"/>
          <c:order val="0"/>
          <c:tx>
            <c:strRef>
              <c:f>'Pivot Tables '!$B$12:$B$13</c:f>
              <c:strCache>
                <c:ptCount val="1"/>
                <c:pt idx="0">
                  <c:v>2018</c:v>
                </c:pt>
              </c:strCache>
            </c:strRef>
          </c:tx>
          <c:spPr>
            <a:solidFill>
              <a:schemeClr val="accent1"/>
            </a:solidFill>
            <a:ln>
              <a:noFill/>
            </a:ln>
            <a:effectLst/>
          </c:spPr>
          <c:invertIfNegative val="0"/>
          <c:cat>
            <c:strRef>
              <c:f>'Pivot Tables '!$A$14:$A$18</c:f>
              <c:strCache>
                <c:ptCount val="4"/>
                <c:pt idx="0">
                  <c:v>Medium Business</c:v>
                </c:pt>
                <c:pt idx="1">
                  <c:v>Online Retailer</c:v>
                </c:pt>
                <c:pt idx="2">
                  <c:v>Small Business</c:v>
                </c:pt>
                <c:pt idx="3">
                  <c:v>Wholesale Distributor</c:v>
                </c:pt>
              </c:strCache>
            </c:strRef>
          </c:cat>
          <c:val>
            <c:numRef>
              <c:f>'Pivot Tables '!$B$14:$B$18</c:f>
              <c:numCache>
                <c:formatCode>"₹"\ #,##0.00</c:formatCode>
                <c:ptCount val="4"/>
                <c:pt idx="0">
                  <c:v>65032</c:v>
                </c:pt>
                <c:pt idx="1">
                  <c:v>67275</c:v>
                </c:pt>
                <c:pt idx="2">
                  <c:v>60121</c:v>
                </c:pt>
                <c:pt idx="3">
                  <c:v>50567</c:v>
                </c:pt>
              </c:numCache>
            </c:numRef>
          </c:val>
        </c:ser>
        <c:dLbls>
          <c:showLegendKey val="0"/>
          <c:showVal val="0"/>
          <c:showCatName val="0"/>
          <c:showSerName val="0"/>
          <c:showPercent val="0"/>
          <c:showBubbleSize val="0"/>
        </c:dLbls>
        <c:gapWidth val="219"/>
        <c:overlap val="-27"/>
        <c:axId val="688849848"/>
        <c:axId val="688847888"/>
      </c:barChart>
      <c:catAx>
        <c:axId val="68884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7888"/>
        <c:crosses val="autoZero"/>
        <c:auto val="1"/>
        <c:lblAlgn val="ctr"/>
        <c:lblOffset val="100"/>
        <c:noMultiLvlLbl val="0"/>
      </c:catAx>
      <c:valAx>
        <c:axId val="688847888"/>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9848"/>
        <c:crosses val="autoZero"/>
        <c:crossBetween val="between"/>
        <c:dispUnits>
          <c:builtInUnit val="thousands"/>
          <c:dispUnitsLbl>
            <c:layout>
              <c:manualLayout>
                <c:xMode val="edge"/>
                <c:yMode val="edge"/>
                <c:x val="1.9102200832490875E-2"/>
                <c:y val="0.72479423868312765"/>
              </c:manualLayout>
            </c:layout>
            <c:spPr>
              <a:solidFill>
                <a:schemeClr val="bg1"/>
              </a:solid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dispUnitsLbl>
        </c:dispUnits>
      </c:valAx>
      <c:spPr>
        <a:gradFill>
          <a:gsLst>
            <a:gs pos="54000">
              <a:schemeClr val="bg2">
                <a:lumMod val="50000"/>
              </a:schemeClr>
            </a:gs>
            <a:gs pos="100000">
              <a:schemeClr val="bg2">
                <a:lumMod val="25000"/>
              </a:schemeClr>
            </a:gs>
          </a:gsLst>
          <a:lin ang="5400000" scaled="1"/>
        </a:gradFill>
        <a:ln>
          <a:noFill/>
        </a:ln>
        <a:effectLst/>
      </c:spPr>
    </c:plotArea>
    <c:legend>
      <c:legendPos val="r"/>
      <c:layout>
        <c:manualLayout>
          <c:xMode val="edge"/>
          <c:yMode val="edge"/>
          <c:x val="4.6870734908136556E-2"/>
          <c:y val="0.90190835520559931"/>
          <c:w val="0.10285272885193147"/>
          <c:h val="8.93809221940477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54000">
          <a:schemeClr val="bg2">
            <a:lumMod val="50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!PivotTable4</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gradFill>
                <a:gsLst>
                  <a:gs pos="50000">
                    <a:schemeClr val="bg2">
                      <a:lumMod val="50000"/>
                    </a:schemeClr>
                  </a:gs>
                  <a:gs pos="100000">
                    <a:schemeClr val="bg2">
                      <a:lumMod val="25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21863908802444471"/>
          <c:y val="5.5555555555555552E-2"/>
          <c:w val="0.69580444235515337"/>
          <c:h val="0.70606935496699275"/>
        </c:manualLayout>
      </c:layout>
      <c:barChart>
        <c:barDir val="bar"/>
        <c:grouping val="clustered"/>
        <c:varyColors val="0"/>
        <c:ser>
          <c:idx val="0"/>
          <c:order val="0"/>
          <c:tx>
            <c:strRef>
              <c:f>'Pivot Tables '!$B$22:$B$23</c:f>
              <c:strCache>
                <c:ptCount val="1"/>
                <c:pt idx="0">
                  <c:v>2018</c:v>
                </c:pt>
              </c:strCache>
            </c:strRef>
          </c:tx>
          <c:spPr>
            <a:solidFill>
              <a:schemeClr val="accent1"/>
            </a:solidFill>
            <a:ln>
              <a:noFill/>
            </a:ln>
            <a:effectLst/>
          </c:spPr>
          <c:invertIfNegative val="0"/>
          <c:cat>
            <c:strRef>
              <c:f>'Pivot Tables '!$A$24:$A$29</c:f>
              <c:strCache>
                <c:ptCount val="5"/>
                <c:pt idx="0">
                  <c:v>Henry Lange</c:v>
                </c:pt>
                <c:pt idx="1">
                  <c:v>Janie Roberson</c:v>
                </c:pt>
                <c:pt idx="2">
                  <c:v>Julie Ross</c:v>
                </c:pt>
                <c:pt idx="3">
                  <c:v>Lorena Posacco</c:v>
                </c:pt>
                <c:pt idx="4">
                  <c:v>Velma Riley</c:v>
                </c:pt>
              </c:strCache>
            </c:strRef>
          </c:cat>
          <c:val>
            <c:numRef>
              <c:f>'Pivot Tables '!$B$24:$B$29</c:f>
              <c:numCache>
                <c:formatCode>"₹"\ #,##0.00</c:formatCode>
                <c:ptCount val="5"/>
                <c:pt idx="0">
                  <c:v>9610</c:v>
                </c:pt>
                <c:pt idx="1">
                  <c:v>8484</c:v>
                </c:pt>
                <c:pt idx="2">
                  <c:v>9179</c:v>
                </c:pt>
                <c:pt idx="3">
                  <c:v>8499</c:v>
                </c:pt>
                <c:pt idx="4">
                  <c:v>8049</c:v>
                </c:pt>
              </c:numCache>
            </c:numRef>
          </c:val>
        </c:ser>
        <c:dLbls>
          <c:showLegendKey val="0"/>
          <c:showVal val="0"/>
          <c:showCatName val="0"/>
          <c:showSerName val="0"/>
          <c:showPercent val="0"/>
          <c:showBubbleSize val="0"/>
        </c:dLbls>
        <c:gapWidth val="219"/>
        <c:axId val="688845536"/>
        <c:axId val="688843184"/>
      </c:barChart>
      <c:catAx>
        <c:axId val="6888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3184"/>
        <c:crosses val="autoZero"/>
        <c:auto val="1"/>
        <c:lblAlgn val="ctr"/>
        <c:lblOffset val="100"/>
        <c:noMultiLvlLbl val="0"/>
      </c:catAx>
      <c:valAx>
        <c:axId val="688843184"/>
        <c:scaling>
          <c:orientation val="minMax"/>
        </c:scaling>
        <c:delete val="0"/>
        <c:axPos val="b"/>
        <c:numFmt formatCode="&quot;₹&quot;\ #,##0.00" sourceLinked="1"/>
        <c:majorTickMark val="none"/>
        <c:minorTickMark val="none"/>
        <c:tickLblPos val="nextTo"/>
        <c:spPr>
          <a:noFill/>
          <a:ln>
            <a:solidFill>
              <a:schemeClr val="accent2">
                <a:lumMod val="75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5536"/>
        <c:crosses val="autoZero"/>
        <c:crossBetween val="between"/>
        <c:dispUnits>
          <c:builtInUnit val="thousands"/>
          <c:dispUnitsLbl>
            <c:layout/>
            <c:spPr>
              <a:solidFill>
                <a:schemeClr val="bg1"/>
              </a:solidFill>
              <a:ln>
                <a:noFill/>
              </a:ln>
              <a:effectLst/>
            </c:spPr>
            <c:txPr>
              <a:bodyPr rot="0" spcFirstLastPara="1" vertOverflow="ellipsis" vert="horz" wrap="square" anchor="ctr" anchorCtr="1"/>
              <a:lstStyle/>
              <a:p>
                <a:pPr>
                  <a:defRPr sz="1000" b="0" i="0" u="none" strike="noStrike" kern="1200" baseline="0">
                    <a:gradFill>
                      <a:gsLst>
                        <a:gs pos="50000">
                          <a:schemeClr val="bg2">
                            <a:lumMod val="50000"/>
                          </a:schemeClr>
                        </a:gs>
                        <a:gs pos="100000">
                          <a:schemeClr val="bg2">
                            <a:lumMod val="25000"/>
                          </a:schemeClr>
                        </a:gs>
                      </a:gsLst>
                      <a:lin ang="5400000" scaled="1"/>
                    </a:gradFill>
                    <a:latin typeface="+mn-lt"/>
                    <a:ea typeface="+mn-ea"/>
                    <a:cs typeface="+mn-cs"/>
                  </a:defRPr>
                </a:pPr>
                <a:endParaRPr lang="en-US"/>
              </a:p>
            </c:txPr>
          </c:dispUnitsLbl>
        </c:dispUnits>
      </c:valAx>
      <c:spPr>
        <a:noFill/>
        <a:ln>
          <a:noFill/>
        </a:ln>
        <a:effectLst/>
      </c:spPr>
    </c:plotArea>
    <c:legend>
      <c:legendPos val="r"/>
      <c:layout>
        <c:manualLayout>
          <c:xMode val="edge"/>
          <c:yMode val="edge"/>
          <c:x val="0.11963141967328708"/>
          <c:y val="0.9081424481030782"/>
          <c:w val="0.10611484898342929"/>
          <c:h val="8.77085140864668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54000">
          <a:schemeClr val="bg2">
            <a:lumMod val="50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gradFill>
            <a:gsLst>
              <a:gs pos="50000">
                <a:schemeClr val="bg2">
                  <a:lumMod val="50000"/>
                </a:schemeClr>
              </a:gs>
              <a:gs pos="100000">
                <a:schemeClr val="bg2">
                  <a:lumMod val="25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!PivotTable5</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Top 3 Accounts by</a:t>
            </a:r>
            <a:r>
              <a:rPr lang="en-US" sz="1200" b="1" baseline="0">
                <a:solidFill>
                  <a:schemeClr val="bg1"/>
                </a:solidFill>
              </a:rPr>
              <a:t> Sales</a:t>
            </a:r>
            <a:endParaRPr lang="en-US" sz="1200"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manualLayout>
          <c:layoutTarget val="inner"/>
          <c:xMode val="edge"/>
          <c:yMode val="edge"/>
          <c:x val="0.31428317353554625"/>
          <c:y val="0.13769607843137258"/>
          <c:w val="0.59155200569128041"/>
          <c:h val="0.70937123668364988"/>
        </c:manualLayout>
      </c:layout>
      <c:barChart>
        <c:barDir val="bar"/>
        <c:grouping val="clustered"/>
        <c:varyColors val="1"/>
        <c:ser>
          <c:idx val="0"/>
          <c:order val="0"/>
          <c:tx>
            <c:strRef>
              <c:f>'Pivot Tables '!$B$33</c:f>
              <c:strCache>
                <c:ptCount val="1"/>
                <c:pt idx="0">
                  <c:v>Total</c:v>
                </c:pt>
              </c:strCache>
            </c:strRef>
          </c:tx>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Pt>
            <c:idx val="2"/>
            <c:invertIfNegative val="1"/>
            <c:bubble3D val="0"/>
            <c:spPr>
              <a:solidFill>
                <a:schemeClr val="accent3"/>
              </a:solidFill>
              <a:ln>
                <a:noFill/>
              </a:ln>
              <a:effectLst/>
            </c:spPr>
          </c:dPt>
          <c:dPt>
            <c:idx val="3"/>
            <c:invertIfNegative val="1"/>
            <c:bubble3D val="0"/>
            <c:spPr>
              <a:solidFill>
                <a:schemeClr val="accent4"/>
              </a:solidFill>
              <a:ln>
                <a:noFill/>
              </a:ln>
              <a:effectLst/>
            </c:spPr>
          </c:dPt>
          <c:dPt>
            <c:idx val="4"/>
            <c:invertIfNegative val="1"/>
            <c:bubble3D val="0"/>
            <c:spPr>
              <a:solidFill>
                <a:schemeClr val="accent5"/>
              </a:solidFill>
              <a:ln>
                <a:noFill/>
              </a:ln>
              <a:effectLst/>
            </c:spPr>
          </c:dPt>
          <c:dPt>
            <c:idx val="5"/>
            <c:invertIfNegative val="1"/>
            <c:bubble3D val="0"/>
            <c:spPr>
              <a:solidFill>
                <a:schemeClr val="accent6"/>
              </a:solidFill>
              <a:ln>
                <a:noFill/>
              </a:ln>
              <a:effectLst/>
            </c:spPr>
          </c:dPt>
          <c:dPt>
            <c:idx val="6"/>
            <c:invertIfNegative val="1"/>
            <c:bubble3D val="0"/>
            <c:spPr>
              <a:solidFill>
                <a:schemeClr val="accent1">
                  <a:lumMod val="60000"/>
                </a:schemeClr>
              </a:solidFill>
              <a:ln>
                <a:noFill/>
              </a:ln>
              <a:effectLst/>
            </c:spPr>
          </c:dPt>
          <c:dPt>
            <c:idx val="7"/>
            <c:invertIfNegative val="1"/>
            <c:bubble3D val="0"/>
            <c:spPr>
              <a:solidFill>
                <a:schemeClr val="accent2">
                  <a:lumMod val="60000"/>
                </a:schemeClr>
              </a:solidFill>
              <a:ln>
                <a:noFill/>
              </a:ln>
              <a:effectLst/>
            </c:spPr>
          </c:dPt>
          <c:dPt>
            <c:idx val="8"/>
            <c:invertIfNegative val="1"/>
            <c:bubble3D val="0"/>
            <c:spPr>
              <a:solidFill>
                <a:schemeClr val="accent3">
                  <a:lumMod val="60000"/>
                </a:schemeClr>
              </a:solidFill>
              <a:ln>
                <a:noFill/>
              </a:ln>
              <a:effectLst/>
            </c:spPr>
          </c:dPt>
          <c:dPt>
            <c:idx val="9"/>
            <c:invertIfNegative val="1"/>
            <c:bubble3D val="0"/>
            <c:spPr>
              <a:solidFill>
                <a:schemeClr val="accent4">
                  <a:lumMod val="60000"/>
                </a:schemeClr>
              </a:solidFill>
              <a:ln>
                <a:noFill/>
              </a:ln>
              <a:effectLst/>
            </c:spPr>
          </c:dPt>
          <c:dPt>
            <c:idx val="10"/>
            <c:invertIfNegative val="1"/>
            <c:bubble3D val="0"/>
            <c:spPr>
              <a:solidFill>
                <a:schemeClr val="accent5">
                  <a:lumMod val="60000"/>
                </a:schemeClr>
              </a:solidFill>
              <a:ln>
                <a:noFill/>
              </a:ln>
              <a:effectLst/>
            </c:spPr>
          </c:dPt>
          <c:dPt>
            <c:idx val="11"/>
            <c:invertIfNegative val="1"/>
            <c:bubble3D val="0"/>
            <c:spPr>
              <a:solidFill>
                <a:schemeClr val="accent6">
                  <a:lumMod val="60000"/>
                </a:schemeClr>
              </a:solidFill>
              <a:ln>
                <a:noFill/>
              </a:ln>
              <a:effectLst/>
            </c:spPr>
          </c:dPt>
          <c:cat>
            <c:multiLvlStrRef>
              <c:f>'Pivot Tables '!$A$34:$A$50</c:f>
              <c:multiLvlStrCache>
                <c:ptCount val="12"/>
                <c:lvl>
                  <c:pt idx="0">
                    <c:v>MB 1</c:v>
                  </c:pt>
                  <c:pt idx="1">
                    <c:v>MB 4</c:v>
                  </c:pt>
                  <c:pt idx="2">
                    <c:v>MB 8</c:v>
                  </c:pt>
                  <c:pt idx="3">
                    <c:v>OR 15</c:v>
                  </c:pt>
                  <c:pt idx="4">
                    <c:v>OR 3</c:v>
                  </c:pt>
                  <c:pt idx="5">
                    <c:v>OR 8</c:v>
                  </c:pt>
                  <c:pt idx="6">
                    <c:v>SB 11</c:v>
                  </c:pt>
                  <c:pt idx="7">
                    <c:v>SB 7</c:v>
                  </c:pt>
                  <c:pt idx="8">
                    <c:v>SB 9</c:v>
                  </c:pt>
                  <c:pt idx="9">
                    <c:v>WD 12</c:v>
                  </c:pt>
                  <c:pt idx="10">
                    <c:v>WD 3</c:v>
                  </c:pt>
                  <c:pt idx="11">
                    <c:v>WD 8</c:v>
                  </c:pt>
                </c:lvl>
                <c:lvl>
                  <c:pt idx="0">
                    <c:v>Medium Business</c:v>
                  </c:pt>
                  <c:pt idx="3">
                    <c:v>Online Retailer</c:v>
                  </c:pt>
                  <c:pt idx="6">
                    <c:v>Small Business</c:v>
                  </c:pt>
                  <c:pt idx="9">
                    <c:v>Wholesale Distributor</c:v>
                  </c:pt>
                </c:lvl>
              </c:multiLvlStrCache>
            </c:multiLvlStrRef>
          </c:cat>
          <c:val>
            <c:numRef>
              <c:f>'Pivot Tables '!$B$34:$B$50</c:f>
              <c:numCache>
                <c:formatCode>"₹"\ #,##0.00</c:formatCode>
                <c:ptCount val="12"/>
                <c:pt idx="0">
                  <c:v>7079</c:v>
                </c:pt>
                <c:pt idx="1">
                  <c:v>9179</c:v>
                </c:pt>
                <c:pt idx="2">
                  <c:v>7667</c:v>
                </c:pt>
                <c:pt idx="3">
                  <c:v>6231</c:v>
                </c:pt>
                <c:pt idx="4">
                  <c:v>8484</c:v>
                </c:pt>
                <c:pt idx="5">
                  <c:v>6957</c:v>
                </c:pt>
                <c:pt idx="6">
                  <c:v>6551</c:v>
                </c:pt>
                <c:pt idx="7">
                  <c:v>8499</c:v>
                </c:pt>
                <c:pt idx="8">
                  <c:v>8049</c:v>
                </c:pt>
                <c:pt idx="9">
                  <c:v>6541</c:v>
                </c:pt>
                <c:pt idx="10">
                  <c:v>4963</c:v>
                </c:pt>
                <c:pt idx="11">
                  <c:v>9610</c:v>
                </c:pt>
              </c:numCache>
            </c:numRef>
          </c:val>
        </c:ser>
        <c:dLbls>
          <c:showLegendKey val="0"/>
          <c:showVal val="0"/>
          <c:showCatName val="0"/>
          <c:showSerName val="0"/>
          <c:showPercent val="0"/>
          <c:showBubbleSize val="0"/>
        </c:dLbls>
        <c:gapWidth val="50"/>
        <c:axId val="688846320"/>
        <c:axId val="688850240"/>
      </c:barChart>
      <c:catAx>
        <c:axId val="68884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50240"/>
        <c:crosses val="autoZero"/>
        <c:auto val="1"/>
        <c:lblAlgn val="ctr"/>
        <c:lblOffset val="100"/>
        <c:noMultiLvlLbl val="0"/>
      </c:catAx>
      <c:valAx>
        <c:axId val="688850240"/>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6320"/>
        <c:crosses val="autoZero"/>
        <c:crossBetween val="between"/>
        <c:dispUnits>
          <c:builtInUnit val="thousands"/>
          <c:dispUnitsLbl>
            <c:layout/>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dispUnitsLbl>
        </c:dispUnits>
      </c:valAx>
      <c:spPr>
        <a:gradFill>
          <a:gsLst>
            <a:gs pos="42000">
              <a:schemeClr val="bg2">
                <a:lumMod val="50000"/>
              </a:schemeClr>
            </a:gs>
            <a:gs pos="100000">
              <a:schemeClr val="bg2">
                <a:lumMod val="25000"/>
              </a:schemeClr>
            </a:gs>
          </a:gsLst>
          <a:lin ang="5400000" scaled="1"/>
        </a:gradFill>
        <a:ln>
          <a:noFill/>
        </a:ln>
        <a:effectLst/>
      </c:spPr>
    </c:plotArea>
    <c:plotVisOnly val="1"/>
    <c:dispBlanksAs val="gap"/>
    <c:showDLblsOverMax val="0"/>
  </c:chart>
  <c:spPr>
    <a:gradFill>
      <a:gsLst>
        <a:gs pos="62000">
          <a:schemeClr val="bg2">
            <a:lumMod val="50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!PivotTable6</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Sales By Account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'!$B$53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2">
                  <a:lumMod val="60000"/>
                  <a:lumOff val="4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 '!$A$54:$A$58</c:f>
              <c:strCache>
                <c:ptCount val="4"/>
                <c:pt idx="0">
                  <c:v>Medium Business</c:v>
                </c:pt>
                <c:pt idx="1">
                  <c:v>Online Retailer</c:v>
                </c:pt>
                <c:pt idx="2">
                  <c:v>Small Business</c:v>
                </c:pt>
                <c:pt idx="3">
                  <c:v>Wholesale Distributor</c:v>
                </c:pt>
              </c:strCache>
            </c:strRef>
          </c:cat>
          <c:val>
            <c:numRef>
              <c:f>'Pivot Tables '!$B$54:$B$58</c:f>
              <c:numCache>
                <c:formatCode>"₹"\ #,##0.00</c:formatCode>
                <c:ptCount val="4"/>
                <c:pt idx="0">
                  <c:v>65032</c:v>
                </c:pt>
                <c:pt idx="1">
                  <c:v>67275</c:v>
                </c:pt>
                <c:pt idx="2">
                  <c:v>60121</c:v>
                </c:pt>
                <c:pt idx="3">
                  <c:v>50567</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gradFill>
      <a:gsLst>
        <a:gs pos="0">
          <a:srgbClr val="696565"/>
        </a:gs>
        <a:gs pos="100000">
          <a:schemeClr val="bg2">
            <a:lumMod val="25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4 JPMC.xlsx]Pivot Tables !PivotTable7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'Pivot Tables '!$B$62</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 '!$A$63:$A$67</c:f>
              <c:strCache>
                <c:ptCount val="4"/>
                <c:pt idx="0">
                  <c:v>Medium Business</c:v>
                </c:pt>
                <c:pt idx="1">
                  <c:v>Online Retailer</c:v>
                </c:pt>
                <c:pt idx="2">
                  <c:v>Small Business</c:v>
                </c:pt>
                <c:pt idx="3">
                  <c:v>Wholesale Distributor</c:v>
                </c:pt>
              </c:strCache>
            </c:strRef>
          </c:cat>
          <c:val>
            <c:numRef>
              <c:f>'Pivot Tables '!$B$63:$B$67</c:f>
              <c:numCache>
                <c:formatCode>0.00%</c:formatCode>
                <c:ptCount val="4"/>
                <c:pt idx="0">
                  <c:v>0.57004191914563274</c:v>
                </c:pt>
                <c:pt idx="1">
                  <c:v>0.543594587929216</c:v>
                </c:pt>
                <c:pt idx="2">
                  <c:v>0.45456145966631678</c:v>
                </c:pt>
                <c:pt idx="3">
                  <c:v>0.50250826234846468</c:v>
                </c:pt>
              </c:numCache>
            </c:numRef>
          </c:val>
        </c:ser>
        <c:dLbls>
          <c:dLblPos val="outEnd"/>
          <c:showLegendKey val="0"/>
          <c:showVal val="1"/>
          <c:showCatName val="0"/>
          <c:showSerName val="0"/>
          <c:showPercent val="0"/>
          <c:showBubbleSize val="0"/>
        </c:dLbls>
        <c:gapWidth val="219"/>
        <c:overlap val="-27"/>
        <c:axId val="688846712"/>
        <c:axId val="688843576"/>
      </c:barChart>
      <c:catAx>
        <c:axId val="68884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3576"/>
        <c:crosses val="autoZero"/>
        <c:auto val="1"/>
        <c:lblAlgn val="ctr"/>
        <c:lblOffset val="100"/>
        <c:noMultiLvlLbl val="0"/>
      </c:catAx>
      <c:valAx>
        <c:axId val="6888435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846712"/>
        <c:crosses val="autoZero"/>
        <c:crossBetween val="between"/>
      </c:valAx>
      <c:spPr>
        <a:noFill/>
        <a:ln>
          <a:noFill/>
        </a:ln>
        <a:effectLst/>
      </c:spPr>
    </c:plotArea>
    <c:plotVisOnly val="1"/>
    <c:dispBlanksAs val="gap"/>
    <c:showDLblsOverMax val="0"/>
  </c:chart>
  <c:spPr>
    <a:gradFill>
      <a:gsLst>
        <a:gs pos="50000">
          <a:schemeClr val="bg2">
            <a:lumMod val="50000"/>
          </a:schemeClr>
        </a:gs>
        <a:gs pos="100000">
          <a:schemeClr val="bg2">
            <a:lumMod val="2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281940</xdr:colOff>
      <xdr:row>10</xdr:row>
      <xdr:rowOff>106680</xdr:rowOff>
    </xdr:from>
    <xdr:to>
      <xdr:col>6</xdr:col>
      <xdr:colOff>304800</xdr:colOff>
      <xdr:row>23</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10</xdr:row>
      <xdr:rowOff>106680</xdr:rowOff>
    </xdr:from>
    <xdr:to>
      <xdr:col>13</xdr:col>
      <xdr:colOff>358140</xdr:colOff>
      <xdr:row>24</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480060</xdr:colOff>
      <xdr:row>10</xdr:row>
      <xdr:rowOff>91440</xdr:rowOff>
    </xdr:from>
    <xdr:to>
      <xdr:col>20</xdr:col>
      <xdr:colOff>297180</xdr:colOff>
      <xdr:row>24</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297180</xdr:colOff>
      <xdr:row>24</xdr:row>
      <xdr:rowOff>152400</xdr:rowOff>
    </xdr:from>
    <xdr:to>
      <xdr:col>6</xdr:col>
      <xdr:colOff>350520</xdr:colOff>
      <xdr:row>41</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396240</xdr:colOff>
      <xdr:row>24</xdr:row>
      <xdr:rowOff>152400</xdr:rowOff>
    </xdr:from>
    <xdr:to>
      <xdr:col>13</xdr:col>
      <xdr:colOff>289560</xdr:colOff>
      <xdr:row>41</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426720</xdr:colOff>
      <xdr:row>24</xdr:row>
      <xdr:rowOff>160020</xdr:rowOff>
    </xdr:from>
    <xdr:to>
      <xdr:col>20</xdr:col>
      <xdr:colOff>358140</xdr:colOff>
      <xdr:row>41</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289560</xdr:colOff>
      <xdr:row>6</xdr:row>
      <xdr:rowOff>53341</xdr:rowOff>
    </xdr:from>
    <xdr:to>
      <xdr:col>20</xdr:col>
      <xdr:colOff>335280</xdr:colOff>
      <xdr:row>9</xdr:row>
      <xdr:rowOff>152401</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9560" y="1120141"/>
              <a:ext cx="1223772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5461.662763310182" backgroundQuery="1" createdVersion="5" refreshedVersion="5" minRefreshableVersion="3" recordCount="0" supportSubquery="1" supportAdvancedDrill="1">
  <cacheSource type="external" connectionId="3"/>
  <cacheFields count="2">
    <cacheField name="[Sales].[Year].[Year]" caption="Year" numFmtId="0" hierarchy="11" level="1">
      <sharedItems count="5">
        <s v="2017"/>
        <s v="2018"/>
        <s v="2019"/>
        <s v="2020"/>
        <s v="2021"/>
      </sharedItems>
    </cacheField>
    <cacheField name="[Measures].[Sum of Sales]" caption="Sum of Sales" numFmtId="0" hierarchy="29" level="32767"/>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0" memberValueDatatype="130" unbalanced="0"/>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0" memberValueDatatype="130" unbalanced="0"/>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5461.662816550925" backgroundQuery="1" createdVersion="5" refreshedVersion="5" minRefreshableVersion="3" recordCount="0" supportSubquery="1" supportAdvancedDrill="1">
  <cacheSource type="external" connectionId="3"/>
  <cacheFields count="3">
    <cacheField name="[Measures].[Sum of Sales]" caption="Sum of Sales" numFmtId="0" hierarchy="29" level="32767"/>
    <cacheField name="[Sales].[Account Type].[Account Type]" caption="Account Type" numFmtId="0" hierarchy="6" level="1">
      <sharedItems count="4">
        <s v="Medium Business"/>
        <s v="Online Retailer"/>
        <s v="Small Business"/>
        <s v="Wholesale Distributor"/>
      </sharedItems>
    </cacheField>
    <cacheField name="[Sales].[Year].[Year]" caption="Year" numFmtId="0" hierarchy="11" level="1">
      <sharedItems count="5">
        <s v="2018"/>
        <s v="2019" u="1"/>
        <s v="2017" u="1"/>
        <s v="2020" u="1"/>
        <s v="2021" u="1"/>
      </sharedItems>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2" memberValueDatatype="130" unbalanced="0">
      <fieldsUsage count="2">
        <fieldUsage x="-1"/>
        <fieldUsage x="1"/>
      </fieldsUsage>
    </cacheHierarchy>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0" memberValueDatatype="130" unbalanced="0"/>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2"/>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5461.662817013887" backgroundQuery="1" createdVersion="5" refreshedVersion="5" minRefreshableVersion="3" recordCount="0" supportSubquery="1" supportAdvancedDrill="1">
  <cacheSource type="external" connectionId="3"/>
  <cacheFields count="3">
    <cacheField name="[Measures].[Sum of Sales]" caption="Sum of Sales" numFmtId="0" hierarchy="29" level="32767"/>
    <cacheField name="[Sales].[Decision Maker].[Decision Maker]" caption="Decision Maker" numFmtId="0" hierarchy="9" level="1">
      <sharedItems count="5">
        <s v="Henry Lange"/>
        <s v="Janie Roberson"/>
        <s v="Julie Ross"/>
        <s v="Lorena Posacco"/>
        <s v="Velma Riley"/>
      </sharedItems>
    </cacheField>
    <cacheField name="[Sales].[Year].[Year]" caption="Year" numFmtId="0" hierarchy="11" level="1">
      <sharedItems count="5">
        <s v="2018"/>
        <s v="2019" u="1"/>
        <s v="2017" u="1"/>
        <s v="2020" u="1"/>
        <s v="2021" u="1"/>
      </sharedItems>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0" memberValueDatatype="130" unbalanced="0"/>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2" memberValueDatatype="130" unbalanced="0">
      <fieldsUsage count="2">
        <fieldUsage x="-1"/>
        <fieldUsage x="1"/>
      </fieldsUsage>
    </cacheHierarchy>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2"/>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5461.662818055556" backgroundQuery="1" createdVersion="5" refreshedVersion="5" minRefreshableVersion="3" recordCount="0" supportSubquery="1" supportAdvancedDrill="1">
  <cacheSource type="external" connectionId="3"/>
  <cacheFields count="5">
    <cacheField name="[Measures].[Sum of Sales]" caption="Sum of Sales" numFmtId="0" hierarchy="29" level="32767"/>
    <cacheField name="[Sales].[Decision Maker].[Decision Maker]" caption="Decision Maker" numFmtId="0" hierarchy="9" level="1">
      <sharedItems count="5">
        <s v="Dan Hill"/>
        <s v="Henry Lange"/>
        <s v="Janie Roberson"/>
        <s v="Julie Ross"/>
        <s v="Roy McGlynn"/>
      </sharedItems>
    </cacheField>
    <cacheField name="[Sales].[Account Name].[Account Name]" caption="Account Name" numFmtId="0" hierarchy="7" level="1">
      <sharedItems count="18">
        <s v="MB 1"/>
        <s v="MB 4"/>
        <s v="MB 8"/>
        <s v="OR 15"/>
        <s v="OR 3"/>
        <s v="OR 8"/>
        <s v="SB 11"/>
        <s v="SB 7"/>
        <s v="SB 9"/>
        <s v="WD 12"/>
        <s v="WD 3"/>
        <s v="WD 8"/>
        <s v="SB 6" u="1"/>
        <s v="SB 8" u="1"/>
        <s v="WD 13" u="1"/>
        <s v="WD 5" u="1"/>
        <s v="MB 3" u="1"/>
        <s v="OR 4" u="1"/>
      </sharedItems>
    </cacheField>
    <cacheField name="[Sales].[Account Type].[Account Type]" caption="Account Type" numFmtId="0" hierarchy="6" level="1">
      <sharedItems count="4">
        <s v="Medium Business"/>
        <s v="Online Retailer"/>
        <s v="Small Business"/>
        <s v="Wholesale Distributor"/>
      </sharedItems>
    </cacheField>
    <cacheField name="[Sales].[Year].[Year]" caption="Year" numFmtId="0" hierarchy="11" level="1">
      <sharedItems containsSemiMixedTypes="0" containsNonDate="0" containsString="0"/>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2" memberValueDatatype="130" unbalanced="0">
      <fieldsUsage count="2">
        <fieldUsage x="-1"/>
        <fieldUsage x="3"/>
      </fieldsUsage>
    </cacheHierarchy>
    <cacheHierarchy uniqueName="[Sales].[Account Name]" caption="Account Name" attribute="1" defaultMemberUniqueName="[Sales].[Account Name].[All]" allUniqueName="[Sales].[Account Name].[All]" dimensionUniqueName="[Sales]" displayFolder="" count="2" memberValueDatatype="130" unbalanced="0">
      <fieldsUsage count="2">
        <fieldUsage x="-1"/>
        <fieldUsage x="2"/>
      </fieldsUsage>
    </cacheHierarchy>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2" memberValueDatatype="130" unbalanced="0">
      <fieldsUsage count="2">
        <fieldUsage x="-1"/>
        <fieldUsage x="1"/>
      </fieldsUsage>
    </cacheHierarchy>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4"/>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indows User" refreshedDate="45461.662818518518" backgroundQuery="1" createdVersion="5" refreshedVersion="5" minRefreshableVersion="3" recordCount="0" supportSubquery="1" supportAdvancedDrill="1">
  <cacheSource type="external" connectionId="3"/>
  <cacheFields count="4">
    <cacheField name="[Measures].[Sum of Sales]" caption="Sum of Sales" numFmtId="0" hierarchy="29" level="32767"/>
    <cacheField name="[Sales].[Decision Maker].[Decision Maker]" caption="Decision Maker" numFmtId="0" hierarchy="9" level="1">
      <sharedItems count="5">
        <s v="Dan Hill"/>
        <s v="Henry Lange"/>
        <s v="Janie Roberson"/>
        <s v="Julie Ross"/>
        <s v="Roy McGlynn"/>
      </sharedItems>
    </cacheField>
    <cacheField name="[Sales].[Account Type].[Account Type]" caption="Account Type" numFmtId="0" hierarchy="6" level="1">
      <sharedItems count="4">
        <s v="Medium Business"/>
        <s v="Online Retailer"/>
        <s v="Small Business"/>
        <s v="Wholesale Distributor"/>
      </sharedItems>
    </cacheField>
    <cacheField name="[Sales].[Year].[Year]" caption="Year" numFmtId="0" hierarchy="11" level="1">
      <sharedItems containsSemiMixedTypes="0" containsNonDate="0" containsString="0"/>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2" memberValueDatatype="130" unbalanced="0">
      <fieldsUsage count="2">
        <fieldUsage x="-1"/>
        <fieldUsage x="2"/>
      </fieldsUsage>
    </cacheHierarchy>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2" memberValueDatatype="130" unbalanced="0">
      <fieldsUsage count="2">
        <fieldUsage x="-1"/>
        <fieldUsage x="1"/>
      </fieldsUsage>
    </cacheHierarchy>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3"/>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5461.66281898148" backgroundQuery="1" createdVersion="5" refreshedVersion="5" minRefreshableVersion="3" recordCount="0" supportSubquery="1" supportAdvancedDrill="1">
  <cacheSource type="external" connectionId="3"/>
  <cacheFields count="3">
    <cacheField name="[CAGR].[Account Type].[Account Type]" caption="Account Type" numFmtId="0" hierarchy="4" level="1">
      <sharedItems count="4">
        <s v="Medium Business"/>
        <s v="Online Retailer"/>
        <s v="Small Business"/>
        <s v="Wholesale Distributor"/>
      </sharedItems>
    </cacheField>
    <cacheField name="[Measures].[Average of 5 YR CAGR]" caption="Average of 5 YR CAGR" numFmtId="0" hierarchy="31" level="32767"/>
    <cacheField name="[Sales].[Year].[Year]" caption="Year" numFmtId="0" hierarchy="11" level="1">
      <sharedItems containsSemiMixedTypes="0" containsNonDate="0" containsString="0"/>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2" memberValueDatatype="130" unbalanced="0">
      <fieldsUsage count="2">
        <fieldUsage x="-1"/>
        <fieldUsage x="0"/>
      </fieldsUsage>
    </cacheHierarchy>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0" memberValueDatatype="130" unbalanced="0"/>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0" memberValueDatatype="130" unbalanced="0"/>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2"/>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oneField="1">
      <fieldsUsage count="1">
        <fieldUsage x="1"/>
      </fieldsUsage>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5461.662819791665" backgroundQuery="1" createdVersion="5" refreshedVersion="5" minRefreshableVersion="3" recordCount="0" supportSubquery="1" supportAdvancedDrill="1">
  <cacheSource type="external" connectionId="3"/>
  <cacheFields count="2">
    <cacheField name="[Table2].[Account Name].[Account Name]" caption="Account Name" numFmtId="0" hierarchy="13" level="1">
      <sharedItems count="60">
        <s v="MB 1"/>
        <s v="MB 10"/>
        <s v="MB 11"/>
        <s v="MB 12"/>
        <s v="MB 13"/>
        <s v="MB 14"/>
        <s v="MB 15"/>
        <s v="MB 2"/>
        <s v="MB 3"/>
        <s v="MB 4"/>
        <s v="MB 5"/>
        <s v="MB 6"/>
        <s v="MB 7"/>
        <s v="MB 8"/>
        <s v="MB 9"/>
        <s v="OR 1"/>
        <s v="OR 10"/>
        <s v="OR 11"/>
        <s v="OR 12"/>
        <s v="OR 13"/>
        <s v="OR 14"/>
        <s v="OR 15"/>
        <s v="OR 2"/>
        <s v="OR 3"/>
        <s v="OR 4"/>
        <s v="OR 5"/>
        <s v="OR 6"/>
        <s v="OR 7"/>
        <s v="OR 8"/>
        <s v="OR 9"/>
        <s v="SB 1"/>
        <s v="SB 10"/>
        <s v="SB 11"/>
        <s v="SB 12"/>
        <s v="SB 13"/>
        <s v="SB 14"/>
        <s v="SB 15"/>
        <s v="SB 2"/>
        <s v="SB 3"/>
        <s v="SB 4"/>
        <s v="SB 5"/>
        <s v="SB 6"/>
        <s v="SB 7"/>
        <s v="SB 8"/>
        <s v="SB 9"/>
        <s v="WD 1"/>
        <s v="WD 10"/>
        <s v="WD 11"/>
        <s v="WD 12"/>
        <s v="WD 13"/>
        <s v="WD 14"/>
        <s v="WD 15"/>
        <s v="WD 2"/>
        <s v="WD 3"/>
        <s v="WD 4"/>
        <s v="WD 5"/>
        <s v="WD 6"/>
        <s v="WD 7"/>
        <s v="WD 8"/>
        <s v="WD 9"/>
      </sharedItems>
    </cacheField>
    <cacheField name="[Sales].[Year].[Year]" caption="Year" numFmtId="0" hierarchy="11" level="1">
      <sharedItems containsSemiMixedTypes="0" containsNonDate="0" containsString="0"/>
    </cacheField>
  </cacheFields>
  <cacheHierarchies count="36">
    <cacheHierarchy uniqueName="[CAGR].[Account Name]" caption="Account Name" attribute="1" defaultMemberUniqueName="[CAGR].[Account Name].[All]" allUniqueName="[CAGR].[Account Name].[All]" dimensionUniqueName="[CAGR]" displayFolder="" count="0" memberValueDatatype="130" unbalanced="0"/>
    <cacheHierarchy uniqueName="[CAGR].[Account Address]" caption="Account Address" attribute="1" defaultMemberUniqueName="[CAGR].[Account Address].[All]" allUniqueName="[CAGR].[Account Address].[All]" dimensionUniqueName="[CAGR]" displayFolder="" count="0" memberValueDatatype="130" unbalanced="0"/>
    <cacheHierarchy uniqueName="[CAGR].[Decision Maker]" caption="Decision Maker" attribute="1" defaultMemberUniqueName="[CAGR].[Decision Maker].[All]" allUniqueName="[CAGR].[Decision Maker].[All]" dimensionUniqueName="[CAGR]" displayFolder="" count="0" memberValueDatatype="130" unbalanced="0"/>
    <cacheHierarchy uniqueName="[CAGR].[Phone Number]" caption="Phone Number" attribute="1" defaultMemberUniqueName="[CAGR].[Phone Number].[All]" allUniqueName="[CAGR].[Phone Number].[All]" dimensionUniqueName="[CAGR]" displayFolder="" count="0" memberValueDatatype="130" unbalanced="0"/>
    <cacheHierarchy uniqueName="[CAGR].[Account Type]" caption="Account Type" attribute="1" defaultMemberUniqueName="[CAGR].[Account Type].[All]" allUniqueName="[CAGR].[Account Type].[All]" dimensionUniqueName="[CAGR]" displayFolder="" count="0" memberValueDatatype="130" unbalanced="0"/>
    <cacheHierarchy uniqueName="[CAGR].[5 YR CAGR]" caption="5 YR CAGR" attribute="1" defaultMemberUniqueName="[CAGR].[5 YR CAGR].[All]" allUniqueName="[CAGR].[5 YR CAGR].[All]" dimensionUniqueName="[CAGR]" displayFolder="" count="0" memberValueDatatype="5" unbalanced="0"/>
    <cacheHierarchy uniqueName="[Sales].[Account Type]" caption="Account Type" attribute="1" defaultMemberUniqueName="[Sales].[Account Type].[All]" allUniqueName="[Sales].[Account Type].[All]" dimensionUniqueName="[Sales]" displayFolder="" count="0" memberValueDatatype="130" unbalanced="0"/>
    <cacheHierarchy uniqueName="[Sales].[Account Name]" caption="Account Name" attribute="1" defaultMemberUniqueName="[Sales].[Account Name].[All]" allUniqueName="[Sales].[Account Name].[All]" dimensionUniqueName="[Sales]" displayFolder="" count="0" memberValueDatatype="130" unbalanced="0"/>
    <cacheHierarchy uniqueName="[Sales].[Account Address]" caption="Account Address" attribute="1" defaultMemberUniqueName="[Sales].[Account Address].[All]" allUniqueName="[Sales].[Account Address].[All]" dimensionUniqueName="[Sales]" displayFolder="" count="0" memberValueDatatype="130" unbalanced="0"/>
    <cacheHierarchy uniqueName="[Sales].[Decision Maker]" caption="Decision Maker" attribute="1" defaultMemberUniqueName="[Sales].[Decision Maker].[All]" allUniqueName="[Sales].[Decision Maker].[All]" dimensionUniqueName="[Sales]" displayFolder="" count="0" memberValueDatatype="130" unbalanced="0"/>
    <cacheHierarchy uniqueName="[Sales].[Phone Number]" caption="Phone Number" attribute="1" defaultMemberUniqueName="[Sales].[Phone Number].[All]" allUniqueName="[Sales].[Phone Number].[All]" dimensionUniqueName="[Sales]" displayFolder="" count="0" memberValueDatatype="130" unbalanced="0"/>
    <cacheHierarchy uniqueName="[Sales].[Year]" caption="Year" attribute="1" defaultMemberUniqueName="[Sales].[Year].[All]" allUniqueName="[Sales].[Year].[All]" dimensionUniqueName="[Sales]" displayFolder="" count="2" memberValueDatatype="130" unbalanced="0">
      <fieldsUsage count="2">
        <fieldUsage x="-1"/>
        <fieldUsage x="1"/>
      </fieldsUsage>
    </cacheHierarchy>
    <cacheHierarchy uniqueName="[Sales].[Sales]" caption="Sales" attribute="1" defaultMemberUniqueName="[Sales].[Sales].[All]" allUniqueName="[Sales].[Sales].[All]" dimensionUniqueName="[Sales]" displayFolder="" count="0" memberValueDatatype="20" unbalanced="0"/>
    <cacheHierarchy uniqueName="[Table2].[Account Name]" caption="Account Name" attribute="1" defaultMemberUniqueName="[Table2].[Account Name].[All]" allUniqueName="[Table2].[Account Name].[All]" dimensionUniqueName="[Table2]" displayFolder="" count="2" memberValueDatatype="130" unbalanced="0">
      <fieldsUsage count="2">
        <fieldUsage x="-1"/>
        <fieldUsage x="0"/>
      </fieldsUsage>
    </cacheHierarchy>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8"/>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19"/>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0"/>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1"/>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2"/>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2"/>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5461.658151157404"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GR].[Account Name]" caption="Account Name" attribute="1" defaultMemberUniqueName="[CAGR].[Account Name].[All]" allUniqueName="[CAGR].[Account Name].[All]" dimensionUniqueName="[CAGR]" displayFolder="" count="2" memberValueDatatype="130" unbalanced="0"/>
    <cacheHierarchy uniqueName="[CAGR].[Account Address]" caption="Account Address" attribute="1" defaultMemberUniqueName="[CAGR].[Account Address].[All]" allUniqueName="[CAGR].[Account Address].[All]" dimensionUniqueName="[CAGR]" displayFolder="" count="2" memberValueDatatype="130" unbalanced="0"/>
    <cacheHierarchy uniqueName="[CAGR].[Decision Maker]" caption="Decision Maker" attribute="1" defaultMemberUniqueName="[CAGR].[Decision Maker].[All]" allUniqueName="[CAGR].[Decision Maker].[All]" dimensionUniqueName="[CAGR]" displayFolder="" count="2" memberValueDatatype="130" unbalanced="0"/>
    <cacheHierarchy uniqueName="[CAGR].[Phone Number]" caption="Phone Number" attribute="1" defaultMemberUniqueName="[CAGR].[Phone Number].[All]" allUniqueName="[CAGR].[Phone Number].[All]" dimensionUniqueName="[CAGR]" displayFolder="" count="2" memberValueDatatype="130" unbalanced="0"/>
    <cacheHierarchy uniqueName="[CAGR].[Account Type]" caption="Account Type" attribute="1" defaultMemberUniqueName="[CAGR].[Account Type].[All]" allUniqueName="[CAGR].[Account Type].[All]" dimensionUniqueName="[CAGR]" displayFolder="" count="2" memberValueDatatype="130" unbalanced="0"/>
    <cacheHierarchy uniqueName="[CAGR].[5 YR CAGR]" caption="5 YR CAGR" attribute="1" defaultMemberUniqueName="[CAGR].[5 YR CAGR].[All]" allUniqueName="[CAGR].[5 YR CAGR].[All]" dimensionUniqueName="[CAGR]" displayFolder="" count="2" memberValueDatatype="5" unbalanced="0"/>
    <cacheHierarchy uniqueName="[Measures]" caption="Measures" attribute="1" keyAttribute="1" defaultMemberUniqueName="[Measures].[__XL_Count of Models]" dimensionUniqueName="[Measures]" displayFolder="" measures="1" count="1" memberValueDatatype="130" unbalanced="0"/>
    <cacheHierarchy uniqueName="[Sales].[Account Type]" caption="Account Type" attribute="1" defaultMemberUniqueName="[Sales].[Account Type].[All]" allUniqueName="[Sales].[Account Type].[All]" dimensionUniqueName="[Sales]" displayFolder="" count="2" memberValueDatatype="130" unbalanced="0"/>
    <cacheHierarchy uniqueName="[Sales].[Account Name]" caption="Account Name" attribute="1" defaultMemberUniqueName="[Sales].[Account Name].[All]" allUniqueName="[Sales].[Account Name].[All]" dimensionUniqueName="[Sales]" displayFolder="" count="2" memberValueDatatype="130" unbalanced="0"/>
    <cacheHierarchy uniqueName="[Sales].[Account Address]" caption="Account Address" attribute="1" defaultMemberUniqueName="[Sales].[Account Address].[All]" allUniqueName="[Sales].[Account Address].[All]" dimensionUniqueName="[Sales]" displayFolder="" count="2" memberValueDatatype="130" unbalanced="0"/>
    <cacheHierarchy uniqueName="[Sales].[Decision Maker]" caption="Decision Maker" attribute="1" defaultMemberUniqueName="[Sales].[Decision Maker].[All]" allUniqueName="[Sales].[Decision Maker].[All]" dimensionUniqueName="[Sales]" displayFolder="" count="2" memberValueDatatype="130" unbalanced="0"/>
    <cacheHierarchy uniqueName="[Sales].[Phone Number]" caption="Phone Number" attribute="1" defaultMemberUniqueName="[Sales].[Phone Number].[All]" allUniqueName="[Sales].[Phone Number].[All]" dimensionUniqueName="[Sales]" displayFolder="" count="2" memberValueDatatype="130" unbalanced="0"/>
    <cacheHierarchy uniqueName="[Sales].[Year]" caption="Year" attribute="1" defaultMemberUniqueName="[Sales].[Year].[All]" allUniqueName="[Sales].[Year].[All]" dimensionUniqueName="[Sales]" displayFolder="" count="2" memberValueDatatype="130" unbalanced="0"/>
    <cacheHierarchy uniqueName="[Sales].[Sales]" caption="Sales" attribute="1" defaultMemberUniqueName="[Sales].[Sales].[All]" allUniqueName="[Sales].[Sales].[All]" dimensionUniqueName="[Sales]" displayFolder="" count="2" memberValueDatatype="20" unbalanced="0"/>
    <cacheHierarchy uniqueName="[Table2].[Account Name]" caption="Account Name" attribute="1" defaultMemberUniqueName="[Table2].[Account Name].[All]" allUniqueName="[Table2].[Account Name].[All]" dimensionUniqueName="[Table2]" displayFolder="" count="2" memberValueDatatype="130" unbalanced="0"/>
    <cacheHierarchy uniqueName="[Table2].[Account Address]" caption="Account Address" attribute="1" defaultMemberUniqueName="[Table2].[Account Address].[All]" allUniqueName="[Table2].[Account Address].[All]" dimensionUniqueName="[Table2]" displayFolder="" count="2" memberValueDatatype="130" unbalanced="0"/>
    <cacheHierarchy uniqueName="[Table2].[Decision Maker]" caption="Decision Maker" attribute="1" defaultMemberUniqueName="[Table2].[Decision Maker].[All]" allUniqueName="[Table2].[Decision Maker].[All]" dimensionUniqueName="[Table2]" displayFolder="" count="2" memberValueDatatype="130" unbalanced="0"/>
    <cacheHierarchy uniqueName="[Table2].[Phone Number]" caption="Phone Number" attribute="1" defaultMemberUniqueName="[Table2].[Phone Number].[All]" allUniqueName="[Table2].[Phone Number].[All]" dimensionUniqueName="[Table2]" displayFolder="" count="2" memberValueDatatype="130" unbalanced="0"/>
    <cacheHierarchy uniqueName="[Table2].[Account Type]" caption="Account Type" attribute="1" defaultMemberUniqueName="[Table2].[Account Type].[All]" allUniqueName="[Table2].[Account Type].[All]" dimensionUniqueName="[Table2]" displayFolder="" count="2" memberValueDatatype="130" unbalanced="0"/>
    <cacheHierarchy uniqueName="[Table2].[2017]" caption="2017" attribute="1" defaultMemberUniqueName="[Table2].[2017].[All]" allUniqueName="[Table2].[2017].[All]" dimensionUniqueName="[Table2]" displayFolder="" count="2" memberValueDatatype="20" unbalanced="0"/>
    <cacheHierarchy uniqueName="[Table2].[2018]" caption="2018" attribute="1" defaultMemberUniqueName="[Table2].[2018].[All]" allUniqueName="[Table2].[2018].[All]" dimensionUniqueName="[Table2]" displayFolder="" count="2" memberValueDatatype="20" unbalanced="0"/>
    <cacheHierarchy uniqueName="[Table2].[2019]" caption="2019" attribute="1" defaultMemberUniqueName="[Table2].[2019].[All]" allUniqueName="[Table2].[2019].[All]" dimensionUniqueName="[Table2]" displayFolder="" count="2" memberValueDatatype="20" unbalanced="0"/>
    <cacheHierarchy uniqueName="[Table2].[2020]" caption="2020" attribute="1" defaultMemberUniqueName="[Table2].[2020].[All]" allUniqueName="[Table2].[2020].[All]" dimensionUniqueName="[Table2]" displayFolder="" count="2" memberValueDatatype="20" unbalanced="0"/>
    <cacheHierarchy uniqueName="[Table2].[2021]" caption="2021" attribute="1" defaultMemberUniqueName="[Table2].[2021].[All]" allUniqueName="[Table2].[2021].[All]" dimensionUniqueName="[Table2]" displayFolder="" count="2" memberValueDatatype="20" unbalanced="0"/>
    <cacheHierarchy uniqueName="[Table2].[5 YR CAGR]" caption="5 YR CAGR" attribute="1" defaultMemberUniqueName="[Table2].[5 YR CAGR].[All]" allUniqueName="[Table2].[5 YR CAGR].[All]" dimensionUniqueName="[Table2]" displayFolder="" count="2" memberValueDatatype="5" unbalanced="0"/>
    <cacheHierarchy uniqueName="[Measures].[Sum of 2017]" caption="Sum of 2017" measure="1" displayFolder="" measureGroup="Table2" count="0">
      <extLst>
        <ext xmlns:x15="http://schemas.microsoft.com/office/spreadsheetml/2010/11/main" uri="{B97F6D7D-B522-45F9-BDA1-12C45D357490}">
          <x15:cacheHierarchy aggregatedColumn="19"/>
        </ext>
      </extLst>
    </cacheHierarchy>
    <cacheHierarchy uniqueName="[Measures].[Sum of 2018]" caption="Sum of 2018" measure="1" displayFolder="" measureGroup="Table2" count="0">
      <extLst>
        <ext xmlns:x15="http://schemas.microsoft.com/office/spreadsheetml/2010/11/main" uri="{B97F6D7D-B522-45F9-BDA1-12C45D357490}">
          <x15:cacheHierarchy aggregatedColumn="20"/>
        </ext>
      </extLst>
    </cacheHierarchy>
    <cacheHierarchy uniqueName="[Measures].[Sum of 2019]" caption="Sum of 2019" measure="1" displayFolder="" measureGroup="Table2" count="0">
      <extLst>
        <ext xmlns:x15="http://schemas.microsoft.com/office/spreadsheetml/2010/11/main" uri="{B97F6D7D-B522-45F9-BDA1-12C45D357490}">
          <x15:cacheHierarchy aggregatedColumn="21"/>
        </ext>
      </extLst>
    </cacheHierarchy>
    <cacheHierarchy uniqueName="[Measures].[Sum of 2020]" caption="Sum of 2020" measure="1" displayFolder="" measureGroup="Table2" count="0">
      <extLst>
        <ext xmlns:x15="http://schemas.microsoft.com/office/spreadsheetml/2010/11/main" uri="{B97F6D7D-B522-45F9-BDA1-12C45D357490}">
          <x15:cacheHierarchy aggregatedColumn="22"/>
        </ext>
      </extLst>
    </cacheHierarchy>
    <cacheHierarchy uniqueName="[Measures].[Sum of 2021]" caption="Sum of 2021" measure="1" displayFolder="" measureGroup="Table2" count="0">
      <extLst>
        <ext xmlns:x15="http://schemas.microsoft.com/office/spreadsheetml/2010/11/main" uri="{B97F6D7D-B522-45F9-BDA1-12C45D357490}">
          <x15:cacheHierarchy aggregatedColumn="23"/>
        </ext>
      </extLst>
    </cacheHierarchy>
    <cacheHierarchy uniqueName="[Measures].[Sum of Sales]" caption="Sum of Sales" measure="1" displayFolder="" measureGroup="Sales" count="0">
      <extLst>
        <ext xmlns:x15="http://schemas.microsoft.com/office/spreadsheetml/2010/11/main" uri="{B97F6D7D-B522-45F9-BDA1-12C45D357490}">
          <x15:cacheHierarchy aggregatedColumn="13"/>
        </ext>
      </extLst>
    </cacheHierarchy>
    <cacheHierarchy uniqueName="[Measures].[Sum of 5 YR CAGR]" caption="Sum of 5 YR CAGR" measure="1" displayFolder="" measureGroup="CAGR" count="0">
      <extLst>
        <ext xmlns:x15="http://schemas.microsoft.com/office/spreadsheetml/2010/11/main" uri="{B97F6D7D-B522-45F9-BDA1-12C45D357490}">
          <x15:cacheHierarchy aggregatedColumn="5"/>
        </ext>
      </extLst>
    </cacheHierarchy>
    <cacheHierarchy uniqueName="[Measures].[Average of 5 YR CAGR]" caption="Average of 5 YR CAGR" measure="1" displayFolder="" measureGroup="CAGR" count="0">
      <extLst>
        <ext xmlns:x15="http://schemas.microsoft.com/office/spreadsheetml/2010/11/main" uri="{B97F6D7D-B522-45F9-BDA1-12C45D357490}">
          <x15:cacheHierarchy aggregatedColumn="5"/>
        </ext>
      </extLst>
    </cacheHierarchy>
    <cacheHierarchy uniqueName="[Measures].[__XL_Count Table2]" caption="__XL_Count Table2" measure="1" displayFolder="" measureGroup="Table2" count="0" hidden="1"/>
    <cacheHierarchy uniqueName="[Measures].[__XL_Count Sales]" caption="__XL_Count Sales" measure="1" displayFolder="" measureGroup="Sales" count="0" hidden="1"/>
    <cacheHierarchy uniqueName="[Measures].[__XL_Count CAGR]" caption="__XL_Count CAGR" measure="1" displayFolder="" measureGroup="CAGR" count="0" hidden="1"/>
    <cacheHierarchy uniqueName="[Measures].[__XL_Count of Models]" caption="__XL_Count of Models" measure="1" displayFolder="" count="0" hidden="1"/>
  </cacheHierarchies>
  <kpis count="0"/>
  <dimensions count="4">
    <dimension name="CAGR" uniqueName="[CAGR]" caption="CAGR"/>
    <dimension measure="1" name="Measures" uniqueName="[Measures]" caption="Measures"/>
    <dimension name="Sales" uniqueName="[Sales]" caption="Sales"/>
    <dimension name="Table2" uniqueName="[Table2]" caption="Table2"/>
  </dimensions>
  <measureGroups count="3">
    <measureGroup name="CAGR" caption="CAGR"/>
    <measureGroup name="Sales" caption="Sales"/>
    <measureGroup name="Table2" caption="Table2"/>
  </measureGroups>
  <maps count="3">
    <map measureGroup="0" dimension="0"/>
    <map measureGroup="1" dimension="2"/>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7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62" firstHeaderRow="1" firstDataRow="1" firstDataCol="1"/>
  <pivotFields count="2">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llDrilled="1" showAll="0" dataSourceSort="1" defaultAttributeDrillState="1"/>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Table2">
        <x15:activeTabTopLevelEntity name="[Table2]"/>
      </x15:pivotTableUISettings>
    </ext>
  </extLst>
</pivotTableDefinition>
</file>

<file path=xl/pivotTables/pivotTable2.xml><?xml version="1.0" encoding="utf-8"?>
<pivotTableDefinition xmlns="http://schemas.openxmlformats.org/spreadsheetml/2006/main" name="PivotTable3" cacheId="6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2:C18" firstHeaderRow="1" firstDataRow="2" firstDataCol="1"/>
  <pivotFields count="3">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6">
        <item s="1" x="0"/>
        <item x="1"/>
        <item x="2"/>
        <item x="3"/>
        <item x="4"/>
        <item t="default"/>
      </items>
    </pivotField>
  </pivotFields>
  <rowFields count="1">
    <field x="1"/>
  </rowFields>
  <rowItems count="5">
    <i>
      <x/>
    </i>
    <i>
      <x v="1"/>
    </i>
    <i>
      <x v="2"/>
    </i>
    <i>
      <x v="3"/>
    </i>
    <i t="grand">
      <x/>
    </i>
  </rowItems>
  <colFields count="1">
    <field x="2"/>
  </colFields>
  <colItems count="2">
    <i>
      <x/>
    </i>
    <i t="grand">
      <x/>
    </i>
  </colItems>
  <dataFields count="1">
    <dataField name="Sum of Sales" fld="0" baseField="0" baseItem="0" numFmtId="164"/>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0"/>
          </reference>
        </references>
      </pivotArea>
    </chartFormat>
    <chartFormat chart="6" format="12" series="1">
      <pivotArea type="data" outline="0" fieldPosition="0">
        <references count="2">
          <reference field="4294967294" count="1" selected="0">
            <x v="0"/>
          </reference>
          <reference field="2" count="1" selected="0">
            <x v="1"/>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Sales">
        <x15:activeTabTopLevelEntity name="[Sales]"/>
      </x15:pivotTableUISettings>
    </ext>
  </extLst>
</pivotTableDefinition>
</file>

<file path=xl/pivotTables/pivotTable3.xml><?xml version="1.0" encoding="utf-8"?>
<pivotTableDefinition xmlns="http://schemas.openxmlformats.org/spreadsheetml/2006/main" name="PivotTable2" cacheId="6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7"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Sales" fld="1"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Sales">
        <x15:activeTabTopLevelEntity name="[Sales]"/>
      </x15:pivotTableUISettings>
    </ext>
  </extLst>
</pivotTableDefinition>
</file>

<file path=xl/pivotTables/pivotTable4.xml><?xml version="1.0" encoding="utf-8"?>
<pivotTableDefinition xmlns="http://schemas.openxmlformats.org/spreadsheetml/2006/main" name="PivotTable7"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2:B67"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Average of 5 YR CAGR" fld="1" subtotal="average" baseField="0" baseItem="0" numFmtId="1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CAGR">
        <x15:activeTabTopLevelEntity name="[CAGR]"/>
      </x15:pivotTableUISettings>
    </ext>
  </extLst>
</pivotTableDefinition>
</file>

<file path=xl/pivotTables/pivotTable5.xml><?xml version="1.0" encoding="utf-8"?>
<pivotTableDefinition xmlns="http://schemas.openxmlformats.org/spreadsheetml/2006/main" name="PivotTable6" cacheId="7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42">
  <location ref="A53:B58" firstHeaderRow="1" firstDataRow="1" firstDataCol="1"/>
  <pivotFields count="4">
    <pivotField dataField="1" showAll="0"/>
    <pivotField allDrilled="1" showAll="0" measureFilter="1" dataSourceSort="1" defaultAttributeDrillState="1">
      <items count="6">
        <item x="0"/>
        <item x="1"/>
        <item x="2"/>
        <item x="3"/>
        <item x="4"/>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5">
    <i>
      <x/>
    </i>
    <i>
      <x v="1"/>
    </i>
    <i>
      <x v="2"/>
    </i>
    <i>
      <x v="3"/>
    </i>
    <i t="grand">
      <x/>
    </i>
  </rowItems>
  <colItems count="1">
    <i/>
  </colItems>
  <dataFields count="1">
    <dataField name="Sum of Sales" fld="0" baseField="0" baseItem="0" numFmtId="164"/>
  </dataFields>
  <chartFormats count="1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1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2" count="1" selected="0">
            <x v="0"/>
          </reference>
        </references>
      </pivotArea>
    </chartFormat>
    <chartFormat chart="41" format="8">
      <pivotArea type="data" outline="0" fieldPosition="0">
        <references count="2">
          <reference field="4294967294" count="1" selected="0">
            <x v="0"/>
          </reference>
          <reference field="2" count="1" selected="0">
            <x v="1"/>
          </reference>
        </references>
      </pivotArea>
    </chartFormat>
    <chartFormat chart="41" format="9">
      <pivotArea type="data" outline="0" fieldPosition="0">
        <references count="2">
          <reference field="4294967294" count="1" selected="0">
            <x v="0"/>
          </reference>
          <reference field="2" count="1" selected="0">
            <x v="2"/>
          </reference>
        </references>
      </pivotArea>
    </chartFormat>
    <chartFormat chart="41" format="10">
      <pivotArea type="data" outline="0" fieldPosition="0">
        <references count="2">
          <reference field="4294967294" count="1" selected="0">
            <x v="0"/>
          </reference>
          <reference field="2" count="1" selected="0">
            <x v="3"/>
          </reference>
        </references>
      </pivotArea>
    </chartFormat>
    <chartFormat chart="39" format="1">
      <pivotArea type="data" outline="0" fieldPosition="0">
        <references count="2">
          <reference field="4294967294" count="1" selected="0">
            <x v="0"/>
          </reference>
          <reference field="2" count="1" selected="0">
            <x v="0"/>
          </reference>
        </references>
      </pivotArea>
    </chartFormat>
    <chartFormat chart="39" format="2">
      <pivotArea type="data" outline="0" fieldPosition="0">
        <references count="2">
          <reference field="4294967294" count="1" selected="0">
            <x v="0"/>
          </reference>
          <reference field="2" count="1" selected="0">
            <x v="1"/>
          </reference>
        </references>
      </pivotArea>
    </chartFormat>
    <chartFormat chart="39" format="3">
      <pivotArea type="data" outline="0" fieldPosition="0">
        <references count="2">
          <reference field="4294967294" count="1" selected="0">
            <x v="0"/>
          </reference>
          <reference field="2" count="1" selected="0">
            <x v="2"/>
          </reference>
        </references>
      </pivotArea>
    </chartFormat>
    <chartFormat chart="39" format="4">
      <pivotArea type="data" outline="0" fieldPosition="0">
        <references count="2">
          <reference field="4294967294" count="1" selected="0">
            <x v="0"/>
          </reference>
          <reference field="2"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9">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Sales">
        <x15:activeTabTopLevelEntity name="[Sales]"/>
      </x15:pivotTableUISettings>
    </ext>
  </extLst>
</pivotTableDefinition>
</file>

<file path=xl/pivotTables/pivotTable6.xml><?xml version="1.0" encoding="utf-8"?>
<pivotTableDefinition xmlns="http://schemas.openxmlformats.org/spreadsheetml/2006/main" name="PivotTable5" cacheId="7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4">
  <location ref="A33:B50" firstHeaderRow="1" firstDataRow="1" firstDataCol="1"/>
  <pivotFields count="5">
    <pivotField dataField="1" showAll="0"/>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9">
        <item x="0"/>
        <item x="1"/>
        <item x="2"/>
        <item x="3"/>
        <item x="4"/>
        <item x="5"/>
        <item x="6"/>
        <item x="7"/>
        <item x="8"/>
        <item x="9"/>
        <item x="10"/>
        <item x="11"/>
        <item x="12"/>
        <item x="13"/>
        <item x="14"/>
        <item x="15"/>
        <item x="16"/>
        <item x="17"/>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2">
    <field x="3"/>
    <field x="2"/>
  </rowFields>
  <rowItems count="17">
    <i>
      <x/>
    </i>
    <i r="1">
      <x/>
    </i>
    <i r="1">
      <x v="1"/>
    </i>
    <i r="1">
      <x v="2"/>
    </i>
    <i>
      <x v="1"/>
    </i>
    <i r="1">
      <x v="3"/>
    </i>
    <i r="1">
      <x v="4"/>
    </i>
    <i r="1">
      <x v="5"/>
    </i>
    <i>
      <x v="2"/>
    </i>
    <i r="1">
      <x v="6"/>
    </i>
    <i r="1">
      <x v="7"/>
    </i>
    <i r="1">
      <x v="8"/>
    </i>
    <i>
      <x v="3"/>
    </i>
    <i r="1">
      <x v="9"/>
    </i>
    <i r="1">
      <x v="10"/>
    </i>
    <i r="1">
      <x v="11"/>
    </i>
    <i t="grand">
      <x/>
    </i>
  </rowItems>
  <colItems count="1">
    <i/>
  </colItems>
  <dataFields count="1">
    <dataField name="Sum of Sales" fld="0" baseField="0" baseItem="0" numFmtId="164"/>
  </dataFields>
  <chartFormats count="2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14" series="1">
      <pivotArea type="data" outline="0" fieldPosition="0">
        <references count="1">
          <reference field="4294967294" count="1" selected="0">
            <x v="0"/>
          </reference>
        </references>
      </pivotArea>
    </chartFormat>
    <chartFormat chart="32" format="15">
      <pivotArea type="data" outline="0" fieldPosition="0">
        <references count="3">
          <reference field="4294967294" count="1" selected="0">
            <x v="0"/>
          </reference>
          <reference field="2" count="1" selected="0">
            <x v="0"/>
          </reference>
          <reference field="3" count="1" selected="0">
            <x v="0"/>
          </reference>
        </references>
      </pivotArea>
    </chartFormat>
    <chartFormat chart="32" format="16">
      <pivotArea type="data" outline="0" fieldPosition="0">
        <references count="3">
          <reference field="4294967294" count="1" selected="0">
            <x v="0"/>
          </reference>
          <reference field="2" count="1" selected="0">
            <x v="16"/>
          </reference>
          <reference field="3" count="1" selected="0">
            <x v="0"/>
          </reference>
        </references>
      </pivotArea>
    </chartFormat>
    <chartFormat chart="32" format="17">
      <pivotArea type="data" outline="0" fieldPosition="0">
        <references count="3">
          <reference field="4294967294" count="1" selected="0">
            <x v="0"/>
          </reference>
          <reference field="2" count="1" selected="0">
            <x v="1"/>
          </reference>
          <reference field="3" count="1" selected="0">
            <x v="0"/>
          </reference>
        </references>
      </pivotArea>
    </chartFormat>
    <chartFormat chart="32" format="18">
      <pivotArea type="data" outline="0" fieldPosition="0">
        <references count="3">
          <reference field="4294967294" count="1" selected="0">
            <x v="0"/>
          </reference>
          <reference field="2" count="1" selected="0">
            <x v="3"/>
          </reference>
          <reference field="3" count="1" selected="0">
            <x v="1"/>
          </reference>
        </references>
      </pivotArea>
    </chartFormat>
    <chartFormat chart="32" format="19">
      <pivotArea type="data" outline="0" fieldPosition="0">
        <references count="3">
          <reference field="4294967294" count="1" selected="0">
            <x v="0"/>
          </reference>
          <reference field="2" count="1" selected="0">
            <x v="4"/>
          </reference>
          <reference field="3" count="1" selected="0">
            <x v="1"/>
          </reference>
        </references>
      </pivotArea>
    </chartFormat>
    <chartFormat chart="32" format="20">
      <pivotArea type="data" outline="0" fieldPosition="0">
        <references count="3">
          <reference field="4294967294" count="1" selected="0">
            <x v="0"/>
          </reference>
          <reference field="2" count="1" selected="0">
            <x v="17"/>
          </reference>
          <reference field="3" count="1" selected="0">
            <x v="1"/>
          </reference>
        </references>
      </pivotArea>
    </chartFormat>
    <chartFormat chart="32" format="21">
      <pivotArea type="data" outline="0" fieldPosition="0">
        <references count="3">
          <reference field="4294967294" count="1" selected="0">
            <x v="0"/>
          </reference>
          <reference field="2" count="1" selected="0">
            <x v="12"/>
          </reference>
          <reference field="3" count="1" selected="0">
            <x v="2"/>
          </reference>
        </references>
      </pivotArea>
    </chartFormat>
    <chartFormat chart="32" format="22">
      <pivotArea type="data" outline="0" fieldPosition="0">
        <references count="3">
          <reference field="4294967294" count="1" selected="0">
            <x v="0"/>
          </reference>
          <reference field="2" count="1" selected="0">
            <x v="13"/>
          </reference>
          <reference field="3" count="1" selected="0">
            <x v="2"/>
          </reference>
        </references>
      </pivotArea>
    </chartFormat>
    <chartFormat chart="32" format="23">
      <pivotArea type="data" outline="0" fieldPosition="0">
        <references count="3">
          <reference field="4294967294" count="1" selected="0">
            <x v="0"/>
          </reference>
          <reference field="2" count="1" selected="0">
            <x v="8"/>
          </reference>
          <reference field="3" count="1" selected="0">
            <x v="2"/>
          </reference>
        </references>
      </pivotArea>
    </chartFormat>
    <chartFormat chart="32" format="24">
      <pivotArea type="data" outline="0" fieldPosition="0">
        <references count="3">
          <reference field="4294967294" count="1" selected="0">
            <x v="0"/>
          </reference>
          <reference field="2" count="1" selected="0">
            <x v="14"/>
          </reference>
          <reference field="3" count="1" selected="0">
            <x v="3"/>
          </reference>
        </references>
      </pivotArea>
    </chartFormat>
    <chartFormat chart="32" format="25">
      <pivotArea type="data" outline="0" fieldPosition="0">
        <references count="3">
          <reference field="4294967294" count="1" selected="0">
            <x v="0"/>
          </reference>
          <reference field="2" count="1" selected="0">
            <x v="15"/>
          </reference>
          <reference field="3" count="1" selected="0">
            <x v="3"/>
          </reference>
        </references>
      </pivotArea>
    </chartFormat>
    <chartFormat chart="32" format="26">
      <pivotArea type="data" outline="0" fieldPosition="0">
        <references count="3">
          <reference field="4294967294" count="1" selected="0">
            <x v="0"/>
          </reference>
          <reference field="2" count="1" selected="0">
            <x v="11"/>
          </reference>
          <reference field="3" count="1" selected="0">
            <x v="3"/>
          </reference>
        </references>
      </pivotArea>
    </chartFormat>
    <chartFormat chart="32" format="27">
      <pivotArea type="data" outline="0" fieldPosition="0">
        <references count="3">
          <reference field="4294967294" count="1" selected="0">
            <x v="0"/>
          </reference>
          <reference field="2" count="1" selected="0">
            <x v="2"/>
          </reference>
          <reference field="3" count="1" selected="0">
            <x v="0"/>
          </reference>
        </references>
      </pivotArea>
    </chartFormat>
    <chartFormat chart="32" format="28">
      <pivotArea type="data" outline="0" fieldPosition="0">
        <references count="3">
          <reference field="4294967294" count="1" selected="0">
            <x v="0"/>
          </reference>
          <reference field="2" count="1" selected="0">
            <x v="5"/>
          </reference>
          <reference field="3" count="1" selected="0">
            <x v="1"/>
          </reference>
        </references>
      </pivotArea>
    </chartFormat>
    <chartFormat chart="32" format="29">
      <pivotArea type="data" outline="0" fieldPosition="0">
        <references count="3">
          <reference field="4294967294" count="1" selected="0">
            <x v="0"/>
          </reference>
          <reference field="2" count="1" selected="0">
            <x v="6"/>
          </reference>
          <reference field="3" count="1" selected="0">
            <x v="2"/>
          </reference>
        </references>
      </pivotArea>
    </chartFormat>
    <chartFormat chart="32" format="30">
      <pivotArea type="data" outline="0" fieldPosition="0">
        <references count="3">
          <reference field="4294967294" count="1" selected="0">
            <x v="0"/>
          </reference>
          <reference field="2" count="1" selected="0">
            <x v="7"/>
          </reference>
          <reference field="3" count="1" selected="0">
            <x v="2"/>
          </reference>
        </references>
      </pivotArea>
    </chartFormat>
    <chartFormat chart="32" format="31">
      <pivotArea type="data" outline="0" fieldPosition="0">
        <references count="3">
          <reference field="4294967294" count="1" selected="0">
            <x v="0"/>
          </reference>
          <reference field="2" count="1" selected="0">
            <x v="9"/>
          </reference>
          <reference field="3" count="1" selected="0">
            <x v="3"/>
          </reference>
        </references>
      </pivotArea>
    </chartFormat>
    <chartFormat chart="32" format="32">
      <pivotArea type="data" outline="0" fieldPosition="0">
        <references count="3">
          <reference field="4294967294" count="1" selected="0">
            <x v="0"/>
          </reference>
          <reference field="2" count="1" selected="0">
            <x v="10"/>
          </reference>
          <reference field="3"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Year].&amp;[201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9">
      <autoFilter ref="A1">
        <filterColumn colId="0">
          <top10 val="5" filterVal="5"/>
        </filterColumn>
      </autoFilter>
    </filter>
    <filter fld="2" type="count" id="2" iMeasureHier="29">
      <autoFilter ref="A1">
        <filterColumn colId="0">
          <top10 val="3" filterVal="3"/>
        </filterColumn>
      </autoFilter>
    </filter>
  </filters>
  <rowHierarchiesUsage count="2">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Sales">
        <x15:activeTabTopLevelEntity name="[Sales]"/>
      </x15:pivotTableUISettings>
    </ext>
  </extLst>
</pivotTableDefinition>
</file>

<file path=xl/pivotTables/pivotTable7.xml><?xml version="1.0" encoding="utf-8"?>
<pivotTableDefinition xmlns="http://schemas.openxmlformats.org/spreadsheetml/2006/main" name="PivotTable4" cacheId="7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9">
  <location ref="A22:C29" firstHeaderRow="1" firstDataRow="2" firstDataCol="1"/>
  <pivotFields count="3">
    <pivotField dataField="1" showAll="0"/>
    <pivotField axis="axisRow" allDrilled="1" showAll="0" measureFilter="1" dataSourceSort="1" defaultAttributeDrillState="1">
      <items count="6">
        <item x="0"/>
        <item x="1"/>
        <item x="2"/>
        <item x="3"/>
        <item x="4"/>
        <item t="default"/>
      </items>
    </pivotField>
    <pivotField axis="axisCol" allDrilled="1" showAll="0" dataSourceSort="1" defaultAttributeDrillState="1">
      <items count="6">
        <item s="1" x="0"/>
        <item x="1"/>
        <item x="2"/>
        <item x="3"/>
        <item x="4"/>
        <item t="default"/>
      </items>
    </pivotField>
  </pivotFields>
  <rowFields count="1">
    <field x="1"/>
  </rowFields>
  <rowItems count="6">
    <i>
      <x/>
    </i>
    <i>
      <x v="1"/>
    </i>
    <i>
      <x v="2"/>
    </i>
    <i>
      <x v="3"/>
    </i>
    <i>
      <x v="4"/>
    </i>
    <i t="grand">
      <x/>
    </i>
  </rowItems>
  <colFields count="1">
    <field x="2"/>
  </colFields>
  <colItems count="2">
    <i>
      <x/>
    </i>
    <i t="grand">
      <x/>
    </i>
  </colItems>
  <dataFields count="1">
    <dataField name="Sum of Sales" fld="0" baseField="0" baseItem="0" numFmtId="164"/>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8" format="6" series="1">
      <pivotArea type="data" outline="0" fieldPosition="0">
        <references count="2">
          <reference field="4294967294" count="1" selected="0">
            <x v="0"/>
          </reference>
          <reference field="2" count="1" selected="0">
            <x v="2"/>
          </reference>
        </references>
      </pivotArea>
    </chartFormat>
    <chartFormat chart="18" format="7" series="1">
      <pivotArea type="data" outline="0" fieldPosition="0">
        <references count="2">
          <reference field="4294967294" count="1" selected="0">
            <x v="0"/>
          </reference>
          <reference field="2" count="1" selected="0">
            <x v="0"/>
          </reference>
        </references>
      </pivotArea>
    </chartFormat>
    <chartFormat chart="18" format="8" series="1">
      <pivotArea type="data" outline="0" fieldPosition="0">
        <references count="2">
          <reference field="4294967294" count="1" selected="0">
            <x v="0"/>
          </reference>
          <reference field="2" count="1" selected="0">
            <x v="1"/>
          </reference>
        </references>
      </pivotArea>
    </chartFormat>
    <chartFormat chart="18" format="9" series="1">
      <pivotArea type="data" outline="0" fieldPosition="0">
        <references count="2">
          <reference field="4294967294" count="1" selected="0">
            <x v="0"/>
          </reference>
          <reference field="2" count="1" selected="0">
            <x v="3"/>
          </reference>
        </references>
      </pivotArea>
    </chartFormat>
    <chartFormat chart="18" format="10" series="1">
      <pivotArea type="data" outline="0" fieldPosition="0">
        <references count="2">
          <reference field="4294967294" count="1" selected="0">
            <x v="0"/>
          </reference>
          <reference field="2"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9">
      <autoFilter ref="A1">
        <filterColumn colId="0">
          <top10 val="5" filterVal="5"/>
        </filterColumn>
      </autoFilter>
    </filter>
  </filters>
  <rowHierarchiesUsage count="1">
    <rowHierarchyUsage hierarchyUsage="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 for Task 4 (1).xlsx!Sales">
        <x15:activeTabTopLevelEntity name="[Sales]"/>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8">
    <queryTableFields count="7">
      <queryTableField id="1" name="Account Type" tableColumnId="14"/>
      <queryTableField id="2" name="Account Name" tableColumnId="15"/>
      <queryTableField id="3" name="Account Address" tableColumnId="16"/>
      <queryTableField id="4" name="Decision Maker" tableColumnId="17"/>
      <queryTableField id="5" name="Phone Number" tableColumnId="18"/>
      <queryTableField id="6" name="Year" tableColumnId="19"/>
      <queryTableField id="7" name="Sales" tableColumnId="20"/>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Account Name" tableColumnId="12"/>
      <queryTableField id="2" name="Account Address" tableColumnId="13"/>
      <queryTableField id="3" name="Decision Maker" tableColumnId="14"/>
      <queryTableField id="4" name="Phone Number" tableColumnId="15"/>
      <queryTableField id="5" name="Account Type" tableColumnId="16"/>
      <queryTableField id="6" name="5 YR CAG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Sales].[Year]">
  <pivotTables>
    <pivotTable tabId="6" name="PivotTable3"/>
    <pivotTable tabId="6" name="PivotTable4"/>
    <pivotTable tabId="6" name="PivotTable5"/>
    <pivotTable tabId="6" name="PivotTable6"/>
    <pivotTable tabId="6" name="PivotTable7"/>
    <pivotTable tabId="3" name="PivotTable1"/>
  </pivotTables>
  <data>
    <olap pivotCacheId="1">
      <levels count="2">
        <level uniqueName="[Sales].[Year].[(All)]" sourceCaption="(All)" count="0"/>
        <level uniqueName="[Sales].[Year].[Year]" sourceCaption="Year" count="5">
          <ranges>
            <range startItem="0">
              <i n="[Sales].[Year].&amp;[2017]" c="2017"/>
              <i n="[Sales].[Year].&amp;[2018]" c="2018"/>
              <i n="[Sales].[Year].&amp;[2019]" c="2019"/>
              <i n="[Sales].[Year].&amp;[2020]" c="2020"/>
              <i n="[Sales].[Year].&amp;[2021]" c="2021"/>
            </range>
          </ranges>
        </level>
      </levels>
      <selections count="1">
        <selection n="[Sales].[Year].&amp;[201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5" level="1" style="Slicer Style 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2" displayName="Table2" ref="A1:K61" totalsRowShown="0" headerRowDxfId="18">
  <autoFilter ref="A1:K61"/>
  <tableColumns count="11">
    <tableColumn id="1" name="Account Name"/>
    <tableColumn id="2" name="Account Address"/>
    <tableColumn id="3" name="Decision Maker"/>
    <tableColumn id="4" name="Phone Number"/>
    <tableColumn id="5" name="Account Type"/>
    <tableColumn id="6" name="2017"/>
    <tableColumn id="7" name="2018"/>
    <tableColumn id="8" name="2019"/>
    <tableColumn id="9" name="2020"/>
    <tableColumn id="10" name="2021"/>
    <tableColumn id="11" name="5 YR CAGR" dataDxfId="17">
      <calculatedColumnFormula>_xlfn.RRI($J$1-$F$1,F2,J2)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Sales" displayName="Sales" ref="A1:G301" tableType="queryTable" totalsRowShown="0" headerRowDxfId="16" dataDxfId="15">
  <autoFilter ref="A1:G301"/>
  <tableColumns count="7">
    <tableColumn id="14" uniqueName="14" name="Account Type" queryTableFieldId="1" dataDxfId="14"/>
    <tableColumn id="15" uniqueName="15" name="Account Name" queryTableFieldId="2" dataDxfId="13"/>
    <tableColumn id="16" uniqueName="16" name="Account Address" queryTableFieldId="3" dataDxfId="12"/>
    <tableColumn id="17" uniqueName="17" name="Decision Maker" queryTableFieldId="4" dataDxfId="11"/>
    <tableColumn id="18" uniqueName="18" name="Phone Number" queryTableFieldId="5" dataDxfId="10"/>
    <tableColumn id="19" uniqueName="19" name="Year" queryTableFieldId="6" dataDxfId="9"/>
    <tableColumn id="20" uniqueName="20" name="Sales" queryTableFieldId="7" dataDxfId="8"/>
  </tableColumns>
  <tableStyleInfo name="TableStyleQueryResult" showFirstColumn="0" showLastColumn="0" showRowStripes="1" showColumnStripes="0"/>
</table>
</file>

<file path=xl/tables/table3.xml><?xml version="1.0" encoding="utf-8"?>
<table xmlns="http://schemas.openxmlformats.org/spreadsheetml/2006/main" id="4" name="CAGR" displayName="CAGR" ref="A1:F61" tableType="queryTable" totalsRowShown="0" headerRowDxfId="7" dataDxfId="6">
  <autoFilter ref="A1:F61"/>
  <tableColumns count="6">
    <tableColumn id="12" uniqueName="12" name="Account Name" queryTableFieldId="1" dataDxfId="5"/>
    <tableColumn id="13" uniqueName="13" name="Account Address" queryTableFieldId="2" dataDxfId="4"/>
    <tableColumn id="14" uniqueName="14" name="Decision Maker" queryTableFieldId="3" dataDxfId="3"/>
    <tableColumn id="15" uniqueName="15" name="Phone Number" queryTableFieldId="4" dataDxfId="2"/>
    <tableColumn id="16" uniqueName="16" name="Account Type" queryTableFieldId="5" dataDxfId="1"/>
    <tableColumn id="17" uniqueName="17" name="5 YR CAGR" queryTableFieldId="6"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C1" workbookViewId="0">
      <selection activeCell="E13" sqref="E13"/>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0" customWidth="1"/>
    <col min="7" max="7" width="10.109375" customWidth="1"/>
    <col min="8" max="8" width="10.33203125" customWidth="1"/>
    <col min="9" max="9" width="13" customWidth="1"/>
    <col min="10" max="10" width="9.88671875" customWidth="1"/>
    <col min="11" max="11" width="15.5546875" customWidth="1"/>
    <col min="18" max="18" width="10.44140625" customWidth="1"/>
  </cols>
  <sheetData>
    <row r="1" spans="1:18" ht="18" x14ac:dyDescent="0.35">
      <c r="A1" s="2" t="s">
        <v>0</v>
      </c>
    </row>
    <row r="3" spans="1:18" x14ac:dyDescent="0.3">
      <c r="A3" s="1"/>
      <c r="B3" s="1"/>
      <c r="C3" s="1"/>
      <c r="D3" s="1"/>
      <c r="E3" s="1"/>
      <c r="F3" s="16" t="s">
        <v>1</v>
      </c>
      <c r="G3" s="17"/>
      <c r="H3" s="17"/>
      <c r="I3" s="12" t="s">
        <v>2</v>
      </c>
      <c r="J3" s="13"/>
      <c r="K3" s="13"/>
      <c r="L3" s="13"/>
      <c r="M3" s="14" t="s">
        <v>3</v>
      </c>
      <c r="N3" s="15"/>
      <c r="O3" s="15"/>
      <c r="P3" s="15"/>
      <c r="Q3" s="15"/>
      <c r="R3" s="3"/>
    </row>
    <row r="4" spans="1:18"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selection activeCell="D14" sqref="D14"/>
    </sheetView>
  </sheetViews>
  <sheetFormatPr defaultRowHeight="14.4" x14ac:dyDescent="0.3"/>
  <cols>
    <col min="1" max="1" width="15.33203125" customWidth="1"/>
    <col min="2" max="2" width="41.109375" customWidth="1"/>
    <col min="3" max="3" width="21.109375" customWidth="1"/>
    <col min="4" max="4" width="16.6640625" customWidth="1"/>
    <col min="5" max="5" width="21.109375" customWidth="1"/>
    <col min="11" max="11" width="11.5546875" customWidth="1"/>
  </cols>
  <sheetData>
    <row r="1" spans="1:11" x14ac:dyDescent="0.3">
      <c r="A1" s="1" t="s">
        <v>4</v>
      </c>
      <c r="B1" s="1" t="s">
        <v>5</v>
      </c>
      <c r="C1" s="1" t="s">
        <v>6</v>
      </c>
      <c r="D1" s="1" t="s">
        <v>7</v>
      </c>
      <c r="E1" s="1" t="s">
        <v>8</v>
      </c>
      <c r="F1" s="1" t="s">
        <v>263</v>
      </c>
      <c r="G1" s="1" t="s">
        <v>264</v>
      </c>
      <c r="H1" s="1" t="s">
        <v>265</v>
      </c>
      <c r="I1" s="1" t="s">
        <v>266</v>
      </c>
      <c r="J1" s="1" t="s">
        <v>267</v>
      </c>
      <c r="K1" s="1" t="s">
        <v>16</v>
      </c>
    </row>
    <row r="2" spans="1:11" x14ac:dyDescent="0.3">
      <c r="A2" t="s">
        <v>17</v>
      </c>
      <c r="B2" t="s">
        <v>18</v>
      </c>
      <c r="C2" t="s">
        <v>19</v>
      </c>
      <c r="D2" t="s">
        <v>20</v>
      </c>
      <c r="E2" t="s">
        <v>21</v>
      </c>
      <c r="F2">
        <v>1982</v>
      </c>
      <c r="G2">
        <v>5388</v>
      </c>
      <c r="H2">
        <v>7063</v>
      </c>
      <c r="I2">
        <v>7208</v>
      </c>
      <c r="J2">
        <v>9093</v>
      </c>
      <c r="K2" s="4">
        <f t="shared" ref="K2:K61" si="0">_xlfn.RRI($J$1-$F$1,F2,J2)</f>
        <v>0.46352749292411066</v>
      </c>
    </row>
    <row r="3" spans="1:11" x14ac:dyDescent="0.3">
      <c r="A3" t="s">
        <v>23</v>
      </c>
      <c r="B3" t="s">
        <v>24</v>
      </c>
      <c r="C3" t="s">
        <v>25</v>
      </c>
      <c r="D3" t="s">
        <v>26</v>
      </c>
      <c r="E3" t="s">
        <v>21</v>
      </c>
      <c r="F3">
        <v>2786</v>
      </c>
      <c r="G3">
        <v>3804</v>
      </c>
      <c r="H3">
        <v>4121</v>
      </c>
      <c r="I3">
        <v>6210</v>
      </c>
      <c r="J3">
        <v>6909</v>
      </c>
      <c r="K3" s="4">
        <f t="shared" si="0"/>
        <v>0.25489826874508914</v>
      </c>
    </row>
    <row r="4" spans="1:11" x14ac:dyDescent="0.3">
      <c r="A4" t="s">
        <v>28</v>
      </c>
      <c r="B4" t="s">
        <v>29</v>
      </c>
      <c r="C4" t="s">
        <v>30</v>
      </c>
      <c r="D4" t="s">
        <v>31</v>
      </c>
      <c r="E4" t="s">
        <v>21</v>
      </c>
      <c r="F4">
        <v>1209</v>
      </c>
      <c r="G4">
        <v>1534</v>
      </c>
      <c r="H4">
        <v>1634</v>
      </c>
      <c r="I4">
        <v>4302</v>
      </c>
      <c r="J4">
        <v>9768</v>
      </c>
      <c r="K4" s="4">
        <f t="shared" si="0"/>
        <v>0.68595057009486848</v>
      </c>
    </row>
    <row r="5" spans="1:11" x14ac:dyDescent="0.3">
      <c r="A5" t="s">
        <v>32</v>
      </c>
      <c r="B5" t="s">
        <v>33</v>
      </c>
      <c r="C5" t="s">
        <v>34</v>
      </c>
      <c r="D5" t="s">
        <v>35</v>
      </c>
      <c r="E5" t="s">
        <v>21</v>
      </c>
      <c r="F5">
        <v>906</v>
      </c>
      <c r="G5">
        <v>1251</v>
      </c>
      <c r="H5">
        <v>2897</v>
      </c>
      <c r="I5">
        <v>4499</v>
      </c>
      <c r="J5">
        <v>9428</v>
      </c>
      <c r="K5" s="4">
        <f t="shared" si="0"/>
        <v>0.79606828454142997</v>
      </c>
    </row>
    <row r="6" spans="1:11" x14ac:dyDescent="0.3">
      <c r="A6" t="s">
        <v>36</v>
      </c>
      <c r="B6" t="s">
        <v>37</v>
      </c>
      <c r="C6" t="s">
        <v>38</v>
      </c>
      <c r="D6" t="s">
        <v>39</v>
      </c>
      <c r="E6" t="s">
        <v>21</v>
      </c>
      <c r="F6">
        <v>1421</v>
      </c>
      <c r="G6">
        <v>1893</v>
      </c>
      <c r="H6">
        <v>2722</v>
      </c>
      <c r="I6">
        <v>4410</v>
      </c>
      <c r="J6">
        <v>5873</v>
      </c>
      <c r="K6" s="4">
        <f t="shared" si="0"/>
        <v>0.42582583880267388</v>
      </c>
    </row>
    <row r="7" spans="1:11" x14ac:dyDescent="0.3">
      <c r="A7" t="s">
        <v>40</v>
      </c>
      <c r="B7" t="s">
        <v>41</v>
      </c>
      <c r="C7" t="s">
        <v>42</v>
      </c>
      <c r="D7" t="s">
        <v>43</v>
      </c>
      <c r="E7" t="s">
        <v>21</v>
      </c>
      <c r="F7">
        <v>2341</v>
      </c>
      <c r="G7">
        <v>6105</v>
      </c>
      <c r="H7">
        <v>7777</v>
      </c>
      <c r="I7">
        <v>7891</v>
      </c>
      <c r="J7">
        <v>8758</v>
      </c>
      <c r="K7" s="4">
        <f t="shared" si="0"/>
        <v>0.390755806385503</v>
      </c>
    </row>
    <row r="8" spans="1:11" x14ac:dyDescent="0.3">
      <c r="A8" t="s">
        <v>44</v>
      </c>
      <c r="B8" t="s">
        <v>45</v>
      </c>
      <c r="C8" t="s">
        <v>46</v>
      </c>
      <c r="D8" t="s">
        <v>47</v>
      </c>
      <c r="E8" t="s">
        <v>21</v>
      </c>
      <c r="F8">
        <v>9252</v>
      </c>
      <c r="G8">
        <v>8499</v>
      </c>
      <c r="H8">
        <v>991</v>
      </c>
      <c r="I8">
        <v>448</v>
      </c>
      <c r="J8">
        <v>211</v>
      </c>
      <c r="K8" s="4">
        <f t="shared" si="0"/>
        <v>-0.61139202601329412</v>
      </c>
    </row>
    <row r="9" spans="1:11" x14ac:dyDescent="0.3">
      <c r="A9" t="s">
        <v>48</v>
      </c>
      <c r="B9" t="s">
        <v>49</v>
      </c>
      <c r="C9" t="s">
        <v>50</v>
      </c>
      <c r="D9" t="s">
        <v>51</v>
      </c>
      <c r="E9" t="s">
        <v>21</v>
      </c>
      <c r="F9">
        <v>1581</v>
      </c>
      <c r="G9">
        <v>4799</v>
      </c>
      <c r="H9">
        <v>6582</v>
      </c>
      <c r="I9">
        <v>9024</v>
      </c>
      <c r="J9">
        <v>9759</v>
      </c>
      <c r="K9" s="4">
        <f t="shared" si="0"/>
        <v>0.57622554654037406</v>
      </c>
    </row>
    <row r="10" spans="1:11" x14ac:dyDescent="0.3">
      <c r="A10" t="s">
        <v>52</v>
      </c>
      <c r="B10" t="s">
        <v>53</v>
      </c>
      <c r="C10" t="s">
        <v>54</v>
      </c>
      <c r="D10" t="s">
        <v>55</v>
      </c>
      <c r="E10" t="s">
        <v>21</v>
      </c>
      <c r="F10">
        <v>9766</v>
      </c>
      <c r="G10">
        <v>8049</v>
      </c>
      <c r="H10">
        <v>5556</v>
      </c>
      <c r="I10">
        <v>5202</v>
      </c>
      <c r="J10">
        <v>2373</v>
      </c>
      <c r="K10" s="4">
        <f t="shared" si="0"/>
        <v>-0.29790601141591733</v>
      </c>
    </row>
    <row r="11" spans="1:11" x14ac:dyDescent="0.3">
      <c r="A11" t="s">
        <v>56</v>
      </c>
      <c r="B11" t="s">
        <v>57</v>
      </c>
      <c r="C11" t="s">
        <v>58</v>
      </c>
      <c r="D11" t="s">
        <v>59</v>
      </c>
      <c r="E11" t="s">
        <v>21</v>
      </c>
      <c r="F11">
        <v>1530</v>
      </c>
      <c r="G11">
        <v>1620</v>
      </c>
      <c r="H11">
        <v>2027</v>
      </c>
      <c r="I11">
        <v>4881</v>
      </c>
      <c r="J11">
        <v>6002</v>
      </c>
      <c r="K11" s="4">
        <f t="shared" si="0"/>
        <v>0.40734683274409145</v>
      </c>
    </row>
    <row r="12" spans="1:11" x14ac:dyDescent="0.3">
      <c r="A12" t="s">
        <v>60</v>
      </c>
      <c r="B12" t="s">
        <v>61</v>
      </c>
      <c r="C12" t="s">
        <v>62</v>
      </c>
      <c r="D12" t="s">
        <v>63</v>
      </c>
      <c r="E12" t="s">
        <v>21</v>
      </c>
      <c r="F12">
        <v>7555</v>
      </c>
      <c r="G12">
        <v>6551</v>
      </c>
      <c r="H12">
        <v>5188</v>
      </c>
      <c r="I12">
        <v>3436</v>
      </c>
      <c r="J12">
        <v>2359</v>
      </c>
      <c r="K12" s="4">
        <f t="shared" si="0"/>
        <v>-0.25247905109930902</v>
      </c>
    </row>
    <row r="13" spans="1:11" x14ac:dyDescent="0.3">
      <c r="A13" t="s">
        <v>64</v>
      </c>
      <c r="B13" t="s">
        <v>65</v>
      </c>
      <c r="C13" t="s">
        <v>66</v>
      </c>
      <c r="D13" t="s">
        <v>67</v>
      </c>
      <c r="E13" t="s">
        <v>21</v>
      </c>
      <c r="F13">
        <v>1532</v>
      </c>
      <c r="G13">
        <v>2678</v>
      </c>
      <c r="H13">
        <v>4068</v>
      </c>
      <c r="I13">
        <v>4278</v>
      </c>
      <c r="J13">
        <v>5382</v>
      </c>
      <c r="K13" s="4">
        <f t="shared" si="0"/>
        <v>0.3690560602470212</v>
      </c>
    </row>
    <row r="14" spans="1:11" x14ac:dyDescent="0.3">
      <c r="A14" t="s">
        <v>68</v>
      </c>
      <c r="B14" t="s">
        <v>69</v>
      </c>
      <c r="C14" t="s">
        <v>70</v>
      </c>
      <c r="D14" t="s">
        <v>71</v>
      </c>
      <c r="E14" t="s">
        <v>21</v>
      </c>
      <c r="F14">
        <v>24</v>
      </c>
      <c r="G14">
        <v>1797</v>
      </c>
      <c r="H14">
        <v>3548</v>
      </c>
      <c r="I14">
        <v>3668</v>
      </c>
      <c r="J14">
        <v>8592</v>
      </c>
      <c r="K14" s="4">
        <f t="shared" si="0"/>
        <v>3.3498147004699526</v>
      </c>
    </row>
    <row r="15" spans="1:11" x14ac:dyDescent="0.3">
      <c r="A15" t="s">
        <v>72</v>
      </c>
      <c r="B15" t="s">
        <v>73</v>
      </c>
      <c r="C15" t="s">
        <v>74</v>
      </c>
      <c r="D15" t="s">
        <v>75</v>
      </c>
      <c r="E15" t="s">
        <v>21</v>
      </c>
      <c r="F15">
        <v>861</v>
      </c>
      <c r="G15">
        <v>1314</v>
      </c>
      <c r="H15">
        <v>1810</v>
      </c>
      <c r="I15">
        <v>6510</v>
      </c>
      <c r="J15">
        <v>9271</v>
      </c>
      <c r="K15" s="4">
        <f t="shared" si="0"/>
        <v>0.81146879617010592</v>
      </c>
    </row>
    <row r="16" spans="1:11" x14ac:dyDescent="0.3">
      <c r="A16" t="s">
        <v>76</v>
      </c>
      <c r="B16" t="s">
        <v>77</v>
      </c>
      <c r="C16" t="s">
        <v>78</v>
      </c>
      <c r="D16" t="s">
        <v>79</v>
      </c>
      <c r="E16" t="s">
        <v>21</v>
      </c>
      <c r="F16">
        <v>9058</v>
      </c>
      <c r="G16">
        <v>4839</v>
      </c>
      <c r="H16">
        <v>4776</v>
      </c>
      <c r="I16">
        <v>4024</v>
      </c>
      <c r="J16">
        <v>369</v>
      </c>
      <c r="K16" s="4">
        <f t="shared" si="0"/>
        <v>-0.55073921414194782</v>
      </c>
    </row>
    <row r="17" spans="1:11" x14ac:dyDescent="0.3">
      <c r="A17" t="s">
        <v>80</v>
      </c>
      <c r="B17" t="s">
        <v>81</v>
      </c>
      <c r="C17" t="s">
        <v>82</v>
      </c>
      <c r="D17" t="s">
        <v>83</v>
      </c>
      <c r="E17" t="s">
        <v>84</v>
      </c>
      <c r="F17">
        <v>3501</v>
      </c>
      <c r="G17">
        <v>7079</v>
      </c>
      <c r="H17">
        <v>7438</v>
      </c>
      <c r="I17">
        <v>7443</v>
      </c>
      <c r="J17">
        <v>9225</v>
      </c>
      <c r="K17" s="4">
        <f t="shared" si="0"/>
        <v>0.27407081068210992</v>
      </c>
    </row>
    <row r="18" spans="1:11" x14ac:dyDescent="0.3">
      <c r="A18" t="s">
        <v>85</v>
      </c>
      <c r="B18" t="s">
        <v>86</v>
      </c>
      <c r="C18" t="s">
        <v>87</v>
      </c>
      <c r="D18" t="s">
        <v>88</v>
      </c>
      <c r="E18" t="s">
        <v>84</v>
      </c>
      <c r="F18">
        <v>3916</v>
      </c>
      <c r="G18">
        <v>4218</v>
      </c>
      <c r="H18">
        <v>5072</v>
      </c>
      <c r="I18">
        <v>5201</v>
      </c>
      <c r="J18">
        <v>7588</v>
      </c>
      <c r="K18" s="4">
        <f t="shared" si="0"/>
        <v>0.17983468576187267</v>
      </c>
    </row>
    <row r="19" spans="1:11" x14ac:dyDescent="0.3">
      <c r="A19" t="s">
        <v>89</v>
      </c>
      <c r="B19" t="s">
        <v>90</v>
      </c>
      <c r="C19" t="s">
        <v>91</v>
      </c>
      <c r="D19" t="s">
        <v>92</v>
      </c>
      <c r="E19" t="s">
        <v>84</v>
      </c>
      <c r="F19">
        <v>700</v>
      </c>
      <c r="G19">
        <v>5721</v>
      </c>
      <c r="H19">
        <v>6247</v>
      </c>
      <c r="I19">
        <v>8495</v>
      </c>
      <c r="J19">
        <v>9236</v>
      </c>
      <c r="K19" s="4">
        <f t="shared" si="0"/>
        <v>0.90588403033885334</v>
      </c>
    </row>
    <row r="20" spans="1:11" x14ac:dyDescent="0.3">
      <c r="A20" t="s">
        <v>93</v>
      </c>
      <c r="B20" t="s">
        <v>94</v>
      </c>
      <c r="C20" t="s">
        <v>95</v>
      </c>
      <c r="D20" t="s">
        <v>96</v>
      </c>
      <c r="E20" t="s">
        <v>84</v>
      </c>
      <c r="F20">
        <v>9773</v>
      </c>
      <c r="G20">
        <v>9179</v>
      </c>
      <c r="H20">
        <v>8390</v>
      </c>
      <c r="I20">
        <v>8256</v>
      </c>
      <c r="J20">
        <v>3815</v>
      </c>
      <c r="K20" s="4">
        <f t="shared" si="0"/>
        <v>-0.20956409258224717</v>
      </c>
    </row>
    <row r="21" spans="1:11" x14ac:dyDescent="0.3">
      <c r="A21" t="s">
        <v>97</v>
      </c>
      <c r="B21" t="s">
        <v>98</v>
      </c>
      <c r="C21" t="s">
        <v>99</v>
      </c>
      <c r="D21" t="s">
        <v>100</v>
      </c>
      <c r="E21" t="s">
        <v>84</v>
      </c>
      <c r="F21">
        <v>73</v>
      </c>
      <c r="G21">
        <v>3485</v>
      </c>
      <c r="H21">
        <v>4592</v>
      </c>
      <c r="I21">
        <v>5143</v>
      </c>
      <c r="J21">
        <v>8100</v>
      </c>
      <c r="K21" s="4">
        <f t="shared" si="0"/>
        <v>2.2455667067018901</v>
      </c>
    </row>
    <row r="22" spans="1:11" x14ac:dyDescent="0.3">
      <c r="A22" t="s">
        <v>101</v>
      </c>
      <c r="B22" t="s">
        <v>102</v>
      </c>
      <c r="C22" t="s">
        <v>103</v>
      </c>
      <c r="D22" t="s">
        <v>104</v>
      </c>
      <c r="E22" t="s">
        <v>84</v>
      </c>
      <c r="F22">
        <v>238</v>
      </c>
      <c r="G22">
        <v>1235</v>
      </c>
      <c r="H22">
        <v>1822</v>
      </c>
      <c r="I22">
        <v>7074</v>
      </c>
      <c r="J22">
        <v>8207</v>
      </c>
      <c r="K22" s="4">
        <f t="shared" si="0"/>
        <v>1.4232703532020747</v>
      </c>
    </row>
    <row r="23" spans="1:11" x14ac:dyDescent="0.3">
      <c r="A23" t="s">
        <v>105</v>
      </c>
      <c r="B23" t="s">
        <v>106</v>
      </c>
      <c r="C23" t="s">
        <v>107</v>
      </c>
      <c r="D23" t="s">
        <v>108</v>
      </c>
      <c r="E23" t="s">
        <v>84</v>
      </c>
      <c r="F23">
        <v>1368</v>
      </c>
      <c r="G23">
        <v>3447</v>
      </c>
      <c r="H23">
        <v>4535</v>
      </c>
      <c r="I23">
        <v>5476</v>
      </c>
      <c r="J23">
        <v>9983</v>
      </c>
      <c r="K23" s="4">
        <f t="shared" si="0"/>
        <v>0.64359095818904954</v>
      </c>
    </row>
    <row r="24" spans="1:11" x14ac:dyDescent="0.3">
      <c r="A24" t="s">
        <v>109</v>
      </c>
      <c r="B24" t="s">
        <v>110</v>
      </c>
      <c r="C24" t="s">
        <v>111</v>
      </c>
      <c r="D24" t="s">
        <v>112</v>
      </c>
      <c r="E24" t="s">
        <v>84</v>
      </c>
      <c r="F24">
        <v>8331</v>
      </c>
      <c r="G24">
        <v>7667</v>
      </c>
      <c r="H24">
        <v>5952</v>
      </c>
      <c r="I24">
        <v>1998</v>
      </c>
      <c r="J24">
        <v>375</v>
      </c>
      <c r="K24" s="4">
        <f t="shared" si="0"/>
        <v>-0.53938981874158332</v>
      </c>
    </row>
    <row r="25" spans="1:11" x14ac:dyDescent="0.3">
      <c r="A25" t="s">
        <v>113</v>
      </c>
      <c r="B25" t="s">
        <v>114</v>
      </c>
      <c r="C25" t="s">
        <v>115</v>
      </c>
      <c r="D25" t="s">
        <v>116</v>
      </c>
      <c r="E25" t="s">
        <v>84</v>
      </c>
      <c r="F25">
        <v>1779</v>
      </c>
      <c r="G25">
        <v>2124</v>
      </c>
      <c r="H25">
        <v>2844</v>
      </c>
      <c r="I25">
        <v>6877</v>
      </c>
      <c r="J25">
        <v>9570</v>
      </c>
      <c r="K25" s="4">
        <f t="shared" si="0"/>
        <v>0.52294422157633269</v>
      </c>
    </row>
    <row r="26" spans="1:11" x14ac:dyDescent="0.3">
      <c r="A26" t="s">
        <v>117</v>
      </c>
      <c r="B26" t="s">
        <v>118</v>
      </c>
      <c r="C26" t="s">
        <v>119</v>
      </c>
      <c r="D26" t="s">
        <v>120</v>
      </c>
      <c r="E26" t="s">
        <v>84</v>
      </c>
      <c r="F26">
        <v>570</v>
      </c>
      <c r="G26">
        <v>1322</v>
      </c>
      <c r="H26">
        <v>7279</v>
      </c>
      <c r="I26">
        <v>8443</v>
      </c>
      <c r="J26">
        <v>9571</v>
      </c>
      <c r="K26" s="4">
        <f t="shared" si="0"/>
        <v>1.0242801438529217</v>
      </c>
    </row>
    <row r="27" spans="1:11" x14ac:dyDescent="0.3">
      <c r="A27" t="s">
        <v>121</v>
      </c>
      <c r="B27" t="s">
        <v>122</v>
      </c>
      <c r="C27" t="s">
        <v>123</v>
      </c>
      <c r="D27" t="s">
        <v>124</v>
      </c>
      <c r="E27" t="s">
        <v>84</v>
      </c>
      <c r="F27">
        <v>6156</v>
      </c>
      <c r="G27">
        <v>6110</v>
      </c>
      <c r="H27">
        <v>5791</v>
      </c>
      <c r="I27">
        <v>1759</v>
      </c>
      <c r="J27">
        <v>969</v>
      </c>
      <c r="K27" s="4">
        <f t="shared" si="0"/>
        <v>-0.37012221518144006</v>
      </c>
    </row>
    <row r="28" spans="1:11" x14ac:dyDescent="0.3">
      <c r="A28" t="s">
        <v>125</v>
      </c>
      <c r="B28" t="s">
        <v>126</v>
      </c>
      <c r="C28" t="s">
        <v>127</v>
      </c>
      <c r="D28" t="s">
        <v>128</v>
      </c>
      <c r="E28" t="s">
        <v>84</v>
      </c>
      <c r="F28">
        <v>209</v>
      </c>
      <c r="G28">
        <v>621</v>
      </c>
      <c r="H28">
        <v>3098</v>
      </c>
      <c r="I28">
        <v>7118</v>
      </c>
      <c r="J28">
        <v>8433</v>
      </c>
      <c r="K28" s="4">
        <f t="shared" si="0"/>
        <v>1.5203389637502625</v>
      </c>
    </row>
    <row r="29" spans="1:11" x14ac:dyDescent="0.3">
      <c r="A29" t="s">
        <v>129</v>
      </c>
      <c r="B29" t="s">
        <v>130</v>
      </c>
      <c r="C29" t="s">
        <v>131</v>
      </c>
      <c r="D29" t="s">
        <v>132</v>
      </c>
      <c r="E29" t="s">
        <v>84</v>
      </c>
      <c r="F29">
        <v>6309</v>
      </c>
      <c r="G29">
        <v>6227</v>
      </c>
      <c r="H29">
        <v>5123</v>
      </c>
      <c r="I29">
        <v>4968</v>
      </c>
      <c r="J29">
        <v>3857</v>
      </c>
      <c r="K29" s="4">
        <f t="shared" si="0"/>
        <v>-0.11575568185753915</v>
      </c>
    </row>
    <row r="30" spans="1:11" x14ac:dyDescent="0.3">
      <c r="A30" t="s">
        <v>133</v>
      </c>
      <c r="B30" t="s">
        <v>134</v>
      </c>
      <c r="C30" t="s">
        <v>135</v>
      </c>
      <c r="D30" t="s">
        <v>136</v>
      </c>
      <c r="E30" t="s">
        <v>84</v>
      </c>
      <c r="F30">
        <v>712</v>
      </c>
      <c r="G30">
        <v>4182</v>
      </c>
      <c r="H30">
        <v>6087</v>
      </c>
      <c r="I30">
        <v>7494</v>
      </c>
      <c r="J30">
        <v>8599</v>
      </c>
      <c r="K30" s="4">
        <f t="shared" si="0"/>
        <v>0.86419779018759768</v>
      </c>
    </row>
    <row r="31" spans="1:11" x14ac:dyDescent="0.3">
      <c r="A31" t="s">
        <v>137</v>
      </c>
      <c r="B31" t="s">
        <v>138</v>
      </c>
      <c r="C31" t="s">
        <v>139</v>
      </c>
      <c r="D31" t="s">
        <v>140</v>
      </c>
      <c r="E31" t="s">
        <v>84</v>
      </c>
      <c r="F31">
        <v>2390</v>
      </c>
      <c r="G31">
        <v>2415</v>
      </c>
      <c r="H31">
        <v>3461</v>
      </c>
      <c r="I31">
        <v>3850</v>
      </c>
      <c r="J31">
        <v>4657</v>
      </c>
      <c r="K31" s="4">
        <f t="shared" si="0"/>
        <v>0.18148193130433588</v>
      </c>
    </row>
    <row r="32" spans="1:11" x14ac:dyDescent="0.3">
      <c r="A32" t="s">
        <v>141</v>
      </c>
      <c r="B32" t="s">
        <v>142</v>
      </c>
      <c r="C32" t="s">
        <v>143</v>
      </c>
      <c r="D32" t="s">
        <v>144</v>
      </c>
      <c r="E32" t="s">
        <v>145</v>
      </c>
      <c r="F32">
        <v>2519</v>
      </c>
      <c r="G32">
        <v>3938</v>
      </c>
      <c r="H32">
        <v>5190</v>
      </c>
      <c r="I32">
        <v>8203</v>
      </c>
      <c r="J32">
        <v>8780</v>
      </c>
      <c r="K32" s="4">
        <f t="shared" si="0"/>
        <v>0.36636455401735013</v>
      </c>
    </row>
    <row r="33" spans="1:11" x14ac:dyDescent="0.3">
      <c r="A33" t="s">
        <v>146</v>
      </c>
      <c r="B33" t="s">
        <v>147</v>
      </c>
      <c r="C33" t="s">
        <v>148</v>
      </c>
      <c r="D33" t="s">
        <v>149</v>
      </c>
      <c r="E33" t="s">
        <v>145</v>
      </c>
      <c r="F33">
        <v>138</v>
      </c>
      <c r="G33">
        <v>286</v>
      </c>
      <c r="H33">
        <v>6750</v>
      </c>
      <c r="I33">
        <v>8254</v>
      </c>
      <c r="J33">
        <v>8656</v>
      </c>
      <c r="K33" s="4">
        <f t="shared" si="0"/>
        <v>1.8142296888697582</v>
      </c>
    </row>
    <row r="34" spans="1:11" x14ac:dyDescent="0.3">
      <c r="A34" t="s">
        <v>150</v>
      </c>
      <c r="B34" t="s">
        <v>151</v>
      </c>
      <c r="C34" t="s">
        <v>152</v>
      </c>
      <c r="D34" t="s">
        <v>153</v>
      </c>
      <c r="E34" t="s">
        <v>145</v>
      </c>
      <c r="F34">
        <v>8873</v>
      </c>
      <c r="G34">
        <v>8484</v>
      </c>
      <c r="H34">
        <v>7883</v>
      </c>
      <c r="I34">
        <v>7499</v>
      </c>
      <c r="J34">
        <v>6592</v>
      </c>
      <c r="K34" s="4">
        <f t="shared" si="0"/>
        <v>-7.1596691853915484E-2</v>
      </c>
    </row>
    <row r="35" spans="1:11" x14ac:dyDescent="0.3">
      <c r="A35" t="s">
        <v>154</v>
      </c>
      <c r="B35" t="s">
        <v>155</v>
      </c>
      <c r="C35" t="s">
        <v>156</v>
      </c>
      <c r="D35" t="s">
        <v>157</v>
      </c>
      <c r="E35" t="s">
        <v>145</v>
      </c>
      <c r="F35">
        <v>3297</v>
      </c>
      <c r="G35">
        <v>4866</v>
      </c>
      <c r="H35">
        <v>4928</v>
      </c>
      <c r="I35">
        <v>8451</v>
      </c>
      <c r="J35">
        <v>9585</v>
      </c>
      <c r="K35" s="4">
        <f t="shared" si="0"/>
        <v>0.30577482876902251</v>
      </c>
    </row>
    <row r="36" spans="1:11" x14ac:dyDescent="0.3">
      <c r="A36" t="s">
        <v>158</v>
      </c>
      <c r="B36" t="s">
        <v>159</v>
      </c>
      <c r="C36" t="s">
        <v>160</v>
      </c>
      <c r="D36" t="s">
        <v>161</v>
      </c>
      <c r="E36" t="s">
        <v>145</v>
      </c>
      <c r="F36">
        <v>1092</v>
      </c>
      <c r="G36">
        <v>3140</v>
      </c>
      <c r="H36">
        <v>4123</v>
      </c>
      <c r="I36">
        <v>4366</v>
      </c>
      <c r="J36">
        <v>9482</v>
      </c>
      <c r="K36" s="4">
        <f t="shared" si="0"/>
        <v>0.71660086943635504</v>
      </c>
    </row>
    <row r="37" spans="1:11" x14ac:dyDescent="0.3">
      <c r="A37" t="s">
        <v>162</v>
      </c>
      <c r="B37" t="s">
        <v>163</v>
      </c>
      <c r="C37" t="s">
        <v>164</v>
      </c>
      <c r="D37" t="s">
        <v>165</v>
      </c>
      <c r="E37" t="s">
        <v>145</v>
      </c>
      <c r="F37">
        <v>2541</v>
      </c>
      <c r="G37">
        <v>3794</v>
      </c>
      <c r="H37">
        <v>3984</v>
      </c>
      <c r="I37">
        <v>8803</v>
      </c>
      <c r="J37">
        <v>9338</v>
      </c>
      <c r="K37" s="4">
        <f t="shared" si="0"/>
        <v>0.38456165928272146</v>
      </c>
    </row>
    <row r="38" spans="1:11" x14ac:dyDescent="0.3">
      <c r="A38" t="s">
        <v>166</v>
      </c>
      <c r="B38" t="s">
        <v>167</v>
      </c>
      <c r="C38" t="s">
        <v>168</v>
      </c>
      <c r="D38" t="s">
        <v>169</v>
      </c>
      <c r="E38" t="s">
        <v>145</v>
      </c>
      <c r="F38">
        <v>742</v>
      </c>
      <c r="G38">
        <v>3751</v>
      </c>
      <c r="H38">
        <v>4423</v>
      </c>
      <c r="I38">
        <v>8733</v>
      </c>
      <c r="J38">
        <v>9909</v>
      </c>
      <c r="K38" s="4">
        <f t="shared" si="0"/>
        <v>0.91164163510334228</v>
      </c>
    </row>
    <row r="39" spans="1:11" x14ac:dyDescent="0.3">
      <c r="A39" t="s">
        <v>170</v>
      </c>
      <c r="B39" t="s">
        <v>171</v>
      </c>
      <c r="C39" t="s">
        <v>172</v>
      </c>
      <c r="D39" t="s">
        <v>173</v>
      </c>
      <c r="E39" t="s">
        <v>145</v>
      </c>
      <c r="F39">
        <v>7703</v>
      </c>
      <c r="G39">
        <v>6957</v>
      </c>
      <c r="H39">
        <v>3898</v>
      </c>
      <c r="I39">
        <v>1857</v>
      </c>
      <c r="J39">
        <v>1512</v>
      </c>
      <c r="K39" s="4">
        <f t="shared" si="0"/>
        <v>-0.33438519484677687</v>
      </c>
    </row>
    <row r="40" spans="1:11" x14ac:dyDescent="0.3">
      <c r="A40" t="s">
        <v>174</v>
      </c>
      <c r="B40" t="s">
        <v>175</v>
      </c>
      <c r="C40" t="s">
        <v>176</v>
      </c>
      <c r="D40" t="s">
        <v>177</v>
      </c>
      <c r="E40" t="s">
        <v>145</v>
      </c>
      <c r="F40">
        <v>488</v>
      </c>
      <c r="G40">
        <v>5535</v>
      </c>
      <c r="H40">
        <v>5775</v>
      </c>
      <c r="I40">
        <v>7661</v>
      </c>
      <c r="J40">
        <v>9206</v>
      </c>
      <c r="K40" s="4">
        <f t="shared" si="0"/>
        <v>1.084072328017021</v>
      </c>
    </row>
    <row r="41" spans="1:11" x14ac:dyDescent="0.3">
      <c r="A41" t="s">
        <v>178</v>
      </c>
      <c r="B41" t="s">
        <v>179</v>
      </c>
      <c r="C41" t="s">
        <v>180</v>
      </c>
      <c r="D41" t="s">
        <v>181</v>
      </c>
      <c r="E41" t="s">
        <v>145</v>
      </c>
      <c r="F41">
        <v>376</v>
      </c>
      <c r="G41">
        <v>889</v>
      </c>
      <c r="H41">
        <v>4373</v>
      </c>
      <c r="I41">
        <v>6803</v>
      </c>
      <c r="J41">
        <v>7578</v>
      </c>
      <c r="K41" s="4">
        <f t="shared" si="0"/>
        <v>1.1188084145320056</v>
      </c>
    </row>
    <row r="42" spans="1:11" x14ac:dyDescent="0.3">
      <c r="A42" t="s">
        <v>182</v>
      </c>
      <c r="B42" t="s">
        <v>183</v>
      </c>
      <c r="C42" t="s">
        <v>184</v>
      </c>
      <c r="D42" t="s">
        <v>185</v>
      </c>
      <c r="E42" t="s">
        <v>145</v>
      </c>
      <c r="F42">
        <v>7840</v>
      </c>
      <c r="G42">
        <v>5804</v>
      </c>
      <c r="H42">
        <v>4259</v>
      </c>
      <c r="I42">
        <v>4243</v>
      </c>
      <c r="J42">
        <v>907</v>
      </c>
      <c r="K42" s="4">
        <f t="shared" si="0"/>
        <v>-0.41679289513417705</v>
      </c>
    </row>
    <row r="43" spans="1:11" x14ac:dyDescent="0.3">
      <c r="A43" t="s">
        <v>186</v>
      </c>
      <c r="B43" t="s">
        <v>187</v>
      </c>
      <c r="C43" t="s">
        <v>188</v>
      </c>
      <c r="D43" t="s">
        <v>189</v>
      </c>
      <c r="E43" t="s">
        <v>145</v>
      </c>
      <c r="F43">
        <v>1038</v>
      </c>
      <c r="G43">
        <v>3615</v>
      </c>
      <c r="H43">
        <v>3712</v>
      </c>
      <c r="I43">
        <v>5819</v>
      </c>
      <c r="J43">
        <v>9589</v>
      </c>
      <c r="K43" s="4">
        <f t="shared" si="0"/>
        <v>0.74338775485751718</v>
      </c>
    </row>
    <row r="44" spans="1:11" x14ac:dyDescent="0.3">
      <c r="A44" t="s">
        <v>190</v>
      </c>
      <c r="B44" t="s">
        <v>191</v>
      </c>
      <c r="C44" t="s">
        <v>192</v>
      </c>
      <c r="D44" t="s">
        <v>193</v>
      </c>
      <c r="E44" t="s">
        <v>145</v>
      </c>
      <c r="F44">
        <v>8891</v>
      </c>
      <c r="G44">
        <v>5952</v>
      </c>
      <c r="H44">
        <v>5914</v>
      </c>
      <c r="I44">
        <v>5405</v>
      </c>
      <c r="J44">
        <v>4031</v>
      </c>
      <c r="K44" s="4">
        <f t="shared" si="0"/>
        <v>-0.17943016656995925</v>
      </c>
    </row>
    <row r="45" spans="1:11" x14ac:dyDescent="0.3">
      <c r="A45" t="s">
        <v>194</v>
      </c>
      <c r="B45" t="s">
        <v>195</v>
      </c>
      <c r="C45" t="s">
        <v>196</v>
      </c>
      <c r="D45" t="s">
        <v>197</v>
      </c>
      <c r="E45" t="s">
        <v>145</v>
      </c>
      <c r="F45">
        <v>1290</v>
      </c>
      <c r="G45">
        <v>4033</v>
      </c>
      <c r="H45">
        <v>6956</v>
      </c>
      <c r="I45">
        <v>7929</v>
      </c>
      <c r="J45">
        <v>8834</v>
      </c>
      <c r="K45" s="4">
        <f t="shared" si="0"/>
        <v>0.61767741115573149</v>
      </c>
    </row>
    <row r="46" spans="1:11" x14ac:dyDescent="0.3">
      <c r="A46" t="s">
        <v>198</v>
      </c>
      <c r="B46" t="s">
        <v>199</v>
      </c>
      <c r="C46" t="s">
        <v>200</v>
      </c>
      <c r="D46" t="s">
        <v>201</v>
      </c>
      <c r="E46" t="s">
        <v>145</v>
      </c>
      <c r="F46">
        <v>431</v>
      </c>
      <c r="G46">
        <v>6231</v>
      </c>
      <c r="H46">
        <v>7478</v>
      </c>
      <c r="I46">
        <v>8039</v>
      </c>
      <c r="J46">
        <v>8271</v>
      </c>
      <c r="K46" s="4">
        <f t="shared" si="0"/>
        <v>1.0930046233022455</v>
      </c>
    </row>
    <row r="47" spans="1:11" x14ac:dyDescent="0.3">
      <c r="A47" t="s">
        <v>202</v>
      </c>
      <c r="B47" t="s">
        <v>203</v>
      </c>
      <c r="C47" t="s">
        <v>204</v>
      </c>
      <c r="D47" t="s">
        <v>205</v>
      </c>
      <c r="E47" t="s">
        <v>206</v>
      </c>
      <c r="F47">
        <v>8156</v>
      </c>
      <c r="G47">
        <v>1245</v>
      </c>
      <c r="H47">
        <v>791</v>
      </c>
      <c r="I47">
        <v>338</v>
      </c>
      <c r="J47">
        <v>44</v>
      </c>
      <c r="K47" s="4">
        <f t="shared" si="0"/>
        <v>-0.72898466539472961</v>
      </c>
    </row>
    <row r="48" spans="1:11" x14ac:dyDescent="0.3">
      <c r="A48" t="s">
        <v>207</v>
      </c>
      <c r="B48" t="s">
        <v>208</v>
      </c>
      <c r="C48" t="s">
        <v>209</v>
      </c>
      <c r="D48" t="s">
        <v>210</v>
      </c>
      <c r="E48" t="s">
        <v>206</v>
      </c>
      <c r="F48">
        <v>299</v>
      </c>
      <c r="G48">
        <v>657</v>
      </c>
      <c r="H48">
        <v>6238</v>
      </c>
      <c r="I48">
        <v>8922</v>
      </c>
      <c r="J48">
        <v>9081</v>
      </c>
      <c r="K48" s="4">
        <f t="shared" si="0"/>
        <v>1.3475541667800686</v>
      </c>
    </row>
    <row r="49" spans="1:11" x14ac:dyDescent="0.3">
      <c r="A49" t="s">
        <v>211</v>
      </c>
      <c r="B49" t="s">
        <v>212</v>
      </c>
      <c r="C49" t="s">
        <v>213</v>
      </c>
      <c r="D49" t="s">
        <v>214</v>
      </c>
      <c r="E49" t="s">
        <v>206</v>
      </c>
      <c r="F49">
        <v>1323</v>
      </c>
      <c r="G49">
        <v>4963</v>
      </c>
      <c r="H49">
        <v>6292</v>
      </c>
      <c r="I49">
        <v>6728</v>
      </c>
      <c r="J49">
        <v>8202</v>
      </c>
      <c r="K49" s="4">
        <f t="shared" si="0"/>
        <v>0.57793816418173161</v>
      </c>
    </row>
    <row r="50" spans="1:11" x14ac:dyDescent="0.3">
      <c r="A50" t="s">
        <v>215</v>
      </c>
      <c r="B50" t="s">
        <v>216</v>
      </c>
      <c r="C50" t="s">
        <v>217</v>
      </c>
      <c r="D50" t="s">
        <v>218</v>
      </c>
      <c r="E50" t="s">
        <v>206</v>
      </c>
      <c r="F50">
        <v>8466</v>
      </c>
      <c r="G50">
        <v>4079</v>
      </c>
      <c r="H50">
        <v>2797</v>
      </c>
      <c r="I50">
        <v>2245</v>
      </c>
      <c r="J50">
        <v>1696</v>
      </c>
      <c r="K50" s="4">
        <f t="shared" si="0"/>
        <v>-0.33098339677163802</v>
      </c>
    </row>
    <row r="51" spans="1:11" x14ac:dyDescent="0.3">
      <c r="A51" t="s">
        <v>219</v>
      </c>
      <c r="B51" t="s">
        <v>220</v>
      </c>
      <c r="C51" t="s">
        <v>221</v>
      </c>
      <c r="D51" t="s">
        <v>222</v>
      </c>
      <c r="E51" t="s">
        <v>206</v>
      </c>
      <c r="F51">
        <v>870</v>
      </c>
      <c r="G51">
        <v>2428</v>
      </c>
      <c r="H51">
        <v>7386</v>
      </c>
      <c r="I51">
        <v>8835</v>
      </c>
      <c r="J51">
        <v>9766</v>
      </c>
      <c r="K51" s="4">
        <f t="shared" si="0"/>
        <v>0.83041416010220881</v>
      </c>
    </row>
    <row r="52" spans="1:11" x14ac:dyDescent="0.3">
      <c r="A52" t="s">
        <v>223</v>
      </c>
      <c r="B52" t="s">
        <v>224</v>
      </c>
      <c r="C52" t="s">
        <v>225</v>
      </c>
      <c r="D52" t="s">
        <v>226</v>
      </c>
      <c r="E52" t="s">
        <v>206</v>
      </c>
      <c r="F52">
        <v>1497</v>
      </c>
      <c r="G52">
        <v>1768</v>
      </c>
      <c r="H52">
        <v>2804</v>
      </c>
      <c r="I52">
        <v>5718</v>
      </c>
      <c r="J52">
        <v>9822</v>
      </c>
      <c r="K52" s="4">
        <f t="shared" si="0"/>
        <v>0.60045892388204325</v>
      </c>
    </row>
    <row r="53" spans="1:11" x14ac:dyDescent="0.3">
      <c r="A53" t="s">
        <v>227</v>
      </c>
      <c r="B53" t="s">
        <v>228</v>
      </c>
      <c r="C53" t="s">
        <v>229</v>
      </c>
      <c r="D53" t="s">
        <v>230</v>
      </c>
      <c r="E53" t="s">
        <v>206</v>
      </c>
      <c r="F53">
        <v>1082</v>
      </c>
      <c r="G53">
        <v>3353</v>
      </c>
      <c r="H53">
        <v>6351</v>
      </c>
      <c r="I53">
        <v>8550</v>
      </c>
      <c r="J53">
        <v>9272</v>
      </c>
      <c r="K53" s="4">
        <f t="shared" si="0"/>
        <v>0.71094693671276654</v>
      </c>
    </row>
    <row r="54" spans="1:11" x14ac:dyDescent="0.3">
      <c r="A54" t="s">
        <v>231</v>
      </c>
      <c r="B54" t="s">
        <v>232</v>
      </c>
      <c r="C54" t="s">
        <v>233</v>
      </c>
      <c r="D54" t="s">
        <v>234</v>
      </c>
      <c r="E54" t="s">
        <v>206</v>
      </c>
      <c r="F54">
        <v>9791</v>
      </c>
      <c r="G54">
        <v>9610</v>
      </c>
      <c r="H54">
        <v>7534</v>
      </c>
      <c r="I54">
        <v>5080</v>
      </c>
      <c r="J54">
        <v>4936</v>
      </c>
      <c r="K54" s="4">
        <f t="shared" si="0"/>
        <v>-0.15736979056747447</v>
      </c>
    </row>
    <row r="55" spans="1:11" x14ac:dyDescent="0.3">
      <c r="A55" t="s">
        <v>235</v>
      </c>
      <c r="B55" t="s">
        <v>236</v>
      </c>
      <c r="C55" t="s">
        <v>237</v>
      </c>
      <c r="D55" t="s">
        <v>238</v>
      </c>
      <c r="E55" t="s">
        <v>206</v>
      </c>
      <c r="F55">
        <v>1357</v>
      </c>
      <c r="G55">
        <v>4189</v>
      </c>
      <c r="H55">
        <v>5407</v>
      </c>
      <c r="I55">
        <v>6233</v>
      </c>
      <c r="J55">
        <v>9681</v>
      </c>
      <c r="K55" s="4">
        <f t="shared" si="0"/>
        <v>0.63431246502429839</v>
      </c>
    </row>
    <row r="56" spans="1:11" x14ac:dyDescent="0.3">
      <c r="A56" t="s">
        <v>239</v>
      </c>
      <c r="B56" t="s">
        <v>240</v>
      </c>
      <c r="C56" t="s">
        <v>241</v>
      </c>
      <c r="D56" t="s">
        <v>242</v>
      </c>
      <c r="E56" t="s">
        <v>206</v>
      </c>
      <c r="F56">
        <v>576</v>
      </c>
      <c r="G56">
        <v>2628</v>
      </c>
      <c r="H56">
        <v>3612</v>
      </c>
      <c r="I56">
        <v>5066</v>
      </c>
      <c r="J56">
        <v>5156</v>
      </c>
      <c r="K56" s="4">
        <f t="shared" si="0"/>
        <v>0.72970725225475852</v>
      </c>
    </row>
    <row r="57" spans="1:11" x14ac:dyDescent="0.3">
      <c r="A57" t="s">
        <v>243</v>
      </c>
      <c r="B57" t="s">
        <v>244</v>
      </c>
      <c r="C57" t="s">
        <v>245</v>
      </c>
      <c r="D57" t="s">
        <v>246</v>
      </c>
      <c r="E57" t="s">
        <v>206</v>
      </c>
      <c r="F57">
        <v>128</v>
      </c>
      <c r="G57">
        <v>416</v>
      </c>
      <c r="H57">
        <v>747</v>
      </c>
      <c r="I57">
        <v>1028</v>
      </c>
      <c r="J57">
        <v>6357</v>
      </c>
      <c r="K57" s="4">
        <f t="shared" si="0"/>
        <v>1.6546701130112136</v>
      </c>
    </row>
    <row r="58" spans="1:11" x14ac:dyDescent="0.3">
      <c r="A58" t="s">
        <v>247</v>
      </c>
      <c r="B58" t="s">
        <v>248</v>
      </c>
      <c r="C58" t="s">
        <v>249</v>
      </c>
      <c r="D58" t="s">
        <v>250</v>
      </c>
      <c r="E58" t="s">
        <v>206</v>
      </c>
      <c r="F58">
        <v>8034</v>
      </c>
      <c r="G58">
        <v>6541</v>
      </c>
      <c r="H58">
        <v>3311</v>
      </c>
      <c r="I58">
        <v>3254</v>
      </c>
      <c r="J58">
        <v>2687</v>
      </c>
      <c r="K58" s="4">
        <f t="shared" si="0"/>
        <v>-0.23952671916055424</v>
      </c>
    </row>
    <row r="59" spans="1:11" x14ac:dyDescent="0.3">
      <c r="A59" t="s">
        <v>251</v>
      </c>
      <c r="B59" t="s">
        <v>252</v>
      </c>
      <c r="C59" t="s">
        <v>253</v>
      </c>
      <c r="D59" t="s">
        <v>254</v>
      </c>
      <c r="E59" t="s">
        <v>206</v>
      </c>
      <c r="F59">
        <v>1263</v>
      </c>
      <c r="G59">
        <v>2517</v>
      </c>
      <c r="H59">
        <v>8042</v>
      </c>
      <c r="I59">
        <v>8222</v>
      </c>
      <c r="J59">
        <v>9686</v>
      </c>
      <c r="K59" s="4">
        <f t="shared" si="0"/>
        <v>0.66412244620782168</v>
      </c>
    </row>
    <row r="60" spans="1:11" x14ac:dyDescent="0.3">
      <c r="A60" t="s">
        <v>255</v>
      </c>
      <c r="B60" t="s">
        <v>256</v>
      </c>
      <c r="C60" t="s">
        <v>257</v>
      </c>
      <c r="D60" t="s">
        <v>258</v>
      </c>
      <c r="E60" t="s">
        <v>206</v>
      </c>
      <c r="F60">
        <v>1032</v>
      </c>
      <c r="G60">
        <v>3919</v>
      </c>
      <c r="H60">
        <v>4466</v>
      </c>
      <c r="I60">
        <v>5568</v>
      </c>
      <c r="J60">
        <v>6476</v>
      </c>
      <c r="K60" s="4">
        <f t="shared" si="0"/>
        <v>0.58272982283102692</v>
      </c>
    </row>
    <row r="61" spans="1:11" x14ac:dyDescent="0.3">
      <c r="A61" t="s">
        <v>259</v>
      </c>
      <c r="B61" t="s">
        <v>260</v>
      </c>
      <c r="C61" t="s">
        <v>261</v>
      </c>
      <c r="D61" t="s">
        <v>262</v>
      </c>
      <c r="E61" t="s">
        <v>206</v>
      </c>
      <c r="F61">
        <v>1014</v>
      </c>
      <c r="G61">
        <v>2254</v>
      </c>
      <c r="H61">
        <v>4534</v>
      </c>
      <c r="I61">
        <v>6796</v>
      </c>
      <c r="J61">
        <v>7730</v>
      </c>
      <c r="K61" s="4">
        <f t="shared" si="0"/>
        <v>0.66163405613342663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
  <sheetViews>
    <sheetView workbookViewId="0">
      <selection activeCell="A5" sqref="A5"/>
      <pivotSelection pane="bottomRight" showHeader="1" extendable="1" start="3" max="61" activeRow="4" click="1" r:id="rId1">
        <pivotArea dataOnly="0" fieldPosition="0">
          <references count="1">
            <reference field="0" count="1">
              <x v="3"/>
            </reference>
          </references>
        </pivotArea>
      </pivotSelection>
    </sheetView>
  </sheetViews>
  <sheetFormatPr defaultRowHeight="14.4" x14ac:dyDescent="0.3"/>
  <cols>
    <col min="1" max="1" width="12.5546875" customWidth="1"/>
    <col min="2" max="2" width="7" customWidth="1"/>
    <col min="3" max="6" width="7" bestFit="1" customWidth="1"/>
    <col min="7" max="19" width="4" customWidth="1"/>
    <col min="20" max="61" width="5" customWidth="1"/>
    <col min="62" max="62" width="10.77734375" customWidth="1"/>
    <col min="63" max="121" width="11.44140625" bestFit="1" customWidth="1"/>
    <col min="122" max="123" width="11.44140625" customWidth="1"/>
    <col min="124" max="181" width="11.44140625" bestFit="1" customWidth="1"/>
    <col min="182" max="184" width="11.44140625" customWidth="1"/>
    <col min="185" max="241" width="11.44140625" bestFit="1" customWidth="1"/>
    <col min="242" max="245" width="16.21875" bestFit="1" customWidth="1"/>
  </cols>
  <sheetData>
    <row r="1" spans="1:1" x14ac:dyDescent="0.3">
      <c r="A1" s="5" t="s">
        <v>268</v>
      </c>
    </row>
    <row r="2" spans="1:1" x14ac:dyDescent="0.3">
      <c r="A2" s="6" t="s">
        <v>80</v>
      </c>
    </row>
    <row r="3" spans="1:1" x14ac:dyDescent="0.3">
      <c r="A3" s="6" t="s">
        <v>117</v>
      </c>
    </row>
    <row r="4" spans="1:1" x14ac:dyDescent="0.3">
      <c r="A4" s="6" t="s">
        <v>121</v>
      </c>
    </row>
    <row r="5" spans="1:1" x14ac:dyDescent="0.3">
      <c r="A5" s="6" t="s">
        <v>125</v>
      </c>
    </row>
    <row r="6" spans="1:1" x14ac:dyDescent="0.3">
      <c r="A6" s="6" t="s">
        <v>129</v>
      </c>
    </row>
    <row r="7" spans="1:1" x14ac:dyDescent="0.3">
      <c r="A7" s="6" t="s">
        <v>133</v>
      </c>
    </row>
    <row r="8" spans="1:1" x14ac:dyDescent="0.3">
      <c r="A8" s="6" t="s">
        <v>137</v>
      </c>
    </row>
    <row r="9" spans="1:1" x14ac:dyDescent="0.3">
      <c r="A9" s="6" t="s">
        <v>85</v>
      </c>
    </row>
    <row r="10" spans="1:1" x14ac:dyDescent="0.3">
      <c r="A10" s="6" t="s">
        <v>89</v>
      </c>
    </row>
    <row r="11" spans="1:1" x14ac:dyDescent="0.3">
      <c r="A11" s="6" t="s">
        <v>93</v>
      </c>
    </row>
    <row r="12" spans="1:1" x14ac:dyDescent="0.3">
      <c r="A12" s="6" t="s">
        <v>97</v>
      </c>
    </row>
    <row r="13" spans="1:1" x14ac:dyDescent="0.3">
      <c r="A13" s="6" t="s">
        <v>101</v>
      </c>
    </row>
    <row r="14" spans="1:1" x14ac:dyDescent="0.3">
      <c r="A14" s="6" t="s">
        <v>105</v>
      </c>
    </row>
    <row r="15" spans="1:1" x14ac:dyDescent="0.3">
      <c r="A15" s="6" t="s">
        <v>109</v>
      </c>
    </row>
    <row r="16" spans="1:1" x14ac:dyDescent="0.3">
      <c r="A16" s="6" t="s">
        <v>113</v>
      </c>
    </row>
    <row r="17" spans="1:1" x14ac:dyDescent="0.3">
      <c r="A17" s="6" t="s">
        <v>141</v>
      </c>
    </row>
    <row r="18" spans="1:1" x14ac:dyDescent="0.3">
      <c r="A18" s="6" t="s">
        <v>178</v>
      </c>
    </row>
    <row r="19" spans="1:1" x14ac:dyDescent="0.3">
      <c r="A19" s="6" t="s">
        <v>182</v>
      </c>
    </row>
    <row r="20" spans="1:1" x14ac:dyDescent="0.3">
      <c r="A20" s="6" t="s">
        <v>186</v>
      </c>
    </row>
    <row r="21" spans="1:1" x14ac:dyDescent="0.3">
      <c r="A21" s="6" t="s">
        <v>190</v>
      </c>
    </row>
    <row r="22" spans="1:1" x14ac:dyDescent="0.3">
      <c r="A22" s="6" t="s">
        <v>194</v>
      </c>
    </row>
    <row r="23" spans="1:1" x14ac:dyDescent="0.3">
      <c r="A23" s="6" t="s">
        <v>198</v>
      </c>
    </row>
    <row r="24" spans="1:1" x14ac:dyDescent="0.3">
      <c r="A24" s="6" t="s">
        <v>146</v>
      </c>
    </row>
    <row r="25" spans="1:1" x14ac:dyDescent="0.3">
      <c r="A25" s="6" t="s">
        <v>150</v>
      </c>
    </row>
    <row r="26" spans="1:1" x14ac:dyDescent="0.3">
      <c r="A26" s="6" t="s">
        <v>154</v>
      </c>
    </row>
    <row r="27" spans="1:1" x14ac:dyDescent="0.3">
      <c r="A27" s="6" t="s">
        <v>158</v>
      </c>
    </row>
    <row r="28" spans="1:1" x14ac:dyDescent="0.3">
      <c r="A28" s="6" t="s">
        <v>162</v>
      </c>
    </row>
    <row r="29" spans="1:1" x14ac:dyDescent="0.3">
      <c r="A29" s="6" t="s">
        <v>166</v>
      </c>
    </row>
    <row r="30" spans="1:1" x14ac:dyDescent="0.3">
      <c r="A30" s="6" t="s">
        <v>170</v>
      </c>
    </row>
    <row r="31" spans="1:1" x14ac:dyDescent="0.3">
      <c r="A31" s="6" t="s">
        <v>174</v>
      </c>
    </row>
    <row r="32" spans="1:1" x14ac:dyDescent="0.3">
      <c r="A32" s="6" t="s">
        <v>17</v>
      </c>
    </row>
    <row r="33" spans="1:1" x14ac:dyDescent="0.3">
      <c r="A33" s="6" t="s">
        <v>56</v>
      </c>
    </row>
    <row r="34" spans="1:1" x14ac:dyDescent="0.3">
      <c r="A34" s="6" t="s">
        <v>60</v>
      </c>
    </row>
    <row r="35" spans="1:1" x14ac:dyDescent="0.3">
      <c r="A35" s="6" t="s">
        <v>64</v>
      </c>
    </row>
    <row r="36" spans="1:1" x14ac:dyDescent="0.3">
      <c r="A36" s="6" t="s">
        <v>68</v>
      </c>
    </row>
    <row r="37" spans="1:1" x14ac:dyDescent="0.3">
      <c r="A37" s="6" t="s">
        <v>72</v>
      </c>
    </row>
    <row r="38" spans="1:1" x14ac:dyDescent="0.3">
      <c r="A38" s="6" t="s">
        <v>76</v>
      </c>
    </row>
    <row r="39" spans="1:1" x14ac:dyDescent="0.3">
      <c r="A39" s="6" t="s">
        <v>23</v>
      </c>
    </row>
    <row r="40" spans="1:1" x14ac:dyDescent="0.3">
      <c r="A40" s="6" t="s">
        <v>28</v>
      </c>
    </row>
    <row r="41" spans="1:1" x14ac:dyDescent="0.3">
      <c r="A41" s="6" t="s">
        <v>32</v>
      </c>
    </row>
    <row r="42" spans="1:1" x14ac:dyDescent="0.3">
      <c r="A42" s="6" t="s">
        <v>36</v>
      </c>
    </row>
    <row r="43" spans="1:1" x14ac:dyDescent="0.3">
      <c r="A43" s="6" t="s">
        <v>40</v>
      </c>
    </row>
    <row r="44" spans="1:1" x14ac:dyDescent="0.3">
      <c r="A44" s="6" t="s">
        <v>44</v>
      </c>
    </row>
    <row r="45" spans="1:1" x14ac:dyDescent="0.3">
      <c r="A45" s="6" t="s">
        <v>48</v>
      </c>
    </row>
    <row r="46" spans="1:1" x14ac:dyDescent="0.3">
      <c r="A46" s="6" t="s">
        <v>52</v>
      </c>
    </row>
    <row r="47" spans="1:1" x14ac:dyDescent="0.3">
      <c r="A47" s="6" t="s">
        <v>202</v>
      </c>
    </row>
    <row r="48" spans="1:1" x14ac:dyDescent="0.3">
      <c r="A48" s="6" t="s">
        <v>239</v>
      </c>
    </row>
    <row r="49" spans="1:1" x14ac:dyDescent="0.3">
      <c r="A49" s="6" t="s">
        <v>243</v>
      </c>
    </row>
    <row r="50" spans="1:1" x14ac:dyDescent="0.3">
      <c r="A50" s="6" t="s">
        <v>247</v>
      </c>
    </row>
    <row r="51" spans="1:1" x14ac:dyDescent="0.3">
      <c r="A51" s="6" t="s">
        <v>251</v>
      </c>
    </row>
    <row r="52" spans="1:1" x14ac:dyDescent="0.3">
      <c r="A52" s="6" t="s">
        <v>255</v>
      </c>
    </row>
    <row r="53" spans="1:1" x14ac:dyDescent="0.3">
      <c r="A53" s="6" t="s">
        <v>259</v>
      </c>
    </row>
    <row r="54" spans="1:1" x14ac:dyDescent="0.3">
      <c r="A54" s="6" t="s">
        <v>207</v>
      </c>
    </row>
    <row r="55" spans="1:1" x14ac:dyDescent="0.3">
      <c r="A55" s="6" t="s">
        <v>211</v>
      </c>
    </row>
    <row r="56" spans="1:1" x14ac:dyDescent="0.3">
      <c r="A56" s="6" t="s">
        <v>215</v>
      </c>
    </row>
    <row r="57" spans="1:1" x14ac:dyDescent="0.3">
      <c r="A57" s="6" t="s">
        <v>219</v>
      </c>
    </row>
    <row r="58" spans="1:1" x14ac:dyDescent="0.3">
      <c r="A58" s="6" t="s">
        <v>223</v>
      </c>
    </row>
    <row r="59" spans="1:1" x14ac:dyDescent="0.3">
      <c r="A59" s="6" t="s">
        <v>227</v>
      </c>
    </row>
    <row r="60" spans="1:1" x14ac:dyDescent="0.3">
      <c r="A60" s="6" t="s">
        <v>231</v>
      </c>
    </row>
    <row r="61" spans="1:1" x14ac:dyDescent="0.3">
      <c r="A61" s="6" t="s">
        <v>235</v>
      </c>
    </row>
    <row r="62" spans="1:1" x14ac:dyDescent="0.3">
      <c r="A62" s="6" t="s">
        <v>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tabSelected="1" workbookViewId="0">
      <selection activeCell="I20" sqref="I20"/>
    </sheetView>
  </sheetViews>
  <sheetFormatPr defaultRowHeight="14.4" x14ac:dyDescent="0.3"/>
  <cols>
    <col min="1" max="1" width="18.88671875" bestFit="1" customWidth="1"/>
    <col min="2" max="2" width="15.77734375" bestFit="1" customWidth="1"/>
    <col min="3" max="3" width="38.5546875" bestFit="1" customWidth="1"/>
    <col min="4" max="4" width="17" bestFit="1" customWidth="1"/>
    <col min="5" max="5" width="16.109375" bestFit="1" customWidth="1"/>
    <col min="6" max="6" width="6.88671875" bestFit="1" customWidth="1"/>
    <col min="7" max="7" width="7.44140625" bestFit="1" customWidth="1"/>
    <col min="8" max="8" width="15.77734375" bestFit="1" customWidth="1"/>
    <col min="9" max="9" width="38.109375" bestFit="1" customWidth="1"/>
    <col min="10" max="10" width="16.21875" bestFit="1" customWidth="1"/>
    <col min="11" max="11" width="16.109375" bestFit="1" customWidth="1"/>
    <col min="12" max="12" width="6.88671875" bestFit="1" customWidth="1"/>
    <col min="13" max="13" width="7.44140625" bestFit="1" customWidth="1"/>
  </cols>
  <sheetData>
    <row r="1" spans="1:7" x14ac:dyDescent="0.3">
      <c r="A1" s="9" t="s">
        <v>8</v>
      </c>
      <c r="B1" s="9" t="s">
        <v>4</v>
      </c>
      <c r="C1" s="9" t="s">
        <v>5</v>
      </c>
      <c r="D1" s="9" t="s">
        <v>6</v>
      </c>
      <c r="E1" s="9" t="s">
        <v>7</v>
      </c>
      <c r="F1" s="9" t="s">
        <v>272</v>
      </c>
      <c r="G1" s="8" t="s">
        <v>271</v>
      </c>
    </row>
    <row r="2" spans="1:7" x14ac:dyDescent="0.3">
      <c r="A2" s="9" t="s">
        <v>21</v>
      </c>
      <c r="B2" s="9" t="s">
        <v>17</v>
      </c>
      <c r="C2" s="9" t="s">
        <v>18</v>
      </c>
      <c r="D2" s="9" t="s">
        <v>19</v>
      </c>
      <c r="E2" s="9" t="s">
        <v>20</v>
      </c>
      <c r="F2" s="9" t="s">
        <v>263</v>
      </c>
      <c r="G2" s="8">
        <v>1982</v>
      </c>
    </row>
    <row r="3" spans="1:7" x14ac:dyDescent="0.3">
      <c r="A3" s="9" t="s">
        <v>21</v>
      </c>
      <c r="B3" s="9" t="s">
        <v>17</v>
      </c>
      <c r="C3" s="9" t="s">
        <v>18</v>
      </c>
      <c r="D3" s="9" t="s">
        <v>19</v>
      </c>
      <c r="E3" s="9" t="s">
        <v>20</v>
      </c>
      <c r="F3" s="9" t="s">
        <v>264</v>
      </c>
      <c r="G3" s="8">
        <v>5388</v>
      </c>
    </row>
    <row r="4" spans="1:7" x14ac:dyDescent="0.3">
      <c r="A4" s="9" t="s">
        <v>21</v>
      </c>
      <c r="B4" s="9" t="s">
        <v>17</v>
      </c>
      <c r="C4" s="9" t="s">
        <v>18</v>
      </c>
      <c r="D4" s="9" t="s">
        <v>19</v>
      </c>
      <c r="E4" s="9" t="s">
        <v>20</v>
      </c>
      <c r="F4" s="9" t="s">
        <v>265</v>
      </c>
      <c r="G4" s="8">
        <v>7063</v>
      </c>
    </row>
    <row r="5" spans="1:7" x14ac:dyDescent="0.3">
      <c r="A5" s="9" t="s">
        <v>21</v>
      </c>
      <c r="B5" s="9" t="s">
        <v>17</v>
      </c>
      <c r="C5" s="9" t="s">
        <v>18</v>
      </c>
      <c r="D5" s="9" t="s">
        <v>19</v>
      </c>
      <c r="E5" s="9" t="s">
        <v>20</v>
      </c>
      <c r="F5" s="9" t="s">
        <v>266</v>
      </c>
      <c r="G5" s="8">
        <v>7208</v>
      </c>
    </row>
    <row r="6" spans="1:7" x14ac:dyDescent="0.3">
      <c r="A6" s="9" t="s">
        <v>21</v>
      </c>
      <c r="B6" s="9" t="s">
        <v>17</v>
      </c>
      <c r="C6" s="9" t="s">
        <v>18</v>
      </c>
      <c r="D6" s="9" t="s">
        <v>19</v>
      </c>
      <c r="E6" s="9" t="s">
        <v>20</v>
      </c>
      <c r="F6" s="9" t="s">
        <v>267</v>
      </c>
      <c r="G6" s="8">
        <v>9093</v>
      </c>
    </row>
    <row r="7" spans="1:7" x14ac:dyDescent="0.3">
      <c r="A7" s="9" t="s">
        <v>21</v>
      </c>
      <c r="B7" s="9" t="s">
        <v>23</v>
      </c>
      <c r="C7" s="9" t="s">
        <v>24</v>
      </c>
      <c r="D7" s="9" t="s">
        <v>25</v>
      </c>
      <c r="E7" s="9" t="s">
        <v>26</v>
      </c>
      <c r="F7" s="9" t="s">
        <v>263</v>
      </c>
      <c r="G7" s="8">
        <v>2786</v>
      </c>
    </row>
    <row r="8" spans="1:7" x14ac:dyDescent="0.3">
      <c r="A8" s="9" t="s">
        <v>21</v>
      </c>
      <c r="B8" s="9" t="s">
        <v>23</v>
      </c>
      <c r="C8" s="9" t="s">
        <v>24</v>
      </c>
      <c r="D8" s="9" t="s">
        <v>25</v>
      </c>
      <c r="E8" s="9" t="s">
        <v>26</v>
      </c>
      <c r="F8" s="9" t="s">
        <v>264</v>
      </c>
      <c r="G8" s="8">
        <v>3804</v>
      </c>
    </row>
    <row r="9" spans="1:7" x14ac:dyDescent="0.3">
      <c r="A9" s="9" t="s">
        <v>21</v>
      </c>
      <c r="B9" s="9" t="s">
        <v>23</v>
      </c>
      <c r="C9" s="9" t="s">
        <v>24</v>
      </c>
      <c r="D9" s="9" t="s">
        <v>25</v>
      </c>
      <c r="E9" s="9" t="s">
        <v>26</v>
      </c>
      <c r="F9" s="9" t="s">
        <v>265</v>
      </c>
      <c r="G9" s="8">
        <v>4121</v>
      </c>
    </row>
    <row r="10" spans="1:7" x14ac:dyDescent="0.3">
      <c r="A10" s="9" t="s">
        <v>21</v>
      </c>
      <c r="B10" s="9" t="s">
        <v>23</v>
      </c>
      <c r="C10" s="9" t="s">
        <v>24</v>
      </c>
      <c r="D10" s="9" t="s">
        <v>25</v>
      </c>
      <c r="E10" s="9" t="s">
        <v>26</v>
      </c>
      <c r="F10" s="9" t="s">
        <v>266</v>
      </c>
      <c r="G10" s="8">
        <v>6210</v>
      </c>
    </row>
    <row r="11" spans="1:7" x14ac:dyDescent="0.3">
      <c r="A11" s="9" t="s">
        <v>21</v>
      </c>
      <c r="B11" s="9" t="s">
        <v>23</v>
      </c>
      <c r="C11" s="9" t="s">
        <v>24</v>
      </c>
      <c r="D11" s="9" t="s">
        <v>25</v>
      </c>
      <c r="E11" s="9" t="s">
        <v>26</v>
      </c>
      <c r="F11" s="9" t="s">
        <v>267</v>
      </c>
      <c r="G11" s="8">
        <v>6909</v>
      </c>
    </row>
    <row r="12" spans="1:7" x14ac:dyDescent="0.3">
      <c r="A12" s="9" t="s">
        <v>21</v>
      </c>
      <c r="B12" s="9" t="s">
        <v>28</v>
      </c>
      <c r="C12" s="9" t="s">
        <v>29</v>
      </c>
      <c r="D12" s="9" t="s">
        <v>30</v>
      </c>
      <c r="E12" s="9" t="s">
        <v>31</v>
      </c>
      <c r="F12" s="9" t="s">
        <v>263</v>
      </c>
      <c r="G12" s="8">
        <v>1209</v>
      </c>
    </row>
    <row r="13" spans="1:7" x14ac:dyDescent="0.3">
      <c r="A13" s="9" t="s">
        <v>21</v>
      </c>
      <c r="B13" s="9" t="s">
        <v>28</v>
      </c>
      <c r="C13" s="9" t="s">
        <v>29</v>
      </c>
      <c r="D13" s="9" t="s">
        <v>30</v>
      </c>
      <c r="E13" s="9" t="s">
        <v>31</v>
      </c>
      <c r="F13" s="9" t="s">
        <v>264</v>
      </c>
      <c r="G13" s="8">
        <v>1534</v>
      </c>
    </row>
    <row r="14" spans="1:7" x14ac:dyDescent="0.3">
      <c r="A14" s="9" t="s">
        <v>21</v>
      </c>
      <c r="B14" s="9" t="s">
        <v>28</v>
      </c>
      <c r="C14" s="9" t="s">
        <v>29</v>
      </c>
      <c r="D14" s="9" t="s">
        <v>30</v>
      </c>
      <c r="E14" s="9" t="s">
        <v>31</v>
      </c>
      <c r="F14" s="9" t="s">
        <v>265</v>
      </c>
      <c r="G14" s="8">
        <v>1634</v>
      </c>
    </row>
    <row r="15" spans="1:7" x14ac:dyDescent="0.3">
      <c r="A15" s="9" t="s">
        <v>21</v>
      </c>
      <c r="B15" s="9" t="s">
        <v>28</v>
      </c>
      <c r="C15" s="9" t="s">
        <v>29</v>
      </c>
      <c r="D15" s="9" t="s">
        <v>30</v>
      </c>
      <c r="E15" s="9" t="s">
        <v>31</v>
      </c>
      <c r="F15" s="9" t="s">
        <v>266</v>
      </c>
      <c r="G15" s="8">
        <v>4302</v>
      </c>
    </row>
    <row r="16" spans="1:7" x14ac:dyDescent="0.3">
      <c r="A16" s="9" t="s">
        <v>21</v>
      </c>
      <c r="B16" s="9" t="s">
        <v>28</v>
      </c>
      <c r="C16" s="9" t="s">
        <v>29</v>
      </c>
      <c r="D16" s="9" t="s">
        <v>30</v>
      </c>
      <c r="E16" s="9" t="s">
        <v>31</v>
      </c>
      <c r="F16" s="9" t="s">
        <v>267</v>
      </c>
      <c r="G16" s="8">
        <v>9768</v>
      </c>
    </row>
    <row r="17" spans="1:7" x14ac:dyDescent="0.3">
      <c r="A17" s="9" t="s">
        <v>21</v>
      </c>
      <c r="B17" s="9" t="s">
        <v>32</v>
      </c>
      <c r="C17" s="9" t="s">
        <v>33</v>
      </c>
      <c r="D17" s="9" t="s">
        <v>34</v>
      </c>
      <c r="E17" s="9" t="s">
        <v>35</v>
      </c>
      <c r="F17" s="9" t="s">
        <v>263</v>
      </c>
      <c r="G17" s="8">
        <v>906</v>
      </c>
    </row>
    <row r="18" spans="1:7" x14ac:dyDescent="0.3">
      <c r="A18" s="9" t="s">
        <v>21</v>
      </c>
      <c r="B18" s="9" t="s">
        <v>32</v>
      </c>
      <c r="C18" s="9" t="s">
        <v>33</v>
      </c>
      <c r="D18" s="9" t="s">
        <v>34</v>
      </c>
      <c r="E18" s="9" t="s">
        <v>35</v>
      </c>
      <c r="F18" s="9" t="s">
        <v>264</v>
      </c>
      <c r="G18" s="8">
        <v>1251</v>
      </c>
    </row>
    <row r="19" spans="1:7" x14ac:dyDescent="0.3">
      <c r="A19" s="9" t="s">
        <v>21</v>
      </c>
      <c r="B19" s="9" t="s">
        <v>32</v>
      </c>
      <c r="C19" s="9" t="s">
        <v>33</v>
      </c>
      <c r="D19" s="9" t="s">
        <v>34</v>
      </c>
      <c r="E19" s="9" t="s">
        <v>35</v>
      </c>
      <c r="F19" s="9" t="s">
        <v>265</v>
      </c>
      <c r="G19" s="8">
        <v>2897</v>
      </c>
    </row>
    <row r="20" spans="1:7" x14ac:dyDescent="0.3">
      <c r="A20" s="9" t="s">
        <v>21</v>
      </c>
      <c r="B20" s="9" t="s">
        <v>32</v>
      </c>
      <c r="C20" s="9" t="s">
        <v>33</v>
      </c>
      <c r="D20" s="9" t="s">
        <v>34</v>
      </c>
      <c r="E20" s="9" t="s">
        <v>35</v>
      </c>
      <c r="F20" s="9" t="s">
        <v>266</v>
      </c>
      <c r="G20" s="8">
        <v>4499</v>
      </c>
    </row>
    <row r="21" spans="1:7" x14ac:dyDescent="0.3">
      <c r="A21" s="9" t="s">
        <v>21</v>
      </c>
      <c r="B21" s="9" t="s">
        <v>32</v>
      </c>
      <c r="C21" s="9" t="s">
        <v>33</v>
      </c>
      <c r="D21" s="9" t="s">
        <v>34</v>
      </c>
      <c r="E21" s="9" t="s">
        <v>35</v>
      </c>
      <c r="F21" s="9" t="s">
        <v>267</v>
      </c>
      <c r="G21" s="8">
        <v>9428</v>
      </c>
    </row>
    <row r="22" spans="1:7" x14ac:dyDescent="0.3">
      <c r="A22" s="9" t="s">
        <v>21</v>
      </c>
      <c r="B22" s="9" t="s">
        <v>36</v>
      </c>
      <c r="C22" s="9" t="s">
        <v>37</v>
      </c>
      <c r="D22" s="9" t="s">
        <v>38</v>
      </c>
      <c r="E22" s="9" t="s">
        <v>39</v>
      </c>
      <c r="F22" s="9" t="s">
        <v>263</v>
      </c>
      <c r="G22" s="8">
        <v>1421</v>
      </c>
    </row>
    <row r="23" spans="1:7" x14ac:dyDescent="0.3">
      <c r="A23" s="9" t="s">
        <v>21</v>
      </c>
      <c r="B23" s="9" t="s">
        <v>36</v>
      </c>
      <c r="C23" s="9" t="s">
        <v>37</v>
      </c>
      <c r="D23" s="9" t="s">
        <v>38</v>
      </c>
      <c r="E23" s="9" t="s">
        <v>39</v>
      </c>
      <c r="F23" s="9" t="s">
        <v>264</v>
      </c>
      <c r="G23" s="8">
        <v>1893</v>
      </c>
    </row>
    <row r="24" spans="1:7" x14ac:dyDescent="0.3">
      <c r="A24" s="9" t="s">
        <v>21</v>
      </c>
      <c r="B24" s="9" t="s">
        <v>36</v>
      </c>
      <c r="C24" s="9" t="s">
        <v>37</v>
      </c>
      <c r="D24" s="9" t="s">
        <v>38</v>
      </c>
      <c r="E24" s="9" t="s">
        <v>39</v>
      </c>
      <c r="F24" s="9" t="s">
        <v>265</v>
      </c>
      <c r="G24" s="8">
        <v>2722</v>
      </c>
    </row>
    <row r="25" spans="1:7" x14ac:dyDescent="0.3">
      <c r="A25" s="9" t="s">
        <v>21</v>
      </c>
      <c r="B25" s="9" t="s">
        <v>36</v>
      </c>
      <c r="C25" s="9" t="s">
        <v>37</v>
      </c>
      <c r="D25" s="9" t="s">
        <v>38</v>
      </c>
      <c r="E25" s="9" t="s">
        <v>39</v>
      </c>
      <c r="F25" s="9" t="s">
        <v>266</v>
      </c>
      <c r="G25" s="8">
        <v>4410</v>
      </c>
    </row>
    <row r="26" spans="1:7" x14ac:dyDescent="0.3">
      <c r="A26" s="9" t="s">
        <v>21</v>
      </c>
      <c r="B26" s="9" t="s">
        <v>36</v>
      </c>
      <c r="C26" s="9" t="s">
        <v>37</v>
      </c>
      <c r="D26" s="9" t="s">
        <v>38</v>
      </c>
      <c r="E26" s="9" t="s">
        <v>39</v>
      </c>
      <c r="F26" s="9" t="s">
        <v>267</v>
      </c>
      <c r="G26" s="8">
        <v>5873</v>
      </c>
    </row>
    <row r="27" spans="1:7" x14ac:dyDescent="0.3">
      <c r="A27" s="9" t="s">
        <v>21</v>
      </c>
      <c r="B27" s="9" t="s">
        <v>40</v>
      </c>
      <c r="C27" s="9" t="s">
        <v>41</v>
      </c>
      <c r="D27" s="9" t="s">
        <v>42</v>
      </c>
      <c r="E27" s="9" t="s">
        <v>43</v>
      </c>
      <c r="F27" s="9" t="s">
        <v>263</v>
      </c>
      <c r="G27" s="8">
        <v>2341</v>
      </c>
    </row>
    <row r="28" spans="1:7" x14ac:dyDescent="0.3">
      <c r="A28" s="9" t="s">
        <v>21</v>
      </c>
      <c r="B28" s="9" t="s">
        <v>40</v>
      </c>
      <c r="C28" s="9" t="s">
        <v>41</v>
      </c>
      <c r="D28" s="9" t="s">
        <v>42</v>
      </c>
      <c r="E28" s="9" t="s">
        <v>43</v>
      </c>
      <c r="F28" s="9" t="s">
        <v>264</v>
      </c>
      <c r="G28" s="8">
        <v>6105</v>
      </c>
    </row>
    <row r="29" spans="1:7" x14ac:dyDescent="0.3">
      <c r="A29" s="9" t="s">
        <v>21</v>
      </c>
      <c r="B29" s="9" t="s">
        <v>40</v>
      </c>
      <c r="C29" s="9" t="s">
        <v>41</v>
      </c>
      <c r="D29" s="9" t="s">
        <v>42</v>
      </c>
      <c r="E29" s="9" t="s">
        <v>43</v>
      </c>
      <c r="F29" s="9" t="s">
        <v>265</v>
      </c>
      <c r="G29" s="8">
        <v>7777</v>
      </c>
    </row>
    <row r="30" spans="1:7" x14ac:dyDescent="0.3">
      <c r="A30" s="9" t="s">
        <v>21</v>
      </c>
      <c r="B30" s="9" t="s">
        <v>40</v>
      </c>
      <c r="C30" s="9" t="s">
        <v>41</v>
      </c>
      <c r="D30" s="9" t="s">
        <v>42</v>
      </c>
      <c r="E30" s="9" t="s">
        <v>43</v>
      </c>
      <c r="F30" s="9" t="s">
        <v>266</v>
      </c>
      <c r="G30" s="8">
        <v>7891</v>
      </c>
    </row>
    <row r="31" spans="1:7" x14ac:dyDescent="0.3">
      <c r="A31" s="9" t="s">
        <v>21</v>
      </c>
      <c r="B31" s="9" t="s">
        <v>40</v>
      </c>
      <c r="C31" s="9" t="s">
        <v>41</v>
      </c>
      <c r="D31" s="9" t="s">
        <v>42</v>
      </c>
      <c r="E31" s="9" t="s">
        <v>43</v>
      </c>
      <c r="F31" s="9" t="s">
        <v>267</v>
      </c>
      <c r="G31" s="8">
        <v>8758</v>
      </c>
    </row>
    <row r="32" spans="1:7" x14ac:dyDescent="0.3">
      <c r="A32" s="9" t="s">
        <v>21</v>
      </c>
      <c r="B32" s="9" t="s">
        <v>44</v>
      </c>
      <c r="C32" s="9" t="s">
        <v>45</v>
      </c>
      <c r="D32" s="9" t="s">
        <v>46</v>
      </c>
      <c r="E32" s="9" t="s">
        <v>47</v>
      </c>
      <c r="F32" s="9" t="s">
        <v>263</v>
      </c>
      <c r="G32" s="8">
        <v>9252</v>
      </c>
    </row>
    <row r="33" spans="1:7" x14ac:dyDescent="0.3">
      <c r="A33" s="9" t="s">
        <v>21</v>
      </c>
      <c r="B33" s="9" t="s">
        <v>44</v>
      </c>
      <c r="C33" s="9" t="s">
        <v>45</v>
      </c>
      <c r="D33" s="9" t="s">
        <v>46</v>
      </c>
      <c r="E33" s="9" t="s">
        <v>47</v>
      </c>
      <c r="F33" s="9" t="s">
        <v>264</v>
      </c>
      <c r="G33" s="8">
        <v>8499</v>
      </c>
    </row>
    <row r="34" spans="1:7" x14ac:dyDescent="0.3">
      <c r="A34" s="9" t="s">
        <v>21</v>
      </c>
      <c r="B34" s="9" t="s">
        <v>44</v>
      </c>
      <c r="C34" s="9" t="s">
        <v>45</v>
      </c>
      <c r="D34" s="9" t="s">
        <v>46</v>
      </c>
      <c r="E34" s="9" t="s">
        <v>47</v>
      </c>
      <c r="F34" s="9" t="s">
        <v>265</v>
      </c>
      <c r="G34" s="8">
        <v>991</v>
      </c>
    </row>
    <row r="35" spans="1:7" x14ac:dyDescent="0.3">
      <c r="A35" s="9" t="s">
        <v>21</v>
      </c>
      <c r="B35" s="9" t="s">
        <v>44</v>
      </c>
      <c r="C35" s="9" t="s">
        <v>45</v>
      </c>
      <c r="D35" s="9" t="s">
        <v>46</v>
      </c>
      <c r="E35" s="9" t="s">
        <v>47</v>
      </c>
      <c r="F35" s="9" t="s">
        <v>266</v>
      </c>
      <c r="G35" s="8">
        <v>448</v>
      </c>
    </row>
    <row r="36" spans="1:7" x14ac:dyDescent="0.3">
      <c r="A36" s="9" t="s">
        <v>21</v>
      </c>
      <c r="B36" s="9" t="s">
        <v>44</v>
      </c>
      <c r="C36" s="9" t="s">
        <v>45</v>
      </c>
      <c r="D36" s="9" t="s">
        <v>46</v>
      </c>
      <c r="E36" s="9" t="s">
        <v>47</v>
      </c>
      <c r="F36" s="9" t="s">
        <v>267</v>
      </c>
      <c r="G36" s="8">
        <v>211</v>
      </c>
    </row>
    <row r="37" spans="1:7" x14ac:dyDescent="0.3">
      <c r="A37" s="9" t="s">
        <v>21</v>
      </c>
      <c r="B37" s="9" t="s">
        <v>48</v>
      </c>
      <c r="C37" s="9" t="s">
        <v>49</v>
      </c>
      <c r="D37" s="9" t="s">
        <v>50</v>
      </c>
      <c r="E37" s="9" t="s">
        <v>51</v>
      </c>
      <c r="F37" s="9" t="s">
        <v>263</v>
      </c>
      <c r="G37" s="8">
        <v>1581</v>
      </c>
    </row>
    <row r="38" spans="1:7" x14ac:dyDescent="0.3">
      <c r="A38" s="9" t="s">
        <v>21</v>
      </c>
      <c r="B38" s="9" t="s">
        <v>48</v>
      </c>
      <c r="C38" s="9" t="s">
        <v>49</v>
      </c>
      <c r="D38" s="9" t="s">
        <v>50</v>
      </c>
      <c r="E38" s="9" t="s">
        <v>51</v>
      </c>
      <c r="F38" s="9" t="s">
        <v>264</v>
      </c>
      <c r="G38" s="8">
        <v>4799</v>
      </c>
    </row>
    <row r="39" spans="1:7" x14ac:dyDescent="0.3">
      <c r="A39" s="9" t="s">
        <v>21</v>
      </c>
      <c r="B39" s="9" t="s">
        <v>48</v>
      </c>
      <c r="C39" s="9" t="s">
        <v>49</v>
      </c>
      <c r="D39" s="9" t="s">
        <v>50</v>
      </c>
      <c r="E39" s="9" t="s">
        <v>51</v>
      </c>
      <c r="F39" s="9" t="s">
        <v>265</v>
      </c>
      <c r="G39" s="8">
        <v>6582</v>
      </c>
    </row>
    <row r="40" spans="1:7" x14ac:dyDescent="0.3">
      <c r="A40" s="9" t="s">
        <v>21</v>
      </c>
      <c r="B40" s="9" t="s">
        <v>48</v>
      </c>
      <c r="C40" s="9" t="s">
        <v>49</v>
      </c>
      <c r="D40" s="9" t="s">
        <v>50</v>
      </c>
      <c r="E40" s="9" t="s">
        <v>51</v>
      </c>
      <c r="F40" s="9" t="s">
        <v>266</v>
      </c>
      <c r="G40" s="8">
        <v>9024</v>
      </c>
    </row>
    <row r="41" spans="1:7" x14ac:dyDescent="0.3">
      <c r="A41" s="9" t="s">
        <v>21</v>
      </c>
      <c r="B41" s="9" t="s">
        <v>48</v>
      </c>
      <c r="C41" s="9" t="s">
        <v>49</v>
      </c>
      <c r="D41" s="9" t="s">
        <v>50</v>
      </c>
      <c r="E41" s="9" t="s">
        <v>51</v>
      </c>
      <c r="F41" s="9" t="s">
        <v>267</v>
      </c>
      <c r="G41" s="8">
        <v>9759</v>
      </c>
    </row>
    <row r="42" spans="1:7" x14ac:dyDescent="0.3">
      <c r="A42" s="9" t="s">
        <v>21</v>
      </c>
      <c r="B42" s="9" t="s">
        <v>52</v>
      </c>
      <c r="C42" s="9" t="s">
        <v>53</v>
      </c>
      <c r="D42" s="9" t="s">
        <v>54</v>
      </c>
      <c r="E42" s="9" t="s">
        <v>55</v>
      </c>
      <c r="F42" s="9" t="s">
        <v>263</v>
      </c>
      <c r="G42" s="8">
        <v>9766</v>
      </c>
    </row>
    <row r="43" spans="1:7" x14ac:dyDescent="0.3">
      <c r="A43" s="9" t="s">
        <v>21</v>
      </c>
      <c r="B43" s="9" t="s">
        <v>52</v>
      </c>
      <c r="C43" s="9" t="s">
        <v>53</v>
      </c>
      <c r="D43" s="9" t="s">
        <v>54</v>
      </c>
      <c r="E43" s="9" t="s">
        <v>55</v>
      </c>
      <c r="F43" s="9" t="s">
        <v>264</v>
      </c>
      <c r="G43" s="8">
        <v>8049</v>
      </c>
    </row>
    <row r="44" spans="1:7" x14ac:dyDescent="0.3">
      <c r="A44" s="9" t="s">
        <v>21</v>
      </c>
      <c r="B44" s="9" t="s">
        <v>52</v>
      </c>
      <c r="C44" s="9" t="s">
        <v>53</v>
      </c>
      <c r="D44" s="9" t="s">
        <v>54</v>
      </c>
      <c r="E44" s="9" t="s">
        <v>55</v>
      </c>
      <c r="F44" s="9" t="s">
        <v>265</v>
      </c>
      <c r="G44" s="8">
        <v>5556</v>
      </c>
    </row>
    <row r="45" spans="1:7" x14ac:dyDescent="0.3">
      <c r="A45" s="9" t="s">
        <v>21</v>
      </c>
      <c r="B45" s="9" t="s">
        <v>52</v>
      </c>
      <c r="C45" s="9" t="s">
        <v>53</v>
      </c>
      <c r="D45" s="9" t="s">
        <v>54</v>
      </c>
      <c r="E45" s="9" t="s">
        <v>55</v>
      </c>
      <c r="F45" s="9" t="s">
        <v>266</v>
      </c>
      <c r="G45" s="8">
        <v>5202</v>
      </c>
    </row>
    <row r="46" spans="1:7" x14ac:dyDescent="0.3">
      <c r="A46" s="9" t="s">
        <v>21</v>
      </c>
      <c r="B46" s="9" t="s">
        <v>52</v>
      </c>
      <c r="C46" s="9" t="s">
        <v>53</v>
      </c>
      <c r="D46" s="9" t="s">
        <v>54</v>
      </c>
      <c r="E46" s="9" t="s">
        <v>55</v>
      </c>
      <c r="F46" s="9" t="s">
        <v>267</v>
      </c>
      <c r="G46" s="8">
        <v>2373</v>
      </c>
    </row>
    <row r="47" spans="1:7" x14ac:dyDescent="0.3">
      <c r="A47" s="9" t="s">
        <v>21</v>
      </c>
      <c r="B47" s="9" t="s">
        <v>56</v>
      </c>
      <c r="C47" s="9" t="s">
        <v>57</v>
      </c>
      <c r="D47" s="9" t="s">
        <v>58</v>
      </c>
      <c r="E47" s="9" t="s">
        <v>59</v>
      </c>
      <c r="F47" s="9" t="s">
        <v>263</v>
      </c>
      <c r="G47" s="8">
        <v>1530</v>
      </c>
    </row>
    <row r="48" spans="1:7" x14ac:dyDescent="0.3">
      <c r="A48" s="9" t="s">
        <v>21</v>
      </c>
      <c r="B48" s="9" t="s">
        <v>56</v>
      </c>
      <c r="C48" s="9" t="s">
        <v>57</v>
      </c>
      <c r="D48" s="9" t="s">
        <v>58</v>
      </c>
      <c r="E48" s="9" t="s">
        <v>59</v>
      </c>
      <c r="F48" s="9" t="s">
        <v>264</v>
      </c>
      <c r="G48" s="8">
        <v>1620</v>
      </c>
    </row>
    <row r="49" spans="1:7" x14ac:dyDescent="0.3">
      <c r="A49" s="9" t="s">
        <v>21</v>
      </c>
      <c r="B49" s="9" t="s">
        <v>56</v>
      </c>
      <c r="C49" s="9" t="s">
        <v>57</v>
      </c>
      <c r="D49" s="9" t="s">
        <v>58</v>
      </c>
      <c r="E49" s="9" t="s">
        <v>59</v>
      </c>
      <c r="F49" s="9" t="s">
        <v>265</v>
      </c>
      <c r="G49" s="8">
        <v>2027</v>
      </c>
    </row>
    <row r="50" spans="1:7" x14ac:dyDescent="0.3">
      <c r="A50" s="9" t="s">
        <v>21</v>
      </c>
      <c r="B50" s="9" t="s">
        <v>56</v>
      </c>
      <c r="C50" s="9" t="s">
        <v>57</v>
      </c>
      <c r="D50" s="9" t="s">
        <v>58</v>
      </c>
      <c r="E50" s="9" t="s">
        <v>59</v>
      </c>
      <c r="F50" s="9" t="s">
        <v>266</v>
      </c>
      <c r="G50" s="8">
        <v>4881</v>
      </c>
    </row>
    <row r="51" spans="1:7" x14ac:dyDescent="0.3">
      <c r="A51" s="9" t="s">
        <v>21</v>
      </c>
      <c r="B51" s="9" t="s">
        <v>56</v>
      </c>
      <c r="C51" s="9" t="s">
        <v>57</v>
      </c>
      <c r="D51" s="9" t="s">
        <v>58</v>
      </c>
      <c r="E51" s="9" t="s">
        <v>59</v>
      </c>
      <c r="F51" s="9" t="s">
        <v>267</v>
      </c>
      <c r="G51" s="8">
        <v>6002</v>
      </c>
    </row>
    <row r="52" spans="1:7" x14ac:dyDescent="0.3">
      <c r="A52" s="9" t="s">
        <v>21</v>
      </c>
      <c r="B52" s="9" t="s">
        <v>60</v>
      </c>
      <c r="C52" s="9" t="s">
        <v>61</v>
      </c>
      <c r="D52" s="9" t="s">
        <v>62</v>
      </c>
      <c r="E52" s="9" t="s">
        <v>63</v>
      </c>
      <c r="F52" s="9" t="s">
        <v>263</v>
      </c>
      <c r="G52" s="8">
        <v>7555</v>
      </c>
    </row>
    <row r="53" spans="1:7" x14ac:dyDescent="0.3">
      <c r="A53" s="9" t="s">
        <v>21</v>
      </c>
      <c r="B53" s="9" t="s">
        <v>60</v>
      </c>
      <c r="C53" s="9" t="s">
        <v>61</v>
      </c>
      <c r="D53" s="9" t="s">
        <v>62</v>
      </c>
      <c r="E53" s="9" t="s">
        <v>63</v>
      </c>
      <c r="F53" s="9" t="s">
        <v>264</v>
      </c>
      <c r="G53" s="8">
        <v>6551</v>
      </c>
    </row>
    <row r="54" spans="1:7" x14ac:dyDescent="0.3">
      <c r="A54" s="9" t="s">
        <v>21</v>
      </c>
      <c r="B54" s="9" t="s">
        <v>60</v>
      </c>
      <c r="C54" s="9" t="s">
        <v>61</v>
      </c>
      <c r="D54" s="9" t="s">
        <v>62</v>
      </c>
      <c r="E54" s="9" t="s">
        <v>63</v>
      </c>
      <c r="F54" s="9" t="s">
        <v>265</v>
      </c>
      <c r="G54" s="8">
        <v>5188</v>
      </c>
    </row>
    <row r="55" spans="1:7" x14ac:dyDescent="0.3">
      <c r="A55" s="9" t="s">
        <v>21</v>
      </c>
      <c r="B55" s="9" t="s">
        <v>60</v>
      </c>
      <c r="C55" s="9" t="s">
        <v>61</v>
      </c>
      <c r="D55" s="9" t="s">
        <v>62</v>
      </c>
      <c r="E55" s="9" t="s">
        <v>63</v>
      </c>
      <c r="F55" s="9" t="s">
        <v>266</v>
      </c>
      <c r="G55" s="8">
        <v>3436</v>
      </c>
    </row>
    <row r="56" spans="1:7" x14ac:dyDescent="0.3">
      <c r="A56" s="9" t="s">
        <v>21</v>
      </c>
      <c r="B56" s="9" t="s">
        <v>60</v>
      </c>
      <c r="C56" s="9" t="s">
        <v>61</v>
      </c>
      <c r="D56" s="9" t="s">
        <v>62</v>
      </c>
      <c r="E56" s="9" t="s">
        <v>63</v>
      </c>
      <c r="F56" s="9" t="s">
        <v>267</v>
      </c>
      <c r="G56" s="8">
        <v>2359</v>
      </c>
    </row>
    <row r="57" spans="1:7" x14ac:dyDescent="0.3">
      <c r="A57" s="9" t="s">
        <v>21</v>
      </c>
      <c r="B57" s="9" t="s">
        <v>64</v>
      </c>
      <c r="C57" s="9" t="s">
        <v>65</v>
      </c>
      <c r="D57" s="9" t="s">
        <v>66</v>
      </c>
      <c r="E57" s="9" t="s">
        <v>67</v>
      </c>
      <c r="F57" s="9" t="s">
        <v>263</v>
      </c>
      <c r="G57" s="8">
        <v>1532</v>
      </c>
    </row>
    <row r="58" spans="1:7" x14ac:dyDescent="0.3">
      <c r="A58" s="9" t="s">
        <v>21</v>
      </c>
      <c r="B58" s="9" t="s">
        <v>64</v>
      </c>
      <c r="C58" s="9" t="s">
        <v>65</v>
      </c>
      <c r="D58" s="9" t="s">
        <v>66</v>
      </c>
      <c r="E58" s="9" t="s">
        <v>67</v>
      </c>
      <c r="F58" s="9" t="s">
        <v>264</v>
      </c>
      <c r="G58" s="8">
        <v>2678</v>
      </c>
    </row>
    <row r="59" spans="1:7" x14ac:dyDescent="0.3">
      <c r="A59" s="9" t="s">
        <v>21</v>
      </c>
      <c r="B59" s="9" t="s">
        <v>64</v>
      </c>
      <c r="C59" s="9" t="s">
        <v>65</v>
      </c>
      <c r="D59" s="9" t="s">
        <v>66</v>
      </c>
      <c r="E59" s="9" t="s">
        <v>67</v>
      </c>
      <c r="F59" s="9" t="s">
        <v>265</v>
      </c>
      <c r="G59" s="8">
        <v>4068</v>
      </c>
    </row>
    <row r="60" spans="1:7" x14ac:dyDescent="0.3">
      <c r="A60" s="9" t="s">
        <v>21</v>
      </c>
      <c r="B60" s="9" t="s">
        <v>64</v>
      </c>
      <c r="C60" s="9" t="s">
        <v>65</v>
      </c>
      <c r="D60" s="9" t="s">
        <v>66</v>
      </c>
      <c r="E60" s="9" t="s">
        <v>67</v>
      </c>
      <c r="F60" s="9" t="s">
        <v>266</v>
      </c>
      <c r="G60" s="8">
        <v>4278</v>
      </c>
    </row>
    <row r="61" spans="1:7" x14ac:dyDescent="0.3">
      <c r="A61" s="9" t="s">
        <v>21</v>
      </c>
      <c r="B61" s="9" t="s">
        <v>64</v>
      </c>
      <c r="C61" s="9" t="s">
        <v>65</v>
      </c>
      <c r="D61" s="9" t="s">
        <v>66</v>
      </c>
      <c r="E61" s="9" t="s">
        <v>67</v>
      </c>
      <c r="F61" s="9" t="s">
        <v>267</v>
      </c>
      <c r="G61" s="8">
        <v>5382</v>
      </c>
    </row>
    <row r="62" spans="1:7" x14ac:dyDescent="0.3">
      <c r="A62" s="9" t="s">
        <v>21</v>
      </c>
      <c r="B62" s="9" t="s">
        <v>68</v>
      </c>
      <c r="C62" s="9" t="s">
        <v>69</v>
      </c>
      <c r="D62" s="9" t="s">
        <v>70</v>
      </c>
      <c r="E62" s="9" t="s">
        <v>71</v>
      </c>
      <c r="F62" s="9" t="s">
        <v>263</v>
      </c>
      <c r="G62" s="8">
        <v>24</v>
      </c>
    </row>
    <row r="63" spans="1:7" x14ac:dyDescent="0.3">
      <c r="A63" s="9" t="s">
        <v>21</v>
      </c>
      <c r="B63" s="9" t="s">
        <v>68</v>
      </c>
      <c r="C63" s="9" t="s">
        <v>69</v>
      </c>
      <c r="D63" s="9" t="s">
        <v>70</v>
      </c>
      <c r="E63" s="9" t="s">
        <v>71</v>
      </c>
      <c r="F63" s="9" t="s">
        <v>264</v>
      </c>
      <c r="G63" s="8">
        <v>1797</v>
      </c>
    </row>
    <row r="64" spans="1:7" x14ac:dyDescent="0.3">
      <c r="A64" s="9" t="s">
        <v>21</v>
      </c>
      <c r="B64" s="9" t="s">
        <v>68</v>
      </c>
      <c r="C64" s="9" t="s">
        <v>69</v>
      </c>
      <c r="D64" s="9" t="s">
        <v>70</v>
      </c>
      <c r="E64" s="9" t="s">
        <v>71</v>
      </c>
      <c r="F64" s="9" t="s">
        <v>265</v>
      </c>
      <c r="G64" s="8">
        <v>3548</v>
      </c>
    </row>
    <row r="65" spans="1:7" x14ac:dyDescent="0.3">
      <c r="A65" s="9" t="s">
        <v>21</v>
      </c>
      <c r="B65" s="9" t="s">
        <v>68</v>
      </c>
      <c r="C65" s="9" t="s">
        <v>69</v>
      </c>
      <c r="D65" s="9" t="s">
        <v>70</v>
      </c>
      <c r="E65" s="9" t="s">
        <v>71</v>
      </c>
      <c r="F65" s="9" t="s">
        <v>266</v>
      </c>
      <c r="G65" s="8">
        <v>3668</v>
      </c>
    </row>
    <row r="66" spans="1:7" x14ac:dyDescent="0.3">
      <c r="A66" s="9" t="s">
        <v>21</v>
      </c>
      <c r="B66" s="9" t="s">
        <v>68</v>
      </c>
      <c r="C66" s="9" t="s">
        <v>69</v>
      </c>
      <c r="D66" s="9" t="s">
        <v>70</v>
      </c>
      <c r="E66" s="9" t="s">
        <v>71</v>
      </c>
      <c r="F66" s="9" t="s">
        <v>267</v>
      </c>
      <c r="G66" s="8">
        <v>8592</v>
      </c>
    </row>
    <row r="67" spans="1:7" x14ac:dyDescent="0.3">
      <c r="A67" s="9" t="s">
        <v>21</v>
      </c>
      <c r="B67" s="9" t="s">
        <v>72</v>
      </c>
      <c r="C67" s="9" t="s">
        <v>73</v>
      </c>
      <c r="D67" s="9" t="s">
        <v>74</v>
      </c>
      <c r="E67" s="9" t="s">
        <v>75</v>
      </c>
      <c r="F67" s="9" t="s">
        <v>263</v>
      </c>
      <c r="G67" s="8">
        <v>861</v>
      </c>
    </row>
    <row r="68" spans="1:7" x14ac:dyDescent="0.3">
      <c r="A68" s="9" t="s">
        <v>21</v>
      </c>
      <c r="B68" s="9" t="s">
        <v>72</v>
      </c>
      <c r="C68" s="9" t="s">
        <v>73</v>
      </c>
      <c r="D68" s="9" t="s">
        <v>74</v>
      </c>
      <c r="E68" s="9" t="s">
        <v>75</v>
      </c>
      <c r="F68" s="9" t="s">
        <v>264</v>
      </c>
      <c r="G68" s="8">
        <v>1314</v>
      </c>
    </row>
    <row r="69" spans="1:7" x14ac:dyDescent="0.3">
      <c r="A69" s="9" t="s">
        <v>21</v>
      </c>
      <c r="B69" s="9" t="s">
        <v>72</v>
      </c>
      <c r="C69" s="9" t="s">
        <v>73</v>
      </c>
      <c r="D69" s="9" t="s">
        <v>74</v>
      </c>
      <c r="E69" s="9" t="s">
        <v>75</v>
      </c>
      <c r="F69" s="9" t="s">
        <v>265</v>
      </c>
      <c r="G69" s="8">
        <v>1810</v>
      </c>
    </row>
    <row r="70" spans="1:7" x14ac:dyDescent="0.3">
      <c r="A70" s="9" t="s">
        <v>21</v>
      </c>
      <c r="B70" s="9" t="s">
        <v>72</v>
      </c>
      <c r="C70" s="9" t="s">
        <v>73</v>
      </c>
      <c r="D70" s="9" t="s">
        <v>74</v>
      </c>
      <c r="E70" s="9" t="s">
        <v>75</v>
      </c>
      <c r="F70" s="9" t="s">
        <v>266</v>
      </c>
      <c r="G70" s="8">
        <v>6510</v>
      </c>
    </row>
    <row r="71" spans="1:7" x14ac:dyDescent="0.3">
      <c r="A71" s="9" t="s">
        <v>21</v>
      </c>
      <c r="B71" s="9" t="s">
        <v>72</v>
      </c>
      <c r="C71" s="9" t="s">
        <v>73</v>
      </c>
      <c r="D71" s="9" t="s">
        <v>74</v>
      </c>
      <c r="E71" s="9" t="s">
        <v>75</v>
      </c>
      <c r="F71" s="9" t="s">
        <v>267</v>
      </c>
      <c r="G71" s="8">
        <v>9271</v>
      </c>
    </row>
    <row r="72" spans="1:7" x14ac:dyDescent="0.3">
      <c r="A72" s="9" t="s">
        <v>21</v>
      </c>
      <c r="B72" s="9" t="s">
        <v>76</v>
      </c>
      <c r="C72" s="9" t="s">
        <v>77</v>
      </c>
      <c r="D72" s="9" t="s">
        <v>78</v>
      </c>
      <c r="E72" s="9" t="s">
        <v>79</v>
      </c>
      <c r="F72" s="9" t="s">
        <v>263</v>
      </c>
      <c r="G72" s="8">
        <v>9058</v>
      </c>
    </row>
    <row r="73" spans="1:7" x14ac:dyDescent="0.3">
      <c r="A73" s="9" t="s">
        <v>21</v>
      </c>
      <c r="B73" s="9" t="s">
        <v>76</v>
      </c>
      <c r="C73" s="9" t="s">
        <v>77</v>
      </c>
      <c r="D73" s="9" t="s">
        <v>78</v>
      </c>
      <c r="E73" s="9" t="s">
        <v>79</v>
      </c>
      <c r="F73" s="9" t="s">
        <v>264</v>
      </c>
      <c r="G73" s="8">
        <v>4839</v>
      </c>
    </row>
    <row r="74" spans="1:7" x14ac:dyDescent="0.3">
      <c r="A74" s="9" t="s">
        <v>21</v>
      </c>
      <c r="B74" s="9" t="s">
        <v>76</v>
      </c>
      <c r="C74" s="9" t="s">
        <v>77</v>
      </c>
      <c r="D74" s="9" t="s">
        <v>78</v>
      </c>
      <c r="E74" s="9" t="s">
        <v>79</v>
      </c>
      <c r="F74" s="9" t="s">
        <v>265</v>
      </c>
      <c r="G74" s="8">
        <v>4776</v>
      </c>
    </row>
    <row r="75" spans="1:7" x14ac:dyDescent="0.3">
      <c r="A75" s="9" t="s">
        <v>21</v>
      </c>
      <c r="B75" s="9" t="s">
        <v>76</v>
      </c>
      <c r="C75" s="9" t="s">
        <v>77</v>
      </c>
      <c r="D75" s="9" t="s">
        <v>78</v>
      </c>
      <c r="E75" s="9" t="s">
        <v>79</v>
      </c>
      <c r="F75" s="9" t="s">
        <v>266</v>
      </c>
      <c r="G75" s="8">
        <v>4024</v>
      </c>
    </row>
    <row r="76" spans="1:7" x14ac:dyDescent="0.3">
      <c r="A76" s="9" t="s">
        <v>21</v>
      </c>
      <c r="B76" s="9" t="s">
        <v>76</v>
      </c>
      <c r="C76" s="9" t="s">
        <v>77</v>
      </c>
      <c r="D76" s="9" t="s">
        <v>78</v>
      </c>
      <c r="E76" s="9" t="s">
        <v>79</v>
      </c>
      <c r="F76" s="9" t="s">
        <v>267</v>
      </c>
      <c r="G76" s="8">
        <v>369</v>
      </c>
    </row>
    <row r="77" spans="1:7" x14ac:dyDescent="0.3">
      <c r="A77" s="9" t="s">
        <v>84</v>
      </c>
      <c r="B77" s="9" t="s">
        <v>80</v>
      </c>
      <c r="C77" s="9" t="s">
        <v>81</v>
      </c>
      <c r="D77" s="9" t="s">
        <v>82</v>
      </c>
      <c r="E77" s="9" t="s">
        <v>83</v>
      </c>
      <c r="F77" s="9" t="s">
        <v>263</v>
      </c>
      <c r="G77" s="8">
        <v>3501</v>
      </c>
    </row>
    <row r="78" spans="1:7" x14ac:dyDescent="0.3">
      <c r="A78" s="9" t="s">
        <v>84</v>
      </c>
      <c r="B78" s="9" t="s">
        <v>80</v>
      </c>
      <c r="C78" s="9" t="s">
        <v>81</v>
      </c>
      <c r="D78" s="9" t="s">
        <v>82</v>
      </c>
      <c r="E78" s="9" t="s">
        <v>83</v>
      </c>
      <c r="F78" s="9" t="s">
        <v>264</v>
      </c>
      <c r="G78" s="8">
        <v>7079</v>
      </c>
    </row>
    <row r="79" spans="1:7" x14ac:dyDescent="0.3">
      <c r="A79" s="9" t="s">
        <v>84</v>
      </c>
      <c r="B79" s="9" t="s">
        <v>80</v>
      </c>
      <c r="C79" s="9" t="s">
        <v>81</v>
      </c>
      <c r="D79" s="9" t="s">
        <v>82</v>
      </c>
      <c r="E79" s="9" t="s">
        <v>83</v>
      </c>
      <c r="F79" s="9" t="s">
        <v>265</v>
      </c>
      <c r="G79" s="8">
        <v>7438</v>
      </c>
    </row>
    <row r="80" spans="1:7" x14ac:dyDescent="0.3">
      <c r="A80" s="9" t="s">
        <v>84</v>
      </c>
      <c r="B80" s="9" t="s">
        <v>80</v>
      </c>
      <c r="C80" s="9" t="s">
        <v>81</v>
      </c>
      <c r="D80" s="9" t="s">
        <v>82</v>
      </c>
      <c r="E80" s="9" t="s">
        <v>83</v>
      </c>
      <c r="F80" s="9" t="s">
        <v>266</v>
      </c>
      <c r="G80" s="8">
        <v>7443</v>
      </c>
    </row>
    <row r="81" spans="1:7" x14ac:dyDescent="0.3">
      <c r="A81" s="9" t="s">
        <v>84</v>
      </c>
      <c r="B81" s="9" t="s">
        <v>80</v>
      </c>
      <c r="C81" s="9" t="s">
        <v>81</v>
      </c>
      <c r="D81" s="9" t="s">
        <v>82</v>
      </c>
      <c r="E81" s="9" t="s">
        <v>83</v>
      </c>
      <c r="F81" s="9" t="s">
        <v>267</v>
      </c>
      <c r="G81" s="8">
        <v>9225</v>
      </c>
    </row>
    <row r="82" spans="1:7" x14ac:dyDescent="0.3">
      <c r="A82" s="9" t="s">
        <v>84</v>
      </c>
      <c r="B82" s="9" t="s">
        <v>85</v>
      </c>
      <c r="C82" s="9" t="s">
        <v>86</v>
      </c>
      <c r="D82" s="9" t="s">
        <v>87</v>
      </c>
      <c r="E82" s="9" t="s">
        <v>88</v>
      </c>
      <c r="F82" s="9" t="s">
        <v>263</v>
      </c>
      <c r="G82" s="8">
        <v>3916</v>
      </c>
    </row>
    <row r="83" spans="1:7" x14ac:dyDescent="0.3">
      <c r="A83" s="9" t="s">
        <v>84</v>
      </c>
      <c r="B83" s="9" t="s">
        <v>85</v>
      </c>
      <c r="C83" s="9" t="s">
        <v>86</v>
      </c>
      <c r="D83" s="9" t="s">
        <v>87</v>
      </c>
      <c r="E83" s="9" t="s">
        <v>88</v>
      </c>
      <c r="F83" s="9" t="s">
        <v>264</v>
      </c>
      <c r="G83" s="8">
        <v>4218</v>
      </c>
    </row>
    <row r="84" spans="1:7" x14ac:dyDescent="0.3">
      <c r="A84" s="9" t="s">
        <v>84</v>
      </c>
      <c r="B84" s="9" t="s">
        <v>85</v>
      </c>
      <c r="C84" s="9" t="s">
        <v>86</v>
      </c>
      <c r="D84" s="9" t="s">
        <v>87</v>
      </c>
      <c r="E84" s="9" t="s">
        <v>88</v>
      </c>
      <c r="F84" s="9" t="s">
        <v>265</v>
      </c>
      <c r="G84" s="8">
        <v>5072</v>
      </c>
    </row>
    <row r="85" spans="1:7" x14ac:dyDescent="0.3">
      <c r="A85" s="9" t="s">
        <v>84</v>
      </c>
      <c r="B85" s="9" t="s">
        <v>85</v>
      </c>
      <c r="C85" s="9" t="s">
        <v>86</v>
      </c>
      <c r="D85" s="9" t="s">
        <v>87</v>
      </c>
      <c r="E85" s="9" t="s">
        <v>88</v>
      </c>
      <c r="F85" s="9" t="s">
        <v>266</v>
      </c>
      <c r="G85" s="8">
        <v>5201</v>
      </c>
    </row>
    <row r="86" spans="1:7" x14ac:dyDescent="0.3">
      <c r="A86" s="9" t="s">
        <v>84</v>
      </c>
      <c r="B86" s="9" t="s">
        <v>85</v>
      </c>
      <c r="C86" s="9" t="s">
        <v>86</v>
      </c>
      <c r="D86" s="9" t="s">
        <v>87</v>
      </c>
      <c r="E86" s="9" t="s">
        <v>88</v>
      </c>
      <c r="F86" s="9" t="s">
        <v>267</v>
      </c>
      <c r="G86" s="8">
        <v>7588</v>
      </c>
    </row>
    <row r="87" spans="1:7" x14ac:dyDescent="0.3">
      <c r="A87" s="9" t="s">
        <v>84</v>
      </c>
      <c r="B87" s="9" t="s">
        <v>89</v>
      </c>
      <c r="C87" s="9" t="s">
        <v>90</v>
      </c>
      <c r="D87" s="9" t="s">
        <v>91</v>
      </c>
      <c r="E87" s="9" t="s">
        <v>92</v>
      </c>
      <c r="F87" s="9" t="s">
        <v>263</v>
      </c>
      <c r="G87" s="8">
        <v>700</v>
      </c>
    </row>
    <row r="88" spans="1:7" x14ac:dyDescent="0.3">
      <c r="A88" s="9" t="s">
        <v>84</v>
      </c>
      <c r="B88" s="9" t="s">
        <v>89</v>
      </c>
      <c r="C88" s="9" t="s">
        <v>90</v>
      </c>
      <c r="D88" s="9" t="s">
        <v>91</v>
      </c>
      <c r="E88" s="9" t="s">
        <v>92</v>
      </c>
      <c r="F88" s="9" t="s">
        <v>264</v>
      </c>
      <c r="G88" s="8">
        <v>5721</v>
      </c>
    </row>
    <row r="89" spans="1:7" x14ac:dyDescent="0.3">
      <c r="A89" s="9" t="s">
        <v>84</v>
      </c>
      <c r="B89" s="9" t="s">
        <v>89</v>
      </c>
      <c r="C89" s="9" t="s">
        <v>90</v>
      </c>
      <c r="D89" s="9" t="s">
        <v>91</v>
      </c>
      <c r="E89" s="9" t="s">
        <v>92</v>
      </c>
      <c r="F89" s="9" t="s">
        <v>265</v>
      </c>
      <c r="G89" s="8">
        <v>6247</v>
      </c>
    </row>
    <row r="90" spans="1:7" x14ac:dyDescent="0.3">
      <c r="A90" s="9" t="s">
        <v>84</v>
      </c>
      <c r="B90" s="9" t="s">
        <v>89</v>
      </c>
      <c r="C90" s="9" t="s">
        <v>90</v>
      </c>
      <c r="D90" s="9" t="s">
        <v>91</v>
      </c>
      <c r="E90" s="9" t="s">
        <v>92</v>
      </c>
      <c r="F90" s="9" t="s">
        <v>266</v>
      </c>
      <c r="G90" s="8">
        <v>8495</v>
      </c>
    </row>
    <row r="91" spans="1:7" x14ac:dyDescent="0.3">
      <c r="A91" s="9" t="s">
        <v>84</v>
      </c>
      <c r="B91" s="9" t="s">
        <v>89</v>
      </c>
      <c r="C91" s="9" t="s">
        <v>90</v>
      </c>
      <c r="D91" s="9" t="s">
        <v>91</v>
      </c>
      <c r="E91" s="9" t="s">
        <v>92</v>
      </c>
      <c r="F91" s="9" t="s">
        <v>267</v>
      </c>
      <c r="G91" s="8">
        <v>9236</v>
      </c>
    </row>
    <row r="92" spans="1:7" x14ac:dyDescent="0.3">
      <c r="A92" s="9" t="s">
        <v>84</v>
      </c>
      <c r="B92" s="9" t="s">
        <v>93</v>
      </c>
      <c r="C92" s="9" t="s">
        <v>94</v>
      </c>
      <c r="D92" s="9" t="s">
        <v>95</v>
      </c>
      <c r="E92" s="9" t="s">
        <v>96</v>
      </c>
      <c r="F92" s="9" t="s">
        <v>263</v>
      </c>
      <c r="G92" s="8">
        <v>9773</v>
      </c>
    </row>
    <row r="93" spans="1:7" x14ac:dyDescent="0.3">
      <c r="A93" s="9" t="s">
        <v>84</v>
      </c>
      <c r="B93" s="9" t="s">
        <v>93</v>
      </c>
      <c r="C93" s="9" t="s">
        <v>94</v>
      </c>
      <c r="D93" s="9" t="s">
        <v>95</v>
      </c>
      <c r="E93" s="9" t="s">
        <v>96</v>
      </c>
      <c r="F93" s="9" t="s">
        <v>264</v>
      </c>
      <c r="G93" s="8">
        <v>9179</v>
      </c>
    </row>
    <row r="94" spans="1:7" x14ac:dyDescent="0.3">
      <c r="A94" s="9" t="s">
        <v>84</v>
      </c>
      <c r="B94" s="9" t="s">
        <v>93</v>
      </c>
      <c r="C94" s="9" t="s">
        <v>94</v>
      </c>
      <c r="D94" s="9" t="s">
        <v>95</v>
      </c>
      <c r="E94" s="9" t="s">
        <v>96</v>
      </c>
      <c r="F94" s="9" t="s">
        <v>265</v>
      </c>
      <c r="G94" s="8">
        <v>8390</v>
      </c>
    </row>
    <row r="95" spans="1:7" x14ac:dyDescent="0.3">
      <c r="A95" s="9" t="s">
        <v>84</v>
      </c>
      <c r="B95" s="9" t="s">
        <v>93</v>
      </c>
      <c r="C95" s="9" t="s">
        <v>94</v>
      </c>
      <c r="D95" s="9" t="s">
        <v>95</v>
      </c>
      <c r="E95" s="9" t="s">
        <v>96</v>
      </c>
      <c r="F95" s="9" t="s">
        <v>266</v>
      </c>
      <c r="G95" s="8">
        <v>8256</v>
      </c>
    </row>
    <row r="96" spans="1:7" x14ac:dyDescent="0.3">
      <c r="A96" s="9" t="s">
        <v>84</v>
      </c>
      <c r="B96" s="9" t="s">
        <v>93</v>
      </c>
      <c r="C96" s="9" t="s">
        <v>94</v>
      </c>
      <c r="D96" s="9" t="s">
        <v>95</v>
      </c>
      <c r="E96" s="9" t="s">
        <v>96</v>
      </c>
      <c r="F96" s="9" t="s">
        <v>267</v>
      </c>
      <c r="G96" s="8">
        <v>3815</v>
      </c>
    </row>
    <row r="97" spans="1:7" x14ac:dyDescent="0.3">
      <c r="A97" s="9" t="s">
        <v>84</v>
      </c>
      <c r="B97" s="9" t="s">
        <v>97</v>
      </c>
      <c r="C97" s="9" t="s">
        <v>98</v>
      </c>
      <c r="D97" s="9" t="s">
        <v>99</v>
      </c>
      <c r="E97" s="9" t="s">
        <v>100</v>
      </c>
      <c r="F97" s="9" t="s">
        <v>263</v>
      </c>
      <c r="G97" s="8">
        <v>73</v>
      </c>
    </row>
    <row r="98" spans="1:7" x14ac:dyDescent="0.3">
      <c r="A98" s="9" t="s">
        <v>84</v>
      </c>
      <c r="B98" s="9" t="s">
        <v>97</v>
      </c>
      <c r="C98" s="9" t="s">
        <v>98</v>
      </c>
      <c r="D98" s="9" t="s">
        <v>99</v>
      </c>
      <c r="E98" s="9" t="s">
        <v>100</v>
      </c>
      <c r="F98" s="9" t="s">
        <v>264</v>
      </c>
      <c r="G98" s="8">
        <v>3485</v>
      </c>
    </row>
    <row r="99" spans="1:7" x14ac:dyDescent="0.3">
      <c r="A99" s="9" t="s">
        <v>84</v>
      </c>
      <c r="B99" s="9" t="s">
        <v>97</v>
      </c>
      <c r="C99" s="9" t="s">
        <v>98</v>
      </c>
      <c r="D99" s="9" t="s">
        <v>99</v>
      </c>
      <c r="E99" s="9" t="s">
        <v>100</v>
      </c>
      <c r="F99" s="9" t="s">
        <v>265</v>
      </c>
      <c r="G99" s="8">
        <v>4592</v>
      </c>
    </row>
    <row r="100" spans="1:7" x14ac:dyDescent="0.3">
      <c r="A100" s="9" t="s">
        <v>84</v>
      </c>
      <c r="B100" s="9" t="s">
        <v>97</v>
      </c>
      <c r="C100" s="9" t="s">
        <v>98</v>
      </c>
      <c r="D100" s="9" t="s">
        <v>99</v>
      </c>
      <c r="E100" s="9" t="s">
        <v>100</v>
      </c>
      <c r="F100" s="9" t="s">
        <v>266</v>
      </c>
      <c r="G100" s="8">
        <v>5143</v>
      </c>
    </row>
    <row r="101" spans="1:7" x14ac:dyDescent="0.3">
      <c r="A101" s="9" t="s">
        <v>84</v>
      </c>
      <c r="B101" s="9" t="s">
        <v>97</v>
      </c>
      <c r="C101" s="9" t="s">
        <v>98</v>
      </c>
      <c r="D101" s="9" t="s">
        <v>99</v>
      </c>
      <c r="E101" s="9" t="s">
        <v>100</v>
      </c>
      <c r="F101" s="9" t="s">
        <v>267</v>
      </c>
      <c r="G101" s="8">
        <v>8100</v>
      </c>
    </row>
    <row r="102" spans="1:7" x14ac:dyDescent="0.3">
      <c r="A102" s="9" t="s">
        <v>84</v>
      </c>
      <c r="B102" s="9" t="s">
        <v>101</v>
      </c>
      <c r="C102" s="9" t="s">
        <v>102</v>
      </c>
      <c r="D102" s="9" t="s">
        <v>103</v>
      </c>
      <c r="E102" s="9" t="s">
        <v>104</v>
      </c>
      <c r="F102" s="9" t="s">
        <v>263</v>
      </c>
      <c r="G102" s="8">
        <v>238</v>
      </c>
    </row>
    <row r="103" spans="1:7" x14ac:dyDescent="0.3">
      <c r="A103" s="9" t="s">
        <v>84</v>
      </c>
      <c r="B103" s="9" t="s">
        <v>101</v>
      </c>
      <c r="C103" s="9" t="s">
        <v>102</v>
      </c>
      <c r="D103" s="9" t="s">
        <v>103</v>
      </c>
      <c r="E103" s="9" t="s">
        <v>104</v>
      </c>
      <c r="F103" s="9" t="s">
        <v>264</v>
      </c>
      <c r="G103" s="9">
        <v>1235</v>
      </c>
    </row>
    <row r="104" spans="1:7" x14ac:dyDescent="0.3">
      <c r="A104" s="9" t="s">
        <v>84</v>
      </c>
      <c r="B104" s="9" t="s">
        <v>101</v>
      </c>
      <c r="C104" s="9" t="s">
        <v>102</v>
      </c>
      <c r="D104" s="9" t="s">
        <v>103</v>
      </c>
      <c r="E104" s="9" t="s">
        <v>104</v>
      </c>
      <c r="F104" s="9" t="s">
        <v>265</v>
      </c>
      <c r="G104" s="9">
        <v>1822</v>
      </c>
    </row>
    <row r="105" spans="1:7" x14ac:dyDescent="0.3">
      <c r="A105" s="9" t="s">
        <v>84</v>
      </c>
      <c r="B105" s="9" t="s">
        <v>101</v>
      </c>
      <c r="C105" s="9" t="s">
        <v>102</v>
      </c>
      <c r="D105" s="9" t="s">
        <v>103</v>
      </c>
      <c r="E105" s="9" t="s">
        <v>104</v>
      </c>
      <c r="F105" s="9" t="s">
        <v>266</v>
      </c>
      <c r="G105" s="9">
        <v>7074</v>
      </c>
    </row>
    <row r="106" spans="1:7" x14ac:dyDescent="0.3">
      <c r="A106" s="9" t="s">
        <v>84</v>
      </c>
      <c r="B106" s="9" t="s">
        <v>101</v>
      </c>
      <c r="C106" s="9" t="s">
        <v>102</v>
      </c>
      <c r="D106" s="9" t="s">
        <v>103</v>
      </c>
      <c r="E106" s="9" t="s">
        <v>104</v>
      </c>
      <c r="F106" s="9" t="s">
        <v>267</v>
      </c>
      <c r="G106" s="9">
        <v>8207</v>
      </c>
    </row>
    <row r="107" spans="1:7" x14ac:dyDescent="0.3">
      <c r="A107" s="9" t="s">
        <v>84</v>
      </c>
      <c r="B107" s="9" t="s">
        <v>105</v>
      </c>
      <c r="C107" s="9" t="s">
        <v>106</v>
      </c>
      <c r="D107" s="9" t="s">
        <v>107</v>
      </c>
      <c r="E107" s="9" t="s">
        <v>108</v>
      </c>
      <c r="F107" s="9" t="s">
        <v>263</v>
      </c>
      <c r="G107" s="9">
        <v>1368</v>
      </c>
    </row>
    <row r="108" spans="1:7" x14ac:dyDescent="0.3">
      <c r="A108" s="9" t="s">
        <v>84</v>
      </c>
      <c r="B108" s="9" t="s">
        <v>105</v>
      </c>
      <c r="C108" s="9" t="s">
        <v>106</v>
      </c>
      <c r="D108" s="9" t="s">
        <v>107</v>
      </c>
      <c r="E108" s="9" t="s">
        <v>108</v>
      </c>
      <c r="F108" s="9" t="s">
        <v>264</v>
      </c>
      <c r="G108" s="9">
        <v>3447</v>
      </c>
    </row>
    <row r="109" spans="1:7" x14ac:dyDescent="0.3">
      <c r="A109" s="9" t="s">
        <v>84</v>
      </c>
      <c r="B109" s="9" t="s">
        <v>105</v>
      </c>
      <c r="C109" s="9" t="s">
        <v>106</v>
      </c>
      <c r="D109" s="9" t="s">
        <v>107</v>
      </c>
      <c r="E109" s="9" t="s">
        <v>108</v>
      </c>
      <c r="F109" s="9" t="s">
        <v>265</v>
      </c>
      <c r="G109" s="9">
        <v>4535</v>
      </c>
    </row>
    <row r="110" spans="1:7" x14ac:dyDescent="0.3">
      <c r="A110" s="9" t="s">
        <v>84</v>
      </c>
      <c r="B110" s="9" t="s">
        <v>105</v>
      </c>
      <c r="C110" s="9" t="s">
        <v>106</v>
      </c>
      <c r="D110" s="9" t="s">
        <v>107</v>
      </c>
      <c r="E110" s="9" t="s">
        <v>108</v>
      </c>
      <c r="F110" s="9" t="s">
        <v>266</v>
      </c>
      <c r="G110" s="9">
        <v>5476</v>
      </c>
    </row>
    <row r="111" spans="1:7" x14ac:dyDescent="0.3">
      <c r="A111" s="9" t="s">
        <v>84</v>
      </c>
      <c r="B111" s="9" t="s">
        <v>105</v>
      </c>
      <c r="C111" s="9" t="s">
        <v>106</v>
      </c>
      <c r="D111" s="9" t="s">
        <v>107</v>
      </c>
      <c r="E111" s="9" t="s">
        <v>108</v>
      </c>
      <c r="F111" s="9" t="s">
        <v>267</v>
      </c>
      <c r="G111" s="9">
        <v>9983</v>
      </c>
    </row>
    <row r="112" spans="1:7" x14ac:dyDescent="0.3">
      <c r="A112" s="9" t="s">
        <v>84</v>
      </c>
      <c r="B112" s="9" t="s">
        <v>109</v>
      </c>
      <c r="C112" s="9" t="s">
        <v>110</v>
      </c>
      <c r="D112" s="9" t="s">
        <v>111</v>
      </c>
      <c r="E112" s="9" t="s">
        <v>112</v>
      </c>
      <c r="F112" s="9" t="s">
        <v>263</v>
      </c>
      <c r="G112" s="9">
        <v>8331</v>
      </c>
    </row>
    <row r="113" spans="1:7" x14ac:dyDescent="0.3">
      <c r="A113" s="9" t="s">
        <v>84</v>
      </c>
      <c r="B113" s="9" t="s">
        <v>109</v>
      </c>
      <c r="C113" s="9" t="s">
        <v>110</v>
      </c>
      <c r="D113" s="9" t="s">
        <v>111</v>
      </c>
      <c r="E113" s="9" t="s">
        <v>112</v>
      </c>
      <c r="F113" s="9" t="s">
        <v>264</v>
      </c>
      <c r="G113" s="9">
        <v>7667</v>
      </c>
    </row>
    <row r="114" spans="1:7" x14ac:dyDescent="0.3">
      <c r="A114" s="9" t="s">
        <v>84</v>
      </c>
      <c r="B114" s="9" t="s">
        <v>109</v>
      </c>
      <c r="C114" s="9" t="s">
        <v>110</v>
      </c>
      <c r="D114" s="9" t="s">
        <v>111</v>
      </c>
      <c r="E114" s="9" t="s">
        <v>112</v>
      </c>
      <c r="F114" s="9" t="s">
        <v>265</v>
      </c>
      <c r="G114" s="9">
        <v>5952</v>
      </c>
    </row>
    <row r="115" spans="1:7" x14ac:dyDescent="0.3">
      <c r="A115" s="9" t="s">
        <v>84</v>
      </c>
      <c r="B115" s="9" t="s">
        <v>109</v>
      </c>
      <c r="C115" s="9" t="s">
        <v>110</v>
      </c>
      <c r="D115" s="9" t="s">
        <v>111</v>
      </c>
      <c r="E115" s="9" t="s">
        <v>112</v>
      </c>
      <c r="F115" s="9" t="s">
        <v>266</v>
      </c>
      <c r="G115" s="9">
        <v>1998</v>
      </c>
    </row>
    <row r="116" spans="1:7" x14ac:dyDescent="0.3">
      <c r="A116" s="9" t="s">
        <v>84</v>
      </c>
      <c r="B116" s="9" t="s">
        <v>109</v>
      </c>
      <c r="C116" s="9" t="s">
        <v>110</v>
      </c>
      <c r="D116" s="9" t="s">
        <v>111</v>
      </c>
      <c r="E116" s="9" t="s">
        <v>112</v>
      </c>
      <c r="F116" s="9" t="s">
        <v>267</v>
      </c>
      <c r="G116" s="9">
        <v>375</v>
      </c>
    </row>
    <row r="117" spans="1:7" x14ac:dyDescent="0.3">
      <c r="A117" s="9" t="s">
        <v>84</v>
      </c>
      <c r="B117" s="9" t="s">
        <v>113</v>
      </c>
      <c r="C117" s="9" t="s">
        <v>114</v>
      </c>
      <c r="D117" s="9" t="s">
        <v>115</v>
      </c>
      <c r="E117" s="9" t="s">
        <v>116</v>
      </c>
      <c r="F117" s="9" t="s">
        <v>263</v>
      </c>
      <c r="G117" s="9">
        <v>1779</v>
      </c>
    </row>
    <row r="118" spans="1:7" x14ac:dyDescent="0.3">
      <c r="A118" s="9" t="s">
        <v>84</v>
      </c>
      <c r="B118" s="9" t="s">
        <v>113</v>
      </c>
      <c r="C118" s="9" t="s">
        <v>114</v>
      </c>
      <c r="D118" s="9" t="s">
        <v>115</v>
      </c>
      <c r="E118" s="9" t="s">
        <v>116</v>
      </c>
      <c r="F118" s="9" t="s">
        <v>264</v>
      </c>
      <c r="G118" s="9">
        <v>2124</v>
      </c>
    </row>
    <row r="119" spans="1:7" x14ac:dyDescent="0.3">
      <c r="A119" s="9" t="s">
        <v>84</v>
      </c>
      <c r="B119" s="9" t="s">
        <v>113</v>
      </c>
      <c r="C119" s="9" t="s">
        <v>114</v>
      </c>
      <c r="D119" s="9" t="s">
        <v>115</v>
      </c>
      <c r="E119" s="9" t="s">
        <v>116</v>
      </c>
      <c r="F119" s="9" t="s">
        <v>265</v>
      </c>
      <c r="G119" s="9">
        <v>2844</v>
      </c>
    </row>
    <row r="120" spans="1:7" x14ac:dyDescent="0.3">
      <c r="A120" s="9" t="s">
        <v>84</v>
      </c>
      <c r="B120" s="9" t="s">
        <v>113</v>
      </c>
      <c r="C120" s="9" t="s">
        <v>114</v>
      </c>
      <c r="D120" s="9" t="s">
        <v>115</v>
      </c>
      <c r="E120" s="9" t="s">
        <v>116</v>
      </c>
      <c r="F120" s="9" t="s">
        <v>266</v>
      </c>
      <c r="G120" s="9">
        <v>6877</v>
      </c>
    </row>
    <row r="121" spans="1:7" x14ac:dyDescent="0.3">
      <c r="A121" s="9" t="s">
        <v>84</v>
      </c>
      <c r="B121" s="9" t="s">
        <v>113</v>
      </c>
      <c r="C121" s="9" t="s">
        <v>114</v>
      </c>
      <c r="D121" s="9" t="s">
        <v>115</v>
      </c>
      <c r="E121" s="9" t="s">
        <v>116</v>
      </c>
      <c r="F121" s="9" t="s">
        <v>267</v>
      </c>
      <c r="G121" s="9">
        <v>9570</v>
      </c>
    </row>
    <row r="122" spans="1:7" x14ac:dyDescent="0.3">
      <c r="A122" s="9" t="s">
        <v>84</v>
      </c>
      <c r="B122" s="9" t="s">
        <v>117</v>
      </c>
      <c r="C122" s="9" t="s">
        <v>118</v>
      </c>
      <c r="D122" s="9" t="s">
        <v>119</v>
      </c>
      <c r="E122" s="9" t="s">
        <v>120</v>
      </c>
      <c r="F122" s="9" t="s">
        <v>263</v>
      </c>
      <c r="G122" s="9">
        <v>570</v>
      </c>
    </row>
    <row r="123" spans="1:7" x14ac:dyDescent="0.3">
      <c r="A123" s="9" t="s">
        <v>84</v>
      </c>
      <c r="B123" s="9" t="s">
        <v>117</v>
      </c>
      <c r="C123" s="9" t="s">
        <v>118</v>
      </c>
      <c r="D123" s="9" t="s">
        <v>119</v>
      </c>
      <c r="E123" s="9" t="s">
        <v>120</v>
      </c>
      <c r="F123" s="9" t="s">
        <v>264</v>
      </c>
      <c r="G123" s="9">
        <v>1322</v>
      </c>
    </row>
    <row r="124" spans="1:7" x14ac:dyDescent="0.3">
      <c r="A124" s="9" t="s">
        <v>84</v>
      </c>
      <c r="B124" s="9" t="s">
        <v>117</v>
      </c>
      <c r="C124" s="9" t="s">
        <v>118</v>
      </c>
      <c r="D124" s="9" t="s">
        <v>119</v>
      </c>
      <c r="E124" s="9" t="s">
        <v>120</v>
      </c>
      <c r="F124" s="9" t="s">
        <v>265</v>
      </c>
      <c r="G124" s="9">
        <v>7279</v>
      </c>
    </row>
    <row r="125" spans="1:7" x14ac:dyDescent="0.3">
      <c r="A125" s="9" t="s">
        <v>84</v>
      </c>
      <c r="B125" s="9" t="s">
        <v>117</v>
      </c>
      <c r="C125" s="9" t="s">
        <v>118</v>
      </c>
      <c r="D125" s="9" t="s">
        <v>119</v>
      </c>
      <c r="E125" s="9" t="s">
        <v>120</v>
      </c>
      <c r="F125" s="9" t="s">
        <v>266</v>
      </c>
      <c r="G125" s="9">
        <v>8443</v>
      </c>
    </row>
    <row r="126" spans="1:7" x14ac:dyDescent="0.3">
      <c r="A126" s="9" t="s">
        <v>84</v>
      </c>
      <c r="B126" s="9" t="s">
        <v>117</v>
      </c>
      <c r="C126" s="9" t="s">
        <v>118</v>
      </c>
      <c r="D126" s="9" t="s">
        <v>119</v>
      </c>
      <c r="E126" s="9" t="s">
        <v>120</v>
      </c>
      <c r="F126" s="9" t="s">
        <v>267</v>
      </c>
      <c r="G126" s="9">
        <v>9571</v>
      </c>
    </row>
    <row r="127" spans="1:7" x14ac:dyDescent="0.3">
      <c r="A127" s="9" t="s">
        <v>84</v>
      </c>
      <c r="B127" s="9" t="s">
        <v>121</v>
      </c>
      <c r="C127" s="9" t="s">
        <v>122</v>
      </c>
      <c r="D127" s="9" t="s">
        <v>123</v>
      </c>
      <c r="E127" s="9" t="s">
        <v>124</v>
      </c>
      <c r="F127" s="9" t="s">
        <v>263</v>
      </c>
      <c r="G127" s="9">
        <v>6156</v>
      </c>
    </row>
    <row r="128" spans="1:7" x14ac:dyDescent="0.3">
      <c r="A128" s="9" t="s">
        <v>84</v>
      </c>
      <c r="B128" s="9" t="s">
        <v>121</v>
      </c>
      <c r="C128" s="9" t="s">
        <v>122</v>
      </c>
      <c r="D128" s="9" t="s">
        <v>123</v>
      </c>
      <c r="E128" s="9" t="s">
        <v>124</v>
      </c>
      <c r="F128" s="9" t="s">
        <v>264</v>
      </c>
      <c r="G128" s="9">
        <v>6110</v>
      </c>
    </row>
    <row r="129" spans="1:7" x14ac:dyDescent="0.3">
      <c r="A129" s="9" t="s">
        <v>84</v>
      </c>
      <c r="B129" s="9" t="s">
        <v>121</v>
      </c>
      <c r="C129" s="9" t="s">
        <v>122</v>
      </c>
      <c r="D129" s="9" t="s">
        <v>123</v>
      </c>
      <c r="E129" s="9" t="s">
        <v>124</v>
      </c>
      <c r="F129" s="9" t="s">
        <v>265</v>
      </c>
      <c r="G129" s="9">
        <v>5791</v>
      </c>
    </row>
    <row r="130" spans="1:7" x14ac:dyDescent="0.3">
      <c r="A130" s="9" t="s">
        <v>84</v>
      </c>
      <c r="B130" s="9" t="s">
        <v>121</v>
      </c>
      <c r="C130" s="9" t="s">
        <v>122</v>
      </c>
      <c r="D130" s="9" t="s">
        <v>123</v>
      </c>
      <c r="E130" s="9" t="s">
        <v>124</v>
      </c>
      <c r="F130" s="9" t="s">
        <v>266</v>
      </c>
      <c r="G130" s="9">
        <v>1759</v>
      </c>
    </row>
    <row r="131" spans="1:7" x14ac:dyDescent="0.3">
      <c r="A131" s="9" t="s">
        <v>84</v>
      </c>
      <c r="B131" s="9" t="s">
        <v>121</v>
      </c>
      <c r="C131" s="9" t="s">
        <v>122</v>
      </c>
      <c r="D131" s="9" t="s">
        <v>123</v>
      </c>
      <c r="E131" s="9" t="s">
        <v>124</v>
      </c>
      <c r="F131" s="9" t="s">
        <v>267</v>
      </c>
      <c r="G131" s="9">
        <v>969</v>
      </c>
    </row>
    <row r="132" spans="1:7" x14ac:dyDescent="0.3">
      <c r="A132" s="9" t="s">
        <v>84</v>
      </c>
      <c r="B132" s="9" t="s">
        <v>125</v>
      </c>
      <c r="C132" s="9" t="s">
        <v>126</v>
      </c>
      <c r="D132" s="9" t="s">
        <v>127</v>
      </c>
      <c r="E132" s="9" t="s">
        <v>128</v>
      </c>
      <c r="F132" s="9" t="s">
        <v>263</v>
      </c>
      <c r="G132" s="9">
        <v>209</v>
      </c>
    </row>
    <row r="133" spans="1:7" x14ac:dyDescent="0.3">
      <c r="A133" s="9" t="s">
        <v>84</v>
      </c>
      <c r="B133" s="9" t="s">
        <v>125</v>
      </c>
      <c r="C133" s="9" t="s">
        <v>126</v>
      </c>
      <c r="D133" s="9" t="s">
        <v>127</v>
      </c>
      <c r="E133" s="9" t="s">
        <v>128</v>
      </c>
      <c r="F133" s="9" t="s">
        <v>264</v>
      </c>
      <c r="G133" s="9">
        <v>621</v>
      </c>
    </row>
    <row r="134" spans="1:7" x14ac:dyDescent="0.3">
      <c r="A134" s="9" t="s">
        <v>84</v>
      </c>
      <c r="B134" s="9" t="s">
        <v>125</v>
      </c>
      <c r="C134" s="9" t="s">
        <v>126</v>
      </c>
      <c r="D134" s="9" t="s">
        <v>127</v>
      </c>
      <c r="E134" s="9" t="s">
        <v>128</v>
      </c>
      <c r="F134" s="9" t="s">
        <v>265</v>
      </c>
      <c r="G134" s="9">
        <v>3098</v>
      </c>
    </row>
    <row r="135" spans="1:7" x14ac:dyDescent="0.3">
      <c r="A135" s="9" t="s">
        <v>84</v>
      </c>
      <c r="B135" s="9" t="s">
        <v>125</v>
      </c>
      <c r="C135" s="9" t="s">
        <v>126</v>
      </c>
      <c r="D135" s="9" t="s">
        <v>127</v>
      </c>
      <c r="E135" s="9" t="s">
        <v>128</v>
      </c>
      <c r="F135" s="9" t="s">
        <v>266</v>
      </c>
      <c r="G135" s="9">
        <v>7118</v>
      </c>
    </row>
    <row r="136" spans="1:7" x14ac:dyDescent="0.3">
      <c r="A136" s="9" t="s">
        <v>84</v>
      </c>
      <c r="B136" s="9" t="s">
        <v>125</v>
      </c>
      <c r="C136" s="9" t="s">
        <v>126</v>
      </c>
      <c r="D136" s="9" t="s">
        <v>127</v>
      </c>
      <c r="E136" s="9" t="s">
        <v>128</v>
      </c>
      <c r="F136" s="9" t="s">
        <v>267</v>
      </c>
      <c r="G136" s="9">
        <v>8433</v>
      </c>
    </row>
    <row r="137" spans="1:7" x14ac:dyDescent="0.3">
      <c r="A137" s="9" t="s">
        <v>84</v>
      </c>
      <c r="B137" s="9" t="s">
        <v>129</v>
      </c>
      <c r="C137" s="9" t="s">
        <v>130</v>
      </c>
      <c r="D137" s="9" t="s">
        <v>131</v>
      </c>
      <c r="E137" s="9" t="s">
        <v>132</v>
      </c>
      <c r="F137" s="9" t="s">
        <v>263</v>
      </c>
      <c r="G137" s="9">
        <v>6309</v>
      </c>
    </row>
    <row r="138" spans="1:7" x14ac:dyDescent="0.3">
      <c r="A138" s="9" t="s">
        <v>84</v>
      </c>
      <c r="B138" s="9" t="s">
        <v>129</v>
      </c>
      <c r="C138" s="9" t="s">
        <v>130</v>
      </c>
      <c r="D138" s="9" t="s">
        <v>131</v>
      </c>
      <c r="E138" s="9" t="s">
        <v>132</v>
      </c>
      <c r="F138" s="9" t="s">
        <v>264</v>
      </c>
      <c r="G138" s="9">
        <v>6227</v>
      </c>
    </row>
    <row r="139" spans="1:7" x14ac:dyDescent="0.3">
      <c r="A139" s="9" t="s">
        <v>84</v>
      </c>
      <c r="B139" s="9" t="s">
        <v>129</v>
      </c>
      <c r="C139" s="9" t="s">
        <v>130</v>
      </c>
      <c r="D139" s="9" t="s">
        <v>131</v>
      </c>
      <c r="E139" s="9" t="s">
        <v>132</v>
      </c>
      <c r="F139" s="9" t="s">
        <v>265</v>
      </c>
      <c r="G139" s="9">
        <v>5123</v>
      </c>
    </row>
    <row r="140" spans="1:7" x14ac:dyDescent="0.3">
      <c r="A140" s="9" t="s">
        <v>84</v>
      </c>
      <c r="B140" s="9" t="s">
        <v>129</v>
      </c>
      <c r="C140" s="9" t="s">
        <v>130</v>
      </c>
      <c r="D140" s="9" t="s">
        <v>131</v>
      </c>
      <c r="E140" s="9" t="s">
        <v>132</v>
      </c>
      <c r="F140" s="9" t="s">
        <v>266</v>
      </c>
      <c r="G140" s="9">
        <v>4968</v>
      </c>
    </row>
    <row r="141" spans="1:7" x14ac:dyDescent="0.3">
      <c r="A141" s="9" t="s">
        <v>84</v>
      </c>
      <c r="B141" s="9" t="s">
        <v>129</v>
      </c>
      <c r="C141" s="9" t="s">
        <v>130</v>
      </c>
      <c r="D141" s="9" t="s">
        <v>131</v>
      </c>
      <c r="E141" s="9" t="s">
        <v>132</v>
      </c>
      <c r="F141" s="9" t="s">
        <v>267</v>
      </c>
      <c r="G141" s="9">
        <v>3857</v>
      </c>
    </row>
    <row r="142" spans="1:7" x14ac:dyDescent="0.3">
      <c r="A142" s="9" t="s">
        <v>84</v>
      </c>
      <c r="B142" s="9" t="s">
        <v>133</v>
      </c>
      <c r="C142" s="9" t="s">
        <v>134</v>
      </c>
      <c r="D142" s="9" t="s">
        <v>135</v>
      </c>
      <c r="E142" s="9" t="s">
        <v>136</v>
      </c>
      <c r="F142" s="9" t="s">
        <v>263</v>
      </c>
      <c r="G142" s="9">
        <v>712</v>
      </c>
    </row>
    <row r="143" spans="1:7" x14ac:dyDescent="0.3">
      <c r="A143" s="9" t="s">
        <v>84</v>
      </c>
      <c r="B143" s="9" t="s">
        <v>133</v>
      </c>
      <c r="C143" s="9" t="s">
        <v>134</v>
      </c>
      <c r="D143" s="9" t="s">
        <v>135</v>
      </c>
      <c r="E143" s="9" t="s">
        <v>136</v>
      </c>
      <c r="F143" s="9" t="s">
        <v>264</v>
      </c>
      <c r="G143" s="9">
        <v>4182</v>
      </c>
    </row>
    <row r="144" spans="1:7" x14ac:dyDescent="0.3">
      <c r="A144" s="9" t="s">
        <v>84</v>
      </c>
      <c r="B144" s="9" t="s">
        <v>133</v>
      </c>
      <c r="C144" s="9" t="s">
        <v>134</v>
      </c>
      <c r="D144" s="9" t="s">
        <v>135</v>
      </c>
      <c r="E144" s="9" t="s">
        <v>136</v>
      </c>
      <c r="F144" s="9" t="s">
        <v>265</v>
      </c>
      <c r="G144" s="9">
        <v>6087</v>
      </c>
    </row>
    <row r="145" spans="1:7" x14ac:dyDescent="0.3">
      <c r="A145" s="9" t="s">
        <v>84</v>
      </c>
      <c r="B145" s="9" t="s">
        <v>133</v>
      </c>
      <c r="C145" s="9" t="s">
        <v>134</v>
      </c>
      <c r="D145" s="9" t="s">
        <v>135</v>
      </c>
      <c r="E145" s="9" t="s">
        <v>136</v>
      </c>
      <c r="F145" s="9" t="s">
        <v>266</v>
      </c>
      <c r="G145" s="9">
        <v>7494</v>
      </c>
    </row>
    <row r="146" spans="1:7" x14ac:dyDescent="0.3">
      <c r="A146" s="9" t="s">
        <v>84</v>
      </c>
      <c r="B146" s="9" t="s">
        <v>133</v>
      </c>
      <c r="C146" s="9" t="s">
        <v>134</v>
      </c>
      <c r="D146" s="9" t="s">
        <v>135</v>
      </c>
      <c r="E146" s="9" t="s">
        <v>136</v>
      </c>
      <c r="F146" s="9" t="s">
        <v>267</v>
      </c>
      <c r="G146" s="9">
        <v>8599</v>
      </c>
    </row>
    <row r="147" spans="1:7" x14ac:dyDescent="0.3">
      <c r="A147" s="9" t="s">
        <v>84</v>
      </c>
      <c r="B147" s="9" t="s">
        <v>137</v>
      </c>
      <c r="C147" s="9" t="s">
        <v>138</v>
      </c>
      <c r="D147" s="9" t="s">
        <v>139</v>
      </c>
      <c r="E147" s="9" t="s">
        <v>140</v>
      </c>
      <c r="F147" s="9" t="s">
        <v>263</v>
      </c>
      <c r="G147" s="9">
        <v>2390</v>
      </c>
    </row>
    <row r="148" spans="1:7" x14ac:dyDescent="0.3">
      <c r="A148" s="9" t="s">
        <v>84</v>
      </c>
      <c r="B148" s="9" t="s">
        <v>137</v>
      </c>
      <c r="C148" s="9" t="s">
        <v>138</v>
      </c>
      <c r="D148" s="9" t="s">
        <v>139</v>
      </c>
      <c r="E148" s="9" t="s">
        <v>140</v>
      </c>
      <c r="F148" s="9" t="s">
        <v>264</v>
      </c>
      <c r="G148" s="9">
        <v>2415</v>
      </c>
    </row>
    <row r="149" spans="1:7" x14ac:dyDescent="0.3">
      <c r="A149" s="9" t="s">
        <v>84</v>
      </c>
      <c r="B149" s="9" t="s">
        <v>137</v>
      </c>
      <c r="C149" s="9" t="s">
        <v>138</v>
      </c>
      <c r="D149" s="9" t="s">
        <v>139</v>
      </c>
      <c r="E149" s="9" t="s">
        <v>140</v>
      </c>
      <c r="F149" s="9" t="s">
        <v>265</v>
      </c>
      <c r="G149" s="9">
        <v>3461</v>
      </c>
    </row>
    <row r="150" spans="1:7" x14ac:dyDescent="0.3">
      <c r="A150" s="9" t="s">
        <v>84</v>
      </c>
      <c r="B150" s="9" t="s">
        <v>137</v>
      </c>
      <c r="C150" s="9" t="s">
        <v>138</v>
      </c>
      <c r="D150" s="9" t="s">
        <v>139</v>
      </c>
      <c r="E150" s="9" t="s">
        <v>140</v>
      </c>
      <c r="F150" s="9" t="s">
        <v>266</v>
      </c>
      <c r="G150" s="9">
        <v>3850</v>
      </c>
    </row>
    <row r="151" spans="1:7" x14ac:dyDescent="0.3">
      <c r="A151" s="9" t="s">
        <v>84</v>
      </c>
      <c r="B151" s="9" t="s">
        <v>137</v>
      </c>
      <c r="C151" s="9" t="s">
        <v>138</v>
      </c>
      <c r="D151" s="9" t="s">
        <v>139</v>
      </c>
      <c r="E151" s="9" t="s">
        <v>140</v>
      </c>
      <c r="F151" s="9" t="s">
        <v>267</v>
      </c>
      <c r="G151" s="9">
        <v>4657</v>
      </c>
    </row>
    <row r="152" spans="1:7" x14ac:dyDescent="0.3">
      <c r="A152" s="9" t="s">
        <v>145</v>
      </c>
      <c r="B152" s="9" t="s">
        <v>141</v>
      </c>
      <c r="C152" s="9" t="s">
        <v>142</v>
      </c>
      <c r="D152" s="9" t="s">
        <v>143</v>
      </c>
      <c r="E152" s="9" t="s">
        <v>144</v>
      </c>
      <c r="F152" s="9" t="s">
        <v>263</v>
      </c>
      <c r="G152" s="9">
        <v>2519</v>
      </c>
    </row>
    <row r="153" spans="1:7" x14ac:dyDescent="0.3">
      <c r="A153" s="9" t="s">
        <v>145</v>
      </c>
      <c r="B153" s="9" t="s">
        <v>141</v>
      </c>
      <c r="C153" s="9" t="s">
        <v>142</v>
      </c>
      <c r="D153" s="9" t="s">
        <v>143</v>
      </c>
      <c r="E153" s="9" t="s">
        <v>144</v>
      </c>
      <c r="F153" s="9" t="s">
        <v>264</v>
      </c>
      <c r="G153" s="9">
        <v>3938</v>
      </c>
    </row>
    <row r="154" spans="1:7" x14ac:dyDescent="0.3">
      <c r="A154" s="9" t="s">
        <v>145</v>
      </c>
      <c r="B154" s="9" t="s">
        <v>141</v>
      </c>
      <c r="C154" s="9" t="s">
        <v>142</v>
      </c>
      <c r="D154" s="9" t="s">
        <v>143</v>
      </c>
      <c r="E154" s="9" t="s">
        <v>144</v>
      </c>
      <c r="F154" s="9" t="s">
        <v>265</v>
      </c>
      <c r="G154" s="9">
        <v>5190</v>
      </c>
    </row>
    <row r="155" spans="1:7" x14ac:dyDescent="0.3">
      <c r="A155" s="9" t="s">
        <v>145</v>
      </c>
      <c r="B155" s="9" t="s">
        <v>141</v>
      </c>
      <c r="C155" s="9" t="s">
        <v>142</v>
      </c>
      <c r="D155" s="9" t="s">
        <v>143</v>
      </c>
      <c r="E155" s="9" t="s">
        <v>144</v>
      </c>
      <c r="F155" s="9" t="s">
        <v>266</v>
      </c>
      <c r="G155" s="9">
        <v>8203</v>
      </c>
    </row>
    <row r="156" spans="1:7" x14ac:dyDescent="0.3">
      <c r="A156" s="9" t="s">
        <v>145</v>
      </c>
      <c r="B156" s="9" t="s">
        <v>141</v>
      </c>
      <c r="C156" s="9" t="s">
        <v>142</v>
      </c>
      <c r="D156" s="9" t="s">
        <v>143</v>
      </c>
      <c r="E156" s="9" t="s">
        <v>144</v>
      </c>
      <c r="F156" s="9" t="s">
        <v>267</v>
      </c>
      <c r="G156" s="9">
        <v>8780</v>
      </c>
    </row>
    <row r="157" spans="1:7" x14ac:dyDescent="0.3">
      <c r="A157" s="9" t="s">
        <v>145</v>
      </c>
      <c r="B157" s="9" t="s">
        <v>146</v>
      </c>
      <c r="C157" s="9" t="s">
        <v>147</v>
      </c>
      <c r="D157" s="9" t="s">
        <v>148</v>
      </c>
      <c r="E157" s="9" t="s">
        <v>149</v>
      </c>
      <c r="F157" s="9" t="s">
        <v>263</v>
      </c>
      <c r="G157" s="9">
        <v>138</v>
      </c>
    </row>
    <row r="158" spans="1:7" x14ac:dyDescent="0.3">
      <c r="A158" s="9" t="s">
        <v>145</v>
      </c>
      <c r="B158" s="9" t="s">
        <v>146</v>
      </c>
      <c r="C158" s="9" t="s">
        <v>147</v>
      </c>
      <c r="D158" s="9" t="s">
        <v>148</v>
      </c>
      <c r="E158" s="9" t="s">
        <v>149</v>
      </c>
      <c r="F158" s="9" t="s">
        <v>264</v>
      </c>
      <c r="G158" s="9">
        <v>286</v>
      </c>
    </row>
    <row r="159" spans="1:7" x14ac:dyDescent="0.3">
      <c r="A159" s="9" t="s">
        <v>145</v>
      </c>
      <c r="B159" s="9" t="s">
        <v>146</v>
      </c>
      <c r="C159" s="9" t="s">
        <v>147</v>
      </c>
      <c r="D159" s="9" t="s">
        <v>148</v>
      </c>
      <c r="E159" s="9" t="s">
        <v>149</v>
      </c>
      <c r="F159" s="9" t="s">
        <v>265</v>
      </c>
      <c r="G159" s="9">
        <v>6750</v>
      </c>
    </row>
    <row r="160" spans="1:7" x14ac:dyDescent="0.3">
      <c r="A160" s="9" t="s">
        <v>145</v>
      </c>
      <c r="B160" s="9" t="s">
        <v>146</v>
      </c>
      <c r="C160" s="9" t="s">
        <v>147</v>
      </c>
      <c r="D160" s="9" t="s">
        <v>148</v>
      </c>
      <c r="E160" s="9" t="s">
        <v>149</v>
      </c>
      <c r="F160" s="9" t="s">
        <v>266</v>
      </c>
      <c r="G160" s="9">
        <v>8254</v>
      </c>
    </row>
    <row r="161" spans="1:7" x14ac:dyDescent="0.3">
      <c r="A161" s="9" t="s">
        <v>145</v>
      </c>
      <c r="B161" s="9" t="s">
        <v>146</v>
      </c>
      <c r="C161" s="9" t="s">
        <v>147</v>
      </c>
      <c r="D161" s="9" t="s">
        <v>148</v>
      </c>
      <c r="E161" s="9" t="s">
        <v>149</v>
      </c>
      <c r="F161" s="9" t="s">
        <v>267</v>
      </c>
      <c r="G161" s="9">
        <v>8656</v>
      </c>
    </row>
    <row r="162" spans="1:7" x14ac:dyDescent="0.3">
      <c r="A162" s="9" t="s">
        <v>145</v>
      </c>
      <c r="B162" s="9" t="s">
        <v>150</v>
      </c>
      <c r="C162" s="9" t="s">
        <v>151</v>
      </c>
      <c r="D162" s="9" t="s">
        <v>152</v>
      </c>
      <c r="E162" s="9" t="s">
        <v>153</v>
      </c>
      <c r="F162" s="9" t="s">
        <v>263</v>
      </c>
      <c r="G162" s="9">
        <v>8873</v>
      </c>
    </row>
    <row r="163" spans="1:7" x14ac:dyDescent="0.3">
      <c r="A163" s="9" t="s">
        <v>145</v>
      </c>
      <c r="B163" s="9" t="s">
        <v>150</v>
      </c>
      <c r="C163" s="9" t="s">
        <v>151</v>
      </c>
      <c r="D163" s="9" t="s">
        <v>152</v>
      </c>
      <c r="E163" s="9" t="s">
        <v>153</v>
      </c>
      <c r="F163" s="9" t="s">
        <v>264</v>
      </c>
      <c r="G163" s="9">
        <v>8484</v>
      </c>
    </row>
    <row r="164" spans="1:7" x14ac:dyDescent="0.3">
      <c r="A164" s="9" t="s">
        <v>145</v>
      </c>
      <c r="B164" s="9" t="s">
        <v>150</v>
      </c>
      <c r="C164" s="9" t="s">
        <v>151</v>
      </c>
      <c r="D164" s="9" t="s">
        <v>152</v>
      </c>
      <c r="E164" s="9" t="s">
        <v>153</v>
      </c>
      <c r="F164" s="9" t="s">
        <v>265</v>
      </c>
      <c r="G164" s="9">
        <v>7883</v>
      </c>
    </row>
    <row r="165" spans="1:7" x14ac:dyDescent="0.3">
      <c r="A165" s="9" t="s">
        <v>145</v>
      </c>
      <c r="B165" s="9" t="s">
        <v>150</v>
      </c>
      <c r="C165" s="9" t="s">
        <v>151</v>
      </c>
      <c r="D165" s="9" t="s">
        <v>152</v>
      </c>
      <c r="E165" s="9" t="s">
        <v>153</v>
      </c>
      <c r="F165" s="9" t="s">
        <v>266</v>
      </c>
      <c r="G165" s="9">
        <v>7499</v>
      </c>
    </row>
    <row r="166" spans="1:7" x14ac:dyDescent="0.3">
      <c r="A166" s="9" t="s">
        <v>145</v>
      </c>
      <c r="B166" s="9" t="s">
        <v>150</v>
      </c>
      <c r="C166" s="9" t="s">
        <v>151</v>
      </c>
      <c r="D166" s="9" t="s">
        <v>152</v>
      </c>
      <c r="E166" s="9" t="s">
        <v>153</v>
      </c>
      <c r="F166" s="9" t="s">
        <v>267</v>
      </c>
      <c r="G166" s="9">
        <v>6592</v>
      </c>
    </row>
    <row r="167" spans="1:7" x14ac:dyDescent="0.3">
      <c r="A167" s="9" t="s">
        <v>145</v>
      </c>
      <c r="B167" s="9" t="s">
        <v>154</v>
      </c>
      <c r="C167" s="9" t="s">
        <v>155</v>
      </c>
      <c r="D167" s="9" t="s">
        <v>156</v>
      </c>
      <c r="E167" s="9" t="s">
        <v>157</v>
      </c>
      <c r="F167" s="9" t="s">
        <v>263</v>
      </c>
      <c r="G167" s="9">
        <v>3297</v>
      </c>
    </row>
    <row r="168" spans="1:7" x14ac:dyDescent="0.3">
      <c r="A168" s="9" t="s">
        <v>145</v>
      </c>
      <c r="B168" s="9" t="s">
        <v>154</v>
      </c>
      <c r="C168" s="9" t="s">
        <v>155</v>
      </c>
      <c r="D168" s="9" t="s">
        <v>156</v>
      </c>
      <c r="E168" s="9" t="s">
        <v>157</v>
      </c>
      <c r="F168" s="9" t="s">
        <v>264</v>
      </c>
      <c r="G168" s="9">
        <v>4866</v>
      </c>
    </row>
    <row r="169" spans="1:7" x14ac:dyDescent="0.3">
      <c r="A169" s="9" t="s">
        <v>145</v>
      </c>
      <c r="B169" s="9" t="s">
        <v>154</v>
      </c>
      <c r="C169" s="9" t="s">
        <v>155</v>
      </c>
      <c r="D169" s="9" t="s">
        <v>156</v>
      </c>
      <c r="E169" s="9" t="s">
        <v>157</v>
      </c>
      <c r="F169" s="9" t="s">
        <v>265</v>
      </c>
      <c r="G169" s="9">
        <v>4928</v>
      </c>
    </row>
    <row r="170" spans="1:7" x14ac:dyDescent="0.3">
      <c r="A170" s="9" t="s">
        <v>145</v>
      </c>
      <c r="B170" s="9" t="s">
        <v>154</v>
      </c>
      <c r="C170" s="9" t="s">
        <v>155</v>
      </c>
      <c r="D170" s="9" t="s">
        <v>156</v>
      </c>
      <c r="E170" s="9" t="s">
        <v>157</v>
      </c>
      <c r="F170" s="9" t="s">
        <v>266</v>
      </c>
      <c r="G170" s="9">
        <v>8451</v>
      </c>
    </row>
    <row r="171" spans="1:7" x14ac:dyDescent="0.3">
      <c r="A171" s="9" t="s">
        <v>145</v>
      </c>
      <c r="B171" s="9" t="s">
        <v>154</v>
      </c>
      <c r="C171" s="9" t="s">
        <v>155</v>
      </c>
      <c r="D171" s="9" t="s">
        <v>156</v>
      </c>
      <c r="E171" s="9" t="s">
        <v>157</v>
      </c>
      <c r="F171" s="9" t="s">
        <v>267</v>
      </c>
      <c r="G171" s="9">
        <v>9585</v>
      </c>
    </row>
    <row r="172" spans="1:7" x14ac:dyDescent="0.3">
      <c r="A172" s="9" t="s">
        <v>145</v>
      </c>
      <c r="B172" s="9" t="s">
        <v>158</v>
      </c>
      <c r="C172" s="9" t="s">
        <v>159</v>
      </c>
      <c r="D172" s="9" t="s">
        <v>160</v>
      </c>
      <c r="E172" s="9" t="s">
        <v>161</v>
      </c>
      <c r="F172" s="9" t="s">
        <v>263</v>
      </c>
      <c r="G172" s="9">
        <v>1092</v>
      </c>
    </row>
    <row r="173" spans="1:7" x14ac:dyDescent="0.3">
      <c r="A173" s="9" t="s">
        <v>145</v>
      </c>
      <c r="B173" s="9" t="s">
        <v>158</v>
      </c>
      <c r="C173" s="9" t="s">
        <v>159</v>
      </c>
      <c r="D173" s="9" t="s">
        <v>160</v>
      </c>
      <c r="E173" s="9" t="s">
        <v>161</v>
      </c>
      <c r="F173" s="9" t="s">
        <v>264</v>
      </c>
      <c r="G173" s="9">
        <v>3140</v>
      </c>
    </row>
    <row r="174" spans="1:7" x14ac:dyDescent="0.3">
      <c r="A174" s="9" t="s">
        <v>145</v>
      </c>
      <c r="B174" s="9" t="s">
        <v>158</v>
      </c>
      <c r="C174" s="9" t="s">
        <v>159</v>
      </c>
      <c r="D174" s="9" t="s">
        <v>160</v>
      </c>
      <c r="E174" s="9" t="s">
        <v>161</v>
      </c>
      <c r="F174" s="9" t="s">
        <v>265</v>
      </c>
      <c r="G174" s="9">
        <v>4123</v>
      </c>
    </row>
    <row r="175" spans="1:7" x14ac:dyDescent="0.3">
      <c r="A175" s="9" t="s">
        <v>145</v>
      </c>
      <c r="B175" s="9" t="s">
        <v>158</v>
      </c>
      <c r="C175" s="9" t="s">
        <v>159</v>
      </c>
      <c r="D175" s="9" t="s">
        <v>160</v>
      </c>
      <c r="E175" s="9" t="s">
        <v>161</v>
      </c>
      <c r="F175" s="9" t="s">
        <v>266</v>
      </c>
      <c r="G175" s="9">
        <v>4366</v>
      </c>
    </row>
    <row r="176" spans="1:7" x14ac:dyDescent="0.3">
      <c r="A176" s="9" t="s">
        <v>145</v>
      </c>
      <c r="B176" s="9" t="s">
        <v>158</v>
      </c>
      <c r="C176" s="9" t="s">
        <v>159</v>
      </c>
      <c r="D176" s="9" t="s">
        <v>160</v>
      </c>
      <c r="E176" s="9" t="s">
        <v>161</v>
      </c>
      <c r="F176" s="9" t="s">
        <v>267</v>
      </c>
      <c r="G176" s="9">
        <v>9482</v>
      </c>
    </row>
    <row r="177" spans="1:7" x14ac:dyDescent="0.3">
      <c r="A177" s="9" t="s">
        <v>145</v>
      </c>
      <c r="B177" s="9" t="s">
        <v>162</v>
      </c>
      <c r="C177" s="9" t="s">
        <v>163</v>
      </c>
      <c r="D177" s="9" t="s">
        <v>164</v>
      </c>
      <c r="E177" s="9" t="s">
        <v>165</v>
      </c>
      <c r="F177" s="9" t="s">
        <v>263</v>
      </c>
      <c r="G177" s="9">
        <v>2541</v>
      </c>
    </row>
    <row r="178" spans="1:7" x14ac:dyDescent="0.3">
      <c r="A178" s="9" t="s">
        <v>145</v>
      </c>
      <c r="B178" s="9" t="s">
        <v>162</v>
      </c>
      <c r="C178" s="9" t="s">
        <v>163</v>
      </c>
      <c r="D178" s="9" t="s">
        <v>164</v>
      </c>
      <c r="E178" s="9" t="s">
        <v>165</v>
      </c>
      <c r="F178" s="9" t="s">
        <v>264</v>
      </c>
      <c r="G178" s="9">
        <v>3794</v>
      </c>
    </row>
    <row r="179" spans="1:7" x14ac:dyDescent="0.3">
      <c r="A179" s="9" t="s">
        <v>145</v>
      </c>
      <c r="B179" s="9" t="s">
        <v>162</v>
      </c>
      <c r="C179" s="9" t="s">
        <v>163</v>
      </c>
      <c r="D179" s="9" t="s">
        <v>164</v>
      </c>
      <c r="E179" s="9" t="s">
        <v>165</v>
      </c>
      <c r="F179" s="9" t="s">
        <v>265</v>
      </c>
      <c r="G179" s="9">
        <v>3984</v>
      </c>
    </row>
    <row r="180" spans="1:7" x14ac:dyDescent="0.3">
      <c r="A180" s="9" t="s">
        <v>145</v>
      </c>
      <c r="B180" s="9" t="s">
        <v>162</v>
      </c>
      <c r="C180" s="9" t="s">
        <v>163</v>
      </c>
      <c r="D180" s="9" t="s">
        <v>164</v>
      </c>
      <c r="E180" s="9" t="s">
        <v>165</v>
      </c>
      <c r="F180" s="9" t="s">
        <v>266</v>
      </c>
      <c r="G180" s="9">
        <v>8803</v>
      </c>
    </row>
    <row r="181" spans="1:7" x14ac:dyDescent="0.3">
      <c r="A181" s="9" t="s">
        <v>145</v>
      </c>
      <c r="B181" s="9" t="s">
        <v>162</v>
      </c>
      <c r="C181" s="9" t="s">
        <v>163</v>
      </c>
      <c r="D181" s="9" t="s">
        <v>164</v>
      </c>
      <c r="E181" s="9" t="s">
        <v>165</v>
      </c>
      <c r="F181" s="9" t="s">
        <v>267</v>
      </c>
      <c r="G181" s="9">
        <v>9338</v>
      </c>
    </row>
    <row r="182" spans="1:7" x14ac:dyDescent="0.3">
      <c r="A182" s="9" t="s">
        <v>145</v>
      </c>
      <c r="B182" s="9" t="s">
        <v>166</v>
      </c>
      <c r="C182" s="9" t="s">
        <v>167</v>
      </c>
      <c r="D182" s="9" t="s">
        <v>168</v>
      </c>
      <c r="E182" s="9" t="s">
        <v>169</v>
      </c>
      <c r="F182" s="9" t="s">
        <v>263</v>
      </c>
      <c r="G182" s="9">
        <v>742</v>
      </c>
    </row>
    <row r="183" spans="1:7" x14ac:dyDescent="0.3">
      <c r="A183" s="9" t="s">
        <v>145</v>
      </c>
      <c r="B183" s="9" t="s">
        <v>166</v>
      </c>
      <c r="C183" s="9" t="s">
        <v>167</v>
      </c>
      <c r="D183" s="9" t="s">
        <v>168</v>
      </c>
      <c r="E183" s="9" t="s">
        <v>169</v>
      </c>
      <c r="F183" s="9" t="s">
        <v>264</v>
      </c>
      <c r="G183" s="9">
        <v>3751</v>
      </c>
    </row>
    <row r="184" spans="1:7" x14ac:dyDescent="0.3">
      <c r="A184" s="9" t="s">
        <v>145</v>
      </c>
      <c r="B184" s="9" t="s">
        <v>166</v>
      </c>
      <c r="C184" s="9" t="s">
        <v>167</v>
      </c>
      <c r="D184" s="9" t="s">
        <v>168</v>
      </c>
      <c r="E184" s="9" t="s">
        <v>169</v>
      </c>
      <c r="F184" s="9" t="s">
        <v>265</v>
      </c>
      <c r="G184" s="9">
        <v>4423</v>
      </c>
    </row>
    <row r="185" spans="1:7" x14ac:dyDescent="0.3">
      <c r="A185" s="9" t="s">
        <v>145</v>
      </c>
      <c r="B185" s="9" t="s">
        <v>166</v>
      </c>
      <c r="C185" s="9" t="s">
        <v>167</v>
      </c>
      <c r="D185" s="9" t="s">
        <v>168</v>
      </c>
      <c r="E185" s="9" t="s">
        <v>169</v>
      </c>
      <c r="F185" s="9" t="s">
        <v>266</v>
      </c>
      <c r="G185" s="9">
        <v>8733</v>
      </c>
    </row>
    <row r="186" spans="1:7" x14ac:dyDescent="0.3">
      <c r="A186" s="9" t="s">
        <v>145</v>
      </c>
      <c r="B186" s="9" t="s">
        <v>166</v>
      </c>
      <c r="C186" s="9" t="s">
        <v>167</v>
      </c>
      <c r="D186" s="9" t="s">
        <v>168</v>
      </c>
      <c r="E186" s="9" t="s">
        <v>169</v>
      </c>
      <c r="F186" s="9" t="s">
        <v>267</v>
      </c>
      <c r="G186" s="9">
        <v>9909</v>
      </c>
    </row>
    <row r="187" spans="1:7" x14ac:dyDescent="0.3">
      <c r="A187" s="9" t="s">
        <v>145</v>
      </c>
      <c r="B187" s="9" t="s">
        <v>170</v>
      </c>
      <c r="C187" s="9" t="s">
        <v>171</v>
      </c>
      <c r="D187" s="9" t="s">
        <v>172</v>
      </c>
      <c r="E187" s="9" t="s">
        <v>173</v>
      </c>
      <c r="F187" s="9" t="s">
        <v>263</v>
      </c>
      <c r="G187" s="9">
        <v>7703</v>
      </c>
    </row>
    <row r="188" spans="1:7" x14ac:dyDescent="0.3">
      <c r="A188" s="9" t="s">
        <v>145</v>
      </c>
      <c r="B188" s="9" t="s">
        <v>170</v>
      </c>
      <c r="C188" s="9" t="s">
        <v>171</v>
      </c>
      <c r="D188" s="9" t="s">
        <v>172</v>
      </c>
      <c r="E188" s="9" t="s">
        <v>173</v>
      </c>
      <c r="F188" s="9" t="s">
        <v>264</v>
      </c>
      <c r="G188" s="9">
        <v>6957</v>
      </c>
    </row>
    <row r="189" spans="1:7" x14ac:dyDescent="0.3">
      <c r="A189" s="9" t="s">
        <v>145</v>
      </c>
      <c r="B189" s="9" t="s">
        <v>170</v>
      </c>
      <c r="C189" s="9" t="s">
        <v>171</v>
      </c>
      <c r="D189" s="9" t="s">
        <v>172</v>
      </c>
      <c r="E189" s="9" t="s">
        <v>173</v>
      </c>
      <c r="F189" s="9" t="s">
        <v>265</v>
      </c>
      <c r="G189" s="9">
        <v>3898</v>
      </c>
    </row>
    <row r="190" spans="1:7" x14ac:dyDescent="0.3">
      <c r="A190" s="9" t="s">
        <v>145</v>
      </c>
      <c r="B190" s="9" t="s">
        <v>170</v>
      </c>
      <c r="C190" s="9" t="s">
        <v>171</v>
      </c>
      <c r="D190" s="9" t="s">
        <v>172</v>
      </c>
      <c r="E190" s="9" t="s">
        <v>173</v>
      </c>
      <c r="F190" s="9" t="s">
        <v>266</v>
      </c>
      <c r="G190" s="9">
        <v>1857</v>
      </c>
    </row>
    <row r="191" spans="1:7" x14ac:dyDescent="0.3">
      <c r="A191" s="9" t="s">
        <v>145</v>
      </c>
      <c r="B191" s="9" t="s">
        <v>170</v>
      </c>
      <c r="C191" s="9" t="s">
        <v>171</v>
      </c>
      <c r="D191" s="9" t="s">
        <v>172</v>
      </c>
      <c r="E191" s="9" t="s">
        <v>173</v>
      </c>
      <c r="F191" s="9" t="s">
        <v>267</v>
      </c>
      <c r="G191" s="9">
        <v>1512</v>
      </c>
    </row>
    <row r="192" spans="1:7" x14ac:dyDescent="0.3">
      <c r="A192" s="9" t="s">
        <v>145</v>
      </c>
      <c r="B192" s="9" t="s">
        <v>174</v>
      </c>
      <c r="C192" s="9" t="s">
        <v>175</v>
      </c>
      <c r="D192" s="9" t="s">
        <v>176</v>
      </c>
      <c r="E192" s="9" t="s">
        <v>177</v>
      </c>
      <c r="F192" s="9" t="s">
        <v>263</v>
      </c>
      <c r="G192" s="9">
        <v>488</v>
      </c>
    </row>
    <row r="193" spans="1:7" x14ac:dyDescent="0.3">
      <c r="A193" s="9" t="s">
        <v>145</v>
      </c>
      <c r="B193" s="9" t="s">
        <v>174</v>
      </c>
      <c r="C193" s="9" t="s">
        <v>175</v>
      </c>
      <c r="D193" s="9" t="s">
        <v>176</v>
      </c>
      <c r="E193" s="9" t="s">
        <v>177</v>
      </c>
      <c r="F193" s="9" t="s">
        <v>264</v>
      </c>
      <c r="G193" s="9">
        <v>5535</v>
      </c>
    </row>
    <row r="194" spans="1:7" x14ac:dyDescent="0.3">
      <c r="A194" s="9" t="s">
        <v>145</v>
      </c>
      <c r="B194" s="9" t="s">
        <v>174</v>
      </c>
      <c r="C194" s="9" t="s">
        <v>175</v>
      </c>
      <c r="D194" s="9" t="s">
        <v>176</v>
      </c>
      <c r="E194" s="9" t="s">
        <v>177</v>
      </c>
      <c r="F194" s="9" t="s">
        <v>265</v>
      </c>
      <c r="G194" s="9">
        <v>5775</v>
      </c>
    </row>
    <row r="195" spans="1:7" x14ac:dyDescent="0.3">
      <c r="A195" s="9" t="s">
        <v>145</v>
      </c>
      <c r="B195" s="9" t="s">
        <v>174</v>
      </c>
      <c r="C195" s="9" t="s">
        <v>175</v>
      </c>
      <c r="D195" s="9" t="s">
        <v>176</v>
      </c>
      <c r="E195" s="9" t="s">
        <v>177</v>
      </c>
      <c r="F195" s="9" t="s">
        <v>266</v>
      </c>
      <c r="G195" s="9">
        <v>7661</v>
      </c>
    </row>
    <row r="196" spans="1:7" x14ac:dyDescent="0.3">
      <c r="A196" s="9" t="s">
        <v>145</v>
      </c>
      <c r="B196" s="9" t="s">
        <v>174</v>
      </c>
      <c r="C196" s="9" t="s">
        <v>175</v>
      </c>
      <c r="D196" s="9" t="s">
        <v>176</v>
      </c>
      <c r="E196" s="9" t="s">
        <v>177</v>
      </c>
      <c r="F196" s="9" t="s">
        <v>267</v>
      </c>
      <c r="G196" s="9">
        <v>9206</v>
      </c>
    </row>
    <row r="197" spans="1:7" x14ac:dyDescent="0.3">
      <c r="A197" s="9" t="s">
        <v>145</v>
      </c>
      <c r="B197" s="9" t="s">
        <v>178</v>
      </c>
      <c r="C197" s="9" t="s">
        <v>179</v>
      </c>
      <c r="D197" s="9" t="s">
        <v>180</v>
      </c>
      <c r="E197" s="9" t="s">
        <v>181</v>
      </c>
      <c r="F197" s="9" t="s">
        <v>263</v>
      </c>
      <c r="G197" s="9">
        <v>376</v>
      </c>
    </row>
    <row r="198" spans="1:7" x14ac:dyDescent="0.3">
      <c r="A198" s="9" t="s">
        <v>145</v>
      </c>
      <c r="B198" s="9" t="s">
        <v>178</v>
      </c>
      <c r="C198" s="9" t="s">
        <v>179</v>
      </c>
      <c r="D198" s="9" t="s">
        <v>180</v>
      </c>
      <c r="E198" s="9" t="s">
        <v>181</v>
      </c>
      <c r="F198" s="9" t="s">
        <v>264</v>
      </c>
      <c r="G198" s="9">
        <v>889</v>
      </c>
    </row>
    <row r="199" spans="1:7" x14ac:dyDescent="0.3">
      <c r="A199" s="9" t="s">
        <v>145</v>
      </c>
      <c r="B199" s="9" t="s">
        <v>178</v>
      </c>
      <c r="C199" s="9" t="s">
        <v>179</v>
      </c>
      <c r="D199" s="9" t="s">
        <v>180</v>
      </c>
      <c r="E199" s="9" t="s">
        <v>181</v>
      </c>
      <c r="F199" s="9" t="s">
        <v>265</v>
      </c>
      <c r="G199" s="9">
        <v>4373</v>
      </c>
    </row>
    <row r="200" spans="1:7" x14ac:dyDescent="0.3">
      <c r="A200" s="9" t="s">
        <v>145</v>
      </c>
      <c r="B200" s="9" t="s">
        <v>178</v>
      </c>
      <c r="C200" s="9" t="s">
        <v>179</v>
      </c>
      <c r="D200" s="9" t="s">
        <v>180</v>
      </c>
      <c r="E200" s="9" t="s">
        <v>181</v>
      </c>
      <c r="F200" s="9" t="s">
        <v>266</v>
      </c>
      <c r="G200" s="9">
        <v>6803</v>
      </c>
    </row>
    <row r="201" spans="1:7" x14ac:dyDescent="0.3">
      <c r="A201" s="9" t="s">
        <v>145</v>
      </c>
      <c r="B201" s="9" t="s">
        <v>178</v>
      </c>
      <c r="C201" s="9" t="s">
        <v>179</v>
      </c>
      <c r="D201" s="9" t="s">
        <v>180</v>
      </c>
      <c r="E201" s="9" t="s">
        <v>181</v>
      </c>
      <c r="F201" s="9" t="s">
        <v>267</v>
      </c>
      <c r="G201" s="9">
        <v>7578</v>
      </c>
    </row>
    <row r="202" spans="1:7" x14ac:dyDescent="0.3">
      <c r="A202" s="9" t="s">
        <v>145</v>
      </c>
      <c r="B202" s="9" t="s">
        <v>182</v>
      </c>
      <c r="C202" s="9" t="s">
        <v>183</v>
      </c>
      <c r="D202" s="9" t="s">
        <v>184</v>
      </c>
      <c r="E202" s="9" t="s">
        <v>185</v>
      </c>
      <c r="F202" s="9" t="s">
        <v>263</v>
      </c>
      <c r="G202" s="9">
        <v>7840</v>
      </c>
    </row>
    <row r="203" spans="1:7" x14ac:dyDescent="0.3">
      <c r="A203" s="9" t="s">
        <v>145</v>
      </c>
      <c r="B203" s="9" t="s">
        <v>182</v>
      </c>
      <c r="C203" s="9" t="s">
        <v>183</v>
      </c>
      <c r="D203" s="9" t="s">
        <v>184</v>
      </c>
      <c r="E203" s="9" t="s">
        <v>185</v>
      </c>
      <c r="F203" s="9" t="s">
        <v>264</v>
      </c>
      <c r="G203" s="9">
        <v>5804</v>
      </c>
    </row>
    <row r="204" spans="1:7" x14ac:dyDescent="0.3">
      <c r="A204" s="9" t="s">
        <v>145</v>
      </c>
      <c r="B204" s="9" t="s">
        <v>182</v>
      </c>
      <c r="C204" s="9" t="s">
        <v>183</v>
      </c>
      <c r="D204" s="9" t="s">
        <v>184</v>
      </c>
      <c r="E204" s="9" t="s">
        <v>185</v>
      </c>
      <c r="F204" s="9" t="s">
        <v>265</v>
      </c>
      <c r="G204" s="9">
        <v>4259</v>
      </c>
    </row>
    <row r="205" spans="1:7" x14ac:dyDescent="0.3">
      <c r="A205" s="9" t="s">
        <v>145</v>
      </c>
      <c r="B205" s="9" t="s">
        <v>182</v>
      </c>
      <c r="C205" s="9" t="s">
        <v>183</v>
      </c>
      <c r="D205" s="9" t="s">
        <v>184</v>
      </c>
      <c r="E205" s="9" t="s">
        <v>185</v>
      </c>
      <c r="F205" s="9" t="s">
        <v>266</v>
      </c>
      <c r="G205" s="9">
        <v>4243</v>
      </c>
    </row>
    <row r="206" spans="1:7" x14ac:dyDescent="0.3">
      <c r="A206" s="9" t="s">
        <v>145</v>
      </c>
      <c r="B206" s="9" t="s">
        <v>182</v>
      </c>
      <c r="C206" s="9" t="s">
        <v>183</v>
      </c>
      <c r="D206" s="9" t="s">
        <v>184</v>
      </c>
      <c r="E206" s="9" t="s">
        <v>185</v>
      </c>
      <c r="F206" s="9" t="s">
        <v>267</v>
      </c>
      <c r="G206" s="9">
        <v>907</v>
      </c>
    </row>
    <row r="207" spans="1:7" x14ac:dyDescent="0.3">
      <c r="A207" s="9" t="s">
        <v>145</v>
      </c>
      <c r="B207" s="9" t="s">
        <v>186</v>
      </c>
      <c r="C207" s="9" t="s">
        <v>187</v>
      </c>
      <c r="D207" s="9" t="s">
        <v>188</v>
      </c>
      <c r="E207" s="9" t="s">
        <v>189</v>
      </c>
      <c r="F207" s="9" t="s">
        <v>263</v>
      </c>
      <c r="G207" s="9">
        <v>1038</v>
      </c>
    </row>
    <row r="208" spans="1:7" x14ac:dyDescent="0.3">
      <c r="A208" s="9" t="s">
        <v>145</v>
      </c>
      <c r="B208" s="9" t="s">
        <v>186</v>
      </c>
      <c r="C208" s="9" t="s">
        <v>187</v>
      </c>
      <c r="D208" s="9" t="s">
        <v>188</v>
      </c>
      <c r="E208" s="9" t="s">
        <v>189</v>
      </c>
      <c r="F208" s="9" t="s">
        <v>264</v>
      </c>
      <c r="G208" s="9">
        <v>3615</v>
      </c>
    </row>
    <row r="209" spans="1:7" x14ac:dyDescent="0.3">
      <c r="A209" s="9" t="s">
        <v>145</v>
      </c>
      <c r="B209" s="9" t="s">
        <v>186</v>
      </c>
      <c r="C209" s="9" t="s">
        <v>187</v>
      </c>
      <c r="D209" s="9" t="s">
        <v>188</v>
      </c>
      <c r="E209" s="9" t="s">
        <v>189</v>
      </c>
      <c r="F209" s="9" t="s">
        <v>265</v>
      </c>
      <c r="G209" s="9">
        <v>3712</v>
      </c>
    </row>
    <row r="210" spans="1:7" x14ac:dyDescent="0.3">
      <c r="A210" s="9" t="s">
        <v>145</v>
      </c>
      <c r="B210" s="9" t="s">
        <v>186</v>
      </c>
      <c r="C210" s="9" t="s">
        <v>187</v>
      </c>
      <c r="D210" s="9" t="s">
        <v>188</v>
      </c>
      <c r="E210" s="9" t="s">
        <v>189</v>
      </c>
      <c r="F210" s="9" t="s">
        <v>266</v>
      </c>
      <c r="G210" s="9">
        <v>5819</v>
      </c>
    </row>
    <row r="211" spans="1:7" x14ac:dyDescent="0.3">
      <c r="A211" s="9" t="s">
        <v>145</v>
      </c>
      <c r="B211" s="9" t="s">
        <v>186</v>
      </c>
      <c r="C211" s="9" t="s">
        <v>187</v>
      </c>
      <c r="D211" s="9" t="s">
        <v>188</v>
      </c>
      <c r="E211" s="9" t="s">
        <v>189</v>
      </c>
      <c r="F211" s="9" t="s">
        <v>267</v>
      </c>
      <c r="G211" s="9">
        <v>9589</v>
      </c>
    </row>
    <row r="212" spans="1:7" x14ac:dyDescent="0.3">
      <c r="A212" s="9" t="s">
        <v>145</v>
      </c>
      <c r="B212" s="9" t="s">
        <v>190</v>
      </c>
      <c r="C212" s="9" t="s">
        <v>191</v>
      </c>
      <c r="D212" s="9" t="s">
        <v>192</v>
      </c>
      <c r="E212" s="9" t="s">
        <v>193</v>
      </c>
      <c r="F212" s="9" t="s">
        <v>263</v>
      </c>
      <c r="G212" s="9">
        <v>8891</v>
      </c>
    </row>
    <row r="213" spans="1:7" x14ac:dyDescent="0.3">
      <c r="A213" s="9" t="s">
        <v>145</v>
      </c>
      <c r="B213" s="9" t="s">
        <v>190</v>
      </c>
      <c r="C213" s="9" t="s">
        <v>191</v>
      </c>
      <c r="D213" s="9" t="s">
        <v>192</v>
      </c>
      <c r="E213" s="9" t="s">
        <v>193</v>
      </c>
      <c r="F213" s="9" t="s">
        <v>264</v>
      </c>
      <c r="G213" s="9">
        <v>5952</v>
      </c>
    </row>
    <row r="214" spans="1:7" x14ac:dyDescent="0.3">
      <c r="A214" s="9" t="s">
        <v>145</v>
      </c>
      <c r="B214" s="9" t="s">
        <v>190</v>
      </c>
      <c r="C214" s="9" t="s">
        <v>191</v>
      </c>
      <c r="D214" s="9" t="s">
        <v>192</v>
      </c>
      <c r="E214" s="9" t="s">
        <v>193</v>
      </c>
      <c r="F214" s="9" t="s">
        <v>265</v>
      </c>
      <c r="G214" s="9">
        <v>5914</v>
      </c>
    </row>
    <row r="215" spans="1:7" x14ac:dyDescent="0.3">
      <c r="A215" s="9" t="s">
        <v>145</v>
      </c>
      <c r="B215" s="9" t="s">
        <v>190</v>
      </c>
      <c r="C215" s="9" t="s">
        <v>191</v>
      </c>
      <c r="D215" s="9" t="s">
        <v>192</v>
      </c>
      <c r="E215" s="9" t="s">
        <v>193</v>
      </c>
      <c r="F215" s="9" t="s">
        <v>266</v>
      </c>
      <c r="G215" s="9">
        <v>5405</v>
      </c>
    </row>
    <row r="216" spans="1:7" x14ac:dyDescent="0.3">
      <c r="A216" s="9" t="s">
        <v>145</v>
      </c>
      <c r="B216" s="9" t="s">
        <v>190</v>
      </c>
      <c r="C216" s="9" t="s">
        <v>191</v>
      </c>
      <c r="D216" s="9" t="s">
        <v>192</v>
      </c>
      <c r="E216" s="9" t="s">
        <v>193</v>
      </c>
      <c r="F216" s="9" t="s">
        <v>267</v>
      </c>
      <c r="G216" s="9">
        <v>4031</v>
      </c>
    </row>
    <row r="217" spans="1:7" x14ac:dyDescent="0.3">
      <c r="A217" s="9" t="s">
        <v>145</v>
      </c>
      <c r="B217" s="9" t="s">
        <v>194</v>
      </c>
      <c r="C217" s="9" t="s">
        <v>195</v>
      </c>
      <c r="D217" s="9" t="s">
        <v>196</v>
      </c>
      <c r="E217" s="9" t="s">
        <v>197</v>
      </c>
      <c r="F217" s="9" t="s">
        <v>263</v>
      </c>
      <c r="G217" s="9">
        <v>1290</v>
      </c>
    </row>
    <row r="218" spans="1:7" x14ac:dyDescent="0.3">
      <c r="A218" s="9" t="s">
        <v>145</v>
      </c>
      <c r="B218" s="9" t="s">
        <v>194</v>
      </c>
      <c r="C218" s="9" t="s">
        <v>195</v>
      </c>
      <c r="D218" s="9" t="s">
        <v>196</v>
      </c>
      <c r="E218" s="9" t="s">
        <v>197</v>
      </c>
      <c r="F218" s="9" t="s">
        <v>264</v>
      </c>
      <c r="G218" s="9">
        <v>4033</v>
      </c>
    </row>
    <row r="219" spans="1:7" x14ac:dyDescent="0.3">
      <c r="A219" s="9" t="s">
        <v>145</v>
      </c>
      <c r="B219" s="9" t="s">
        <v>194</v>
      </c>
      <c r="C219" s="9" t="s">
        <v>195</v>
      </c>
      <c r="D219" s="9" t="s">
        <v>196</v>
      </c>
      <c r="E219" s="9" t="s">
        <v>197</v>
      </c>
      <c r="F219" s="9" t="s">
        <v>265</v>
      </c>
      <c r="G219" s="9">
        <v>6956</v>
      </c>
    </row>
    <row r="220" spans="1:7" x14ac:dyDescent="0.3">
      <c r="A220" s="9" t="s">
        <v>145</v>
      </c>
      <c r="B220" s="9" t="s">
        <v>194</v>
      </c>
      <c r="C220" s="9" t="s">
        <v>195</v>
      </c>
      <c r="D220" s="9" t="s">
        <v>196</v>
      </c>
      <c r="E220" s="9" t="s">
        <v>197</v>
      </c>
      <c r="F220" s="9" t="s">
        <v>266</v>
      </c>
      <c r="G220" s="9">
        <v>7929</v>
      </c>
    </row>
    <row r="221" spans="1:7" x14ac:dyDescent="0.3">
      <c r="A221" s="9" t="s">
        <v>145</v>
      </c>
      <c r="B221" s="9" t="s">
        <v>194</v>
      </c>
      <c r="C221" s="9" t="s">
        <v>195</v>
      </c>
      <c r="D221" s="9" t="s">
        <v>196</v>
      </c>
      <c r="E221" s="9" t="s">
        <v>197</v>
      </c>
      <c r="F221" s="9" t="s">
        <v>267</v>
      </c>
      <c r="G221" s="9">
        <v>8834</v>
      </c>
    </row>
    <row r="222" spans="1:7" x14ac:dyDescent="0.3">
      <c r="A222" s="9" t="s">
        <v>145</v>
      </c>
      <c r="B222" s="9" t="s">
        <v>198</v>
      </c>
      <c r="C222" s="9" t="s">
        <v>199</v>
      </c>
      <c r="D222" s="9" t="s">
        <v>200</v>
      </c>
      <c r="E222" s="9" t="s">
        <v>201</v>
      </c>
      <c r="F222" s="9" t="s">
        <v>263</v>
      </c>
      <c r="G222" s="9">
        <v>431</v>
      </c>
    </row>
    <row r="223" spans="1:7" x14ac:dyDescent="0.3">
      <c r="A223" s="9" t="s">
        <v>145</v>
      </c>
      <c r="B223" s="9" t="s">
        <v>198</v>
      </c>
      <c r="C223" s="9" t="s">
        <v>199</v>
      </c>
      <c r="D223" s="9" t="s">
        <v>200</v>
      </c>
      <c r="E223" s="9" t="s">
        <v>201</v>
      </c>
      <c r="F223" s="9" t="s">
        <v>264</v>
      </c>
      <c r="G223" s="9">
        <v>6231</v>
      </c>
    </row>
    <row r="224" spans="1:7" x14ac:dyDescent="0.3">
      <c r="A224" s="9" t="s">
        <v>145</v>
      </c>
      <c r="B224" s="9" t="s">
        <v>198</v>
      </c>
      <c r="C224" s="9" t="s">
        <v>199</v>
      </c>
      <c r="D224" s="9" t="s">
        <v>200</v>
      </c>
      <c r="E224" s="9" t="s">
        <v>201</v>
      </c>
      <c r="F224" s="9" t="s">
        <v>265</v>
      </c>
      <c r="G224" s="9">
        <v>7478</v>
      </c>
    </row>
    <row r="225" spans="1:7" x14ac:dyDescent="0.3">
      <c r="A225" s="9" t="s">
        <v>145</v>
      </c>
      <c r="B225" s="9" t="s">
        <v>198</v>
      </c>
      <c r="C225" s="9" t="s">
        <v>199</v>
      </c>
      <c r="D225" s="9" t="s">
        <v>200</v>
      </c>
      <c r="E225" s="9" t="s">
        <v>201</v>
      </c>
      <c r="F225" s="9" t="s">
        <v>266</v>
      </c>
      <c r="G225" s="9">
        <v>8039</v>
      </c>
    </row>
    <row r="226" spans="1:7" x14ac:dyDescent="0.3">
      <c r="A226" s="9" t="s">
        <v>145</v>
      </c>
      <c r="B226" s="9" t="s">
        <v>198</v>
      </c>
      <c r="C226" s="9" t="s">
        <v>199</v>
      </c>
      <c r="D226" s="9" t="s">
        <v>200</v>
      </c>
      <c r="E226" s="9" t="s">
        <v>201</v>
      </c>
      <c r="F226" s="9" t="s">
        <v>267</v>
      </c>
      <c r="G226" s="9">
        <v>8271</v>
      </c>
    </row>
    <row r="227" spans="1:7" x14ac:dyDescent="0.3">
      <c r="A227" s="9" t="s">
        <v>206</v>
      </c>
      <c r="B227" s="9" t="s">
        <v>202</v>
      </c>
      <c r="C227" s="9" t="s">
        <v>203</v>
      </c>
      <c r="D227" s="9" t="s">
        <v>204</v>
      </c>
      <c r="E227" s="9" t="s">
        <v>205</v>
      </c>
      <c r="F227" s="9" t="s">
        <v>263</v>
      </c>
      <c r="G227" s="9">
        <v>8156</v>
      </c>
    </row>
    <row r="228" spans="1:7" x14ac:dyDescent="0.3">
      <c r="A228" s="9" t="s">
        <v>206</v>
      </c>
      <c r="B228" s="9" t="s">
        <v>202</v>
      </c>
      <c r="C228" s="9" t="s">
        <v>203</v>
      </c>
      <c r="D228" s="9" t="s">
        <v>204</v>
      </c>
      <c r="E228" s="9" t="s">
        <v>205</v>
      </c>
      <c r="F228" s="9" t="s">
        <v>264</v>
      </c>
      <c r="G228" s="9">
        <v>1245</v>
      </c>
    </row>
    <row r="229" spans="1:7" x14ac:dyDescent="0.3">
      <c r="A229" s="9" t="s">
        <v>206</v>
      </c>
      <c r="B229" s="9" t="s">
        <v>202</v>
      </c>
      <c r="C229" s="9" t="s">
        <v>203</v>
      </c>
      <c r="D229" s="9" t="s">
        <v>204</v>
      </c>
      <c r="E229" s="9" t="s">
        <v>205</v>
      </c>
      <c r="F229" s="9" t="s">
        <v>265</v>
      </c>
      <c r="G229" s="9">
        <v>791</v>
      </c>
    </row>
    <row r="230" spans="1:7" x14ac:dyDescent="0.3">
      <c r="A230" s="9" t="s">
        <v>206</v>
      </c>
      <c r="B230" s="9" t="s">
        <v>202</v>
      </c>
      <c r="C230" s="9" t="s">
        <v>203</v>
      </c>
      <c r="D230" s="9" t="s">
        <v>204</v>
      </c>
      <c r="E230" s="9" t="s">
        <v>205</v>
      </c>
      <c r="F230" s="9" t="s">
        <v>266</v>
      </c>
      <c r="G230" s="9">
        <v>338</v>
      </c>
    </row>
    <row r="231" spans="1:7" x14ac:dyDescent="0.3">
      <c r="A231" s="9" t="s">
        <v>206</v>
      </c>
      <c r="B231" s="9" t="s">
        <v>202</v>
      </c>
      <c r="C231" s="9" t="s">
        <v>203</v>
      </c>
      <c r="D231" s="9" t="s">
        <v>204</v>
      </c>
      <c r="E231" s="9" t="s">
        <v>205</v>
      </c>
      <c r="F231" s="9" t="s">
        <v>267</v>
      </c>
      <c r="G231" s="9">
        <v>44</v>
      </c>
    </row>
    <row r="232" spans="1:7" x14ac:dyDescent="0.3">
      <c r="A232" s="9" t="s">
        <v>206</v>
      </c>
      <c r="B232" s="9" t="s">
        <v>207</v>
      </c>
      <c r="C232" s="9" t="s">
        <v>208</v>
      </c>
      <c r="D232" s="9" t="s">
        <v>209</v>
      </c>
      <c r="E232" s="9" t="s">
        <v>210</v>
      </c>
      <c r="F232" s="9" t="s">
        <v>263</v>
      </c>
      <c r="G232" s="9">
        <v>299</v>
      </c>
    </row>
    <row r="233" spans="1:7" x14ac:dyDescent="0.3">
      <c r="A233" s="9" t="s">
        <v>206</v>
      </c>
      <c r="B233" s="9" t="s">
        <v>207</v>
      </c>
      <c r="C233" s="9" t="s">
        <v>208</v>
      </c>
      <c r="D233" s="9" t="s">
        <v>209</v>
      </c>
      <c r="E233" s="9" t="s">
        <v>210</v>
      </c>
      <c r="F233" s="9" t="s">
        <v>264</v>
      </c>
      <c r="G233" s="9">
        <v>657</v>
      </c>
    </row>
    <row r="234" spans="1:7" x14ac:dyDescent="0.3">
      <c r="A234" s="9" t="s">
        <v>206</v>
      </c>
      <c r="B234" s="9" t="s">
        <v>207</v>
      </c>
      <c r="C234" s="9" t="s">
        <v>208</v>
      </c>
      <c r="D234" s="9" t="s">
        <v>209</v>
      </c>
      <c r="E234" s="9" t="s">
        <v>210</v>
      </c>
      <c r="F234" s="9" t="s">
        <v>265</v>
      </c>
      <c r="G234" s="9">
        <v>6238</v>
      </c>
    </row>
    <row r="235" spans="1:7" x14ac:dyDescent="0.3">
      <c r="A235" s="9" t="s">
        <v>206</v>
      </c>
      <c r="B235" s="9" t="s">
        <v>207</v>
      </c>
      <c r="C235" s="9" t="s">
        <v>208</v>
      </c>
      <c r="D235" s="9" t="s">
        <v>209</v>
      </c>
      <c r="E235" s="9" t="s">
        <v>210</v>
      </c>
      <c r="F235" s="9" t="s">
        <v>266</v>
      </c>
      <c r="G235" s="9">
        <v>8922</v>
      </c>
    </row>
    <row r="236" spans="1:7" x14ac:dyDescent="0.3">
      <c r="A236" s="9" t="s">
        <v>206</v>
      </c>
      <c r="B236" s="9" t="s">
        <v>207</v>
      </c>
      <c r="C236" s="9" t="s">
        <v>208</v>
      </c>
      <c r="D236" s="9" t="s">
        <v>209</v>
      </c>
      <c r="E236" s="9" t="s">
        <v>210</v>
      </c>
      <c r="F236" s="9" t="s">
        <v>267</v>
      </c>
      <c r="G236" s="9">
        <v>9081</v>
      </c>
    </row>
    <row r="237" spans="1:7" x14ac:dyDescent="0.3">
      <c r="A237" s="9" t="s">
        <v>206</v>
      </c>
      <c r="B237" s="9" t="s">
        <v>211</v>
      </c>
      <c r="C237" s="9" t="s">
        <v>212</v>
      </c>
      <c r="D237" s="9" t="s">
        <v>213</v>
      </c>
      <c r="E237" s="9" t="s">
        <v>214</v>
      </c>
      <c r="F237" s="9" t="s">
        <v>263</v>
      </c>
      <c r="G237" s="9">
        <v>1323</v>
      </c>
    </row>
    <row r="238" spans="1:7" x14ac:dyDescent="0.3">
      <c r="A238" s="9" t="s">
        <v>206</v>
      </c>
      <c r="B238" s="9" t="s">
        <v>211</v>
      </c>
      <c r="C238" s="9" t="s">
        <v>212</v>
      </c>
      <c r="D238" s="9" t="s">
        <v>213</v>
      </c>
      <c r="E238" s="9" t="s">
        <v>214</v>
      </c>
      <c r="F238" s="9" t="s">
        <v>264</v>
      </c>
      <c r="G238" s="9">
        <v>4963</v>
      </c>
    </row>
    <row r="239" spans="1:7" x14ac:dyDescent="0.3">
      <c r="A239" s="9" t="s">
        <v>206</v>
      </c>
      <c r="B239" s="9" t="s">
        <v>211</v>
      </c>
      <c r="C239" s="9" t="s">
        <v>212</v>
      </c>
      <c r="D239" s="9" t="s">
        <v>213</v>
      </c>
      <c r="E239" s="9" t="s">
        <v>214</v>
      </c>
      <c r="F239" s="9" t="s">
        <v>265</v>
      </c>
      <c r="G239" s="9">
        <v>6292</v>
      </c>
    </row>
    <row r="240" spans="1:7" x14ac:dyDescent="0.3">
      <c r="A240" s="9" t="s">
        <v>206</v>
      </c>
      <c r="B240" s="9" t="s">
        <v>211</v>
      </c>
      <c r="C240" s="9" t="s">
        <v>212</v>
      </c>
      <c r="D240" s="9" t="s">
        <v>213</v>
      </c>
      <c r="E240" s="9" t="s">
        <v>214</v>
      </c>
      <c r="F240" s="9" t="s">
        <v>266</v>
      </c>
      <c r="G240" s="9">
        <v>6728</v>
      </c>
    </row>
    <row r="241" spans="1:7" x14ac:dyDescent="0.3">
      <c r="A241" s="9" t="s">
        <v>206</v>
      </c>
      <c r="B241" s="9" t="s">
        <v>211</v>
      </c>
      <c r="C241" s="9" t="s">
        <v>212</v>
      </c>
      <c r="D241" s="9" t="s">
        <v>213</v>
      </c>
      <c r="E241" s="9" t="s">
        <v>214</v>
      </c>
      <c r="F241" s="9" t="s">
        <v>267</v>
      </c>
      <c r="G241" s="9">
        <v>8202</v>
      </c>
    </row>
    <row r="242" spans="1:7" x14ac:dyDescent="0.3">
      <c r="A242" s="9" t="s">
        <v>206</v>
      </c>
      <c r="B242" s="9" t="s">
        <v>215</v>
      </c>
      <c r="C242" s="9" t="s">
        <v>216</v>
      </c>
      <c r="D242" s="9" t="s">
        <v>217</v>
      </c>
      <c r="E242" s="9" t="s">
        <v>218</v>
      </c>
      <c r="F242" s="9" t="s">
        <v>263</v>
      </c>
      <c r="G242" s="9">
        <v>8466</v>
      </c>
    </row>
    <row r="243" spans="1:7" x14ac:dyDescent="0.3">
      <c r="A243" s="9" t="s">
        <v>206</v>
      </c>
      <c r="B243" s="9" t="s">
        <v>215</v>
      </c>
      <c r="C243" s="9" t="s">
        <v>216</v>
      </c>
      <c r="D243" s="9" t="s">
        <v>217</v>
      </c>
      <c r="E243" s="9" t="s">
        <v>218</v>
      </c>
      <c r="F243" s="9" t="s">
        <v>264</v>
      </c>
      <c r="G243" s="9">
        <v>4079</v>
      </c>
    </row>
    <row r="244" spans="1:7" x14ac:dyDescent="0.3">
      <c r="A244" s="9" t="s">
        <v>206</v>
      </c>
      <c r="B244" s="9" t="s">
        <v>215</v>
      </c>
      <c r="C244" s="9" t="s">
        <v>216</v>
      </c>
      <c r="D244" s="9" t="s">
        <v>217</v>
      </c>
      <c r="E244" s="9" t="s">
        <v>218</v>
      </c>
      <c r="F244" s="9" t="s">
        <v>265</v>
      </c>
      <c r="G244" s="9">
        <v>2797</v>
      </c>
    </row>
    <row r="245" spans="1:7" x14ac:dyDescent="0.3">
      <c r="A245" s="9" t="s">
        <v>206</v>
      </c>
      <c r="B245" s="9" t="s">
        <v>215</v>
      </c>
      <c r="C245" s="9" t="s">
        <v>216</v>
      </c>
      <c r="D245" s="9" t="s">
        <v>217</v>
      </c>
      <c r="E245" s="9" t="s">
        <v>218</v>
      </c>
      <c r="F245" s="9" t="s">
        <v>266</v>
      </c>
      <c r="G245" s="9">
        <v>2245</v>
      </c>
    </row>
    <row r="246" spans="1:7" x14ac:dyDescent="0.3">
      <c r="A246" s="9" t="s">
        <v>206</v>
      </c>
      <c r="B246" s="9" t="s">
        <v>215</v>
      </c>
      <c r="C246" s="9" t="s">
        <v>216</v>
      </c>
      <c r="D246" s="9" t="s">
        <v>217</v>
      </c>
      <c r="E246" s="9" t="s">
        <v>218</v>
      </c>
      <c r="F246" s="9" t="s">
        <v>267</v>
      </c>
      <c r="G246" s="9">
        <v>1696</v>
      </c>
    </row>
    <row r="247" spans="1:7" x14ac:dyDescent="0.3">
      <c r="A247" s="9" t="s">
        <v>206</v>
      </c>
      <c r="B247" s="9" t="s">
        <v>219</v>
      </c>
      <c r="C247" s="9" t="s">
        <v>220</v>
      </c>
      <c r="D247" s="9" t="s">
        <v>221</v>
      </c>
      <c r="E247" s="9" t="s">
        <v>222</v>
      </c>
      <c r="F247" s="9" t="s">
        <v>263</v>
      </c>
      <c r="G247" s="9">
        <v>870</v>
      </c>
    </row>
    <row r="248" spans="1:7" x14ac:dyDescent="0.3">
      <c r="A248" s="9" t="s">
        <v>206</v>
      </c>
      <c r="B248" s="9" t="s">
        <v>219</v>
      </c>
      <c r="C248" s="9" t="s">
        <v>220</v>
      </c>
      <c r="D248" s="9" t="s">
        <v>221</v>
      </c>
      <c r="E248" s="9" t="s">
        <v>222</v>
      </c>
      <c r="F248" s="9" t="s">
        <v>264</v>
      </c>
      <c r="G248" s="9">
        <v>2428</v>
      </c>
    </row>
    <row r="249" spans="1:7" x14ac:dyDescent="0.3">
      <c r="A249" s="9" t="s">
        <v>206</v>
      </c>
      <c r="B249" s="9" t="s">
        <v>219</v>
      </c>
      <c r="C249" s="9" t="s">
        <v>220</v>
      </c>
      <c r="D249" s="9" t="s">
        <v>221</v>
      </c>
      <c r="E249" s="9" t="s">
        <v>222</v>
      </c>
      <c r="F249" s="9" t="s">
        <v>265</v>
      </c>
      <c r="G249" s="9">
        <v>7386</v>
      </c>
    </row>
    <row r="250" spans="1:7" x14ac:dyDescent="0.3">
      <c r="A250" s="9" t="s">
        <v>206</v>
      </c>
      <c r="B250" s="9" t="s">
        <v>219</v>
      </c>
      <c r="C250" s="9" t="s">
        <v>220</v>
      </c>
      <c r="D250" s="9" t="s">
        <v>221</v>
      </c>
      <c r="E250" s="9" t="s">
        <v>222</v>
      </c>
      <c r="F250" s="9" t="s">
        <v>266</v>
      </c>
      <c r="G250" s="9">
        <v>8835</v>
      </c>
    </row>
    <row r="251" spans="1:7" x14ac:dyDescent="0.3">
      <c r="A251" s="9" t="s">
        <v>206</v>
      </c>
      <c r="B251" s="9" t="s">
        <v>219</v>
      </c>
      <c r="C251" s="9" t="s">
        <v>220</v>
      </c>
      <c r="D251" s="9" t="s">
        <v>221</v>
      </c>
      <c r="E251" s="9" t="s">
        <v>222</v>
      </c>
      <c r="F251" s="9" t="s">
        <v>267</v>
      </c>
      <c r="G251" s="9">
        <v>9766</v>
      </c>
    </row>
    <row r="252" spans="1:7" x14ac:dyDescent="0.3">
      <c r="A252" s="9" t="s">
        <v>206</v>
      </c>
      <c r="B252" s="9" t="s">
        <v>223</v>
      </c>
      <c r="C252" s="9" t="s">
        <v>224</v>
      </c>
      <c r="D252" s="9" t="s">
        <v>225</v>
      </c>
      <c r="E252" s="9" t="s">
        <v>226</v>
      </c>
      <c r="F252" s="9" t="s">
        <v>263</v>
      </c>
      <c r="G252" s="9">
        <v>1497</v>
      </c>
    </row>
    <row r="253" spans="1:7" x14ac:dyDescent="0.3">
      <c r="A253" s="9" t="s">
        <v>206</v>
      </c>
      <c r="B253" s="9" t="s">
        <v>223</v>
      </c>
      <c r="C253" s="9" t="s">
        <v>224</v>
      </c>
      <c r="D253" s="9" t="s">
        <v>225</v>
      </c>
      <c r="E253" s="9" t="s">
        <v>226</v>
      </c>
      <c r="F253" s="9" t="s">
        <v>264</v>
      </c>
      <c r="G253" s="9">
        <v>1768</v>
      </c>
    </row>
    <row r="254" spans="1:7" x14ac:dyDescent="0.3">
      <c r="A254" s="9" t="s">
        <v>206</v>
      </c>
      <c r="B254" s="9" t="s">
        <v>223</v>
      </c>
      <c r="C254" s="9" t="s">
        <v>224</v>
      </c>
      <c r="D254" s="9" t="s">
        <v>225</v>
      </c>
      <c r="E254" s="9" t="s">
        <v>226</v>
      </c>
      <c r="F254" s="9" t="s">
        <v>265</v>
      </c>
      <c r="G254" s="9">
        <v>2804</v>
      </c>
    </row>
    <row r="255" spans="1:7" x14ac:dyDescent="0.3">
      <c r="A255" s="9" t="s">
        <v>206</v>
      </c>
      <c r="B255" s="9" t="s">
        <v>223</v>
      </c>
      <c r="C255" s="9" t="s">
        <v>224</v>
      </c>
      <c r="D255" s="9" t="s">
        <v>225</v>
      </c>
      <c r="E255" s="9" t="s">
        <v>226</v>
      </c>
      <c r="F255" s="9" t="s">
        <v>266</v>
      </c>
      <c r="G255" s="9">
        <v>5718</v>
      </c>
    </row>
    <row r="256" spans="1:7" x14ac:dyDescent="0.3">
      <c r="A256" s="9" t="s">
        <v>206</v>
      </c>
      <c r="B256" s="9" t="s">
        <v>223</v>
      </c>
      <c r="C256" s="9" t="s">
        <v>224</v>
      </c>
      <c r="D256" s="9" t="s">
        <v>225</v>
      </c>
      <c r="E256" s="9" t="s">
        <v>226</v>
      </c>
      <c r="F256" s="9" t="s">
        <v>267</v>
      </c>
      <c r="G256" s="9">
        <v>9822</v>
      </c>
    </row>
    <row r="257" spans="1:7" x14ac:dyDescent="0.3">
      <c r="A257" s="9" t="s">
        <v>206</v>
      </c>
      <c r="B257" s="9" t="s">
        <v>227</v>
      </c>
      <c r="C257" s="9" t="s">
        <v>228</v>
      </c>
      <c r="D257" s="9" t="s">
        <v>229</v>
      </c>
      <c r="E257" s="9" t="s">
        <v>230</v>
      </c>
      <c r="F257" s="9" t="s">
        <v>263</v>
      </c>
      <c r="G257" s="9">
        <v>1082</v>
      </c>
    </row>
    <row r="258" spans="1:7" x14ac:dyDescent="0.3">
      <c r="A258" s="9" t="s">
        <v>206</v>
      </c>
      <c r="B258" s="9" t="s">
        <v>227</v>
      </c>
      <c r="C258" s="9" t="s">
        <v>228</v>
      </c>
      <c r="D258" s="9" t="s">
        <v>229</v>
      </c>
      <c r="E258" s="9" t="s">
        <v>230</v>
      </c>
      <c r="F258" s="9" t="s">
        <v>264</v>
      </c>
      <c r="G258" s="9">
        <v>3353</v>
      </c>
    </row>
    <row r="259" spans="1:7" x14ac:dyDescent="0.3">
      <c r="A259" s="9" t="s">
        <v>206</v>
      </c>
      <c r="B259" s="9" t="s">
        <v>227</v>
      </c>
      <c r="C259" s="9" t="s">
        <v>228</v>
      </c>
      <c r="D259" s="9" t="s">
        <v>229</v>
      </c>
      <c r="E259" s="9" t="s">
        <v>230</v>
      </c>
      <c r="F259" s="9" t="s">
        <v>265</v>
      </c>
      <c r="G259" s="9">
        <v>6351</v>
      </c>
    </row>
    <row r="260" spans="1:7" x14ac:dyDescent="0.3">
      <c r="A260" s="9" t="s">
        <v>206</v>
      </c>
      <c r="B260" s="9" t="s">
        <v>227</v>
      </c>
      <c r="C260" s="9" t="s">
        <v>228</v>
      </c>
      <c r="D260" s="9" t="s">
        <v>229</v>
      </c>
      <c r="E260" s="9" t="s">
        <v>230</v>
      </c>
      <c r="F260" s="9" t="s">
        <v>266</v>
      </c>
      <c r="G260" s="9">
        <v>8550</v>
      </c>
    </row>
    <row r="261" spans="1:7" x14ac:dyDescent="0.3">
      <c r="A261" s="9" t="s">
        <v>206</v>
      </c>
      <c r="B261" s="9" t="s">
        <v>227</v>
      </c>
      <c r="C261" s="9" t="s">
        <v>228</v>
      </c>
      <c r="D261" s="9" t="s">
        <v>229</v>
      </c>
      <c r="E261" s="9" t="s">
        <v>230</v>
      </c>
      <c r="F261" s="9" t="s">
        <v>267</v>
      </c>
      <c r="G261" s="9">
        <v>9272</v>
      </c>
    </row>
    <row r="262" spans="1:7" x14ac:dyDescent="0.3">
      <c r="A262" s="9" t="s">
        <v>206</v>
      </c>
      <c r="B262" s="9" t="s">
        <v>231</v>
      </c>
      <c r="C262" s="9" t="s">
        <v>232</v>
      </c>
      <c r="D262" s="9" t="s">
        <v>233</v>
      </c>
      <c r="E262" s="9" t="s">
        <v>234</v>
      </c>
      <c r="F262" s="9" t="s">
        <v>263</v>
      </c>
      <c r="G262" s="9">
        <v>9791</v>
      </c>
    </row>
    <row r="263" spans="1:7" x14ac:dyDescent="0.3">
      <c r="A263" s="9" t="s">
        <v>206</v>
      </c>
      <c r="B263" s="9" t="s">
        <v>231</v>
      </c>
      <c r="C263" s="9" t="s">
        <v>232</v>
      </c>
      <c r="D263" s="9" t="s">
        <v>233</v>
      </c>
      <c r="E263" s="9" t="s">
        <v>234</v>
      </c>
      <c r="F263" s="9" t="s">
        <v>264</v>
      </c>
      <c r="G263" s="9">
        <v>9610</v>
      </c>
    </row>
    <row r="264" spans="1:7" x14ac:dyDescent="0.3">
      <c r="A264" s="9" t="s">
        <v>206</v>
      </c>
      <c r="B264" s="9" t="s">
        <v>231</v>
      </c>
      <c r="C264" s="9" t="s">
        <v>232</v>
      </c>
      <c r="D264" s="9" t="s">
        <v>233</v>
      </c>
      <c r="E264" s="9" t="s">
        <v>234</v>
      </c>
      <c r="F264" s="9" t="s">
        <v>265</v>
      </c>
      <c r="G264" s="9">
        <v>7534</v>
      </c>
    </row>
    <row r="265" spans="1:7" x14ac:dyDescent="0.3">
      <c r="A265" s="9" t="s">
        <v>206</v>
      </c>
      <c r="B265" s="9" t="s">
        <v>231</v>
      </c>
      <c r="C265" s="9" t="s">
        <v>232</v>
      </c>
      <c r="D265" s="9" t="s">
        <v>233</v>
      </c>
      <c r="E265" s="9" t="s">
        <v>234</v>
      </c>
      <c r="F265" s="9" t="s">
        <v>266</v>
      </c>
      <c r="G265" s="9">
        <v>5080</v>
      </c>
    </row>
    <row r="266" spans="1:7" x14ac:dyDescent="0.3">
      <c r="A266" s="9" t="s">
        <v>206</v>
      </c>
      <c r="B266" s="9" t="s">
        <v>231</v>
      </c>
      <c r="C266" s="9" t="s">
        <v>232</v>
      </c>
      <c r="D266" s="9" t="s">
        <v>233</v>
      </c>
      <c r="E266" s="9" t="s">
        <v>234</v>
      </c>
      <c r="F266" s="9" t="s">
        <v>267</v>
      </c>
      <c r="G266" s="9">
        <v>4936</v>
      </c>
    </row>
    <row r="267" spans="1:7" x14ac:dyDescent="0.3">
      <c r="A267" s="9" t="s">
        <v>206</v>
      </c>
      <c r="B267" s="9" t="s">
        <v>235</v>
      </c>
      <c r="C267" s="9" t="s">
        <v>236</v>
      </c>
      <c r="D267" s="9" t="s">
        <v>237</v>
      </c>
      <c r="E267" s="9" t="s">
        <v>238</v>
      </c>
      <c r="F267" s="9" t="s">
        <v>263</v>
      </c>
      <c r="G267" s="9">
        <v>1357</v>
      </c>
    </row>
    <row r="268" spans="1:7" x14ac:dyDescent="0.3">
      <c r="A268" s="9" t="s">
        <v>206</v>
      </c>
      <c r="B268" s="9" t="s">
        <v>235</v>
      </c>
      <c r="C268" s="9" t="s">
        <v>236</v>
      </c>
      <c r="D268" s="9" t="s">
        <v>237</v>
      </c>
      <c r="E268" s="9" t="s">
        <v>238</v>
      </c>
      <c r="F268" s="9" t="s">
        <v>264</v>
      </c>
      <c r="G268" s="9">
        <v>4189</v>
      </c>
    </row>
    <row r="269" spans="1:7" x14ac:dyDescent="0.3">
      <c r="A269" s="9" t="s">
        <v>206</v>
      </c>
      <c r="B269" s="9" t="s">
        <v>235</v>
      </c>
      <c r="C269" s="9" t="s">
        <v>236</v>
      </c>
      <c r="D269" s="9" t="s">
        <v>237</v>
      </c>
      <c r="E269" s="9" t="s">
        <v>238</v>
      </c>
      <c r="F269" s="9" t="s">
        <v>265</v>
      </c>
      <c r="G269" s="9">
        <v>5407</v>
      </c>
    </row>
    <row r="270" spans="1:7" x14ac:dyDescent="0.3">
      <c r="A270" s="9" t="s">
        <v>206</v>
      </c>
      <c r="B270" s="9" t="s">
        <v>235</v>
      </c>
      <c r="C270" s="9" t="s">
        <v>236</v>
      </c>
      <c r="D270" s="9" t="s">
        <v>237</v>
      </c>
      <c r="E270" s="9" t="s">
        <v>238</v>
      </c>
      <c r="F270" s="9" t="s">
        <v>266</v>
      </c>
      <c r="G270" s="9">
        <v>6233</v>
      </c>
    </row>
    <row r="271" spans="1:7" x14ac:dyDescent="0.3">
      <c r="A271" s="9" t="s">
        <v>206</v>
      </c>
      <c r="B271" s="9" t="s">
        <v>235</v>
      </c>
      <c r="C271" s="9" t="s">
        <v>236</v>
      </c>
      <c r="D271" s="9" t="s">
        <v>237</v>
      </c>
      <c r="E271" s="9" t="s">
        <v>238</v>
      </c>
      <c r="F271" s="9" t="s">
        <v>267</v>
      </c>
      <c r="G271" s="9">
        <v>9681</v>
      </c>
    </row>
    <row r="272" spans="1:7" x14ac:dyDescent="0.3">
      <c r="A272" s="9" t="s">
        <v>206</v>
      </c>
      <c r="B272" s="9" t="s">
        <v>239</v>
      </c>
      <c r="C272" s="9" t="s">
        <v>240</v>
      </c>
      <c r="D272" s="9" t="s">
        <v>241</v>
      </c>
      <c r="E272" s="9" t="s">
        <v>242</v>
      </c>
      <c r="F272" s="9" t="s">
        <v>263</v>
      </c>
      <c r="G272" s="9">
        <v>576</v>
      </c>
    </row>
    <row r="273" spans="1:7" x14ac:dyDescent="0.3">
      <c r="A273" s="9" t="s">
        <v>206</v>
      </c>
      <c r="B273" s="9" t="s">
        <v>239</v>
      </c>
      <c r="C273" s="9" t="s">
        <v>240</v>
      </c>
      <c r="D273" s="9" t="s">
        <v>241</v>
      </c>
      <c r="E273" s="9" t="s">
        <v>242</v>
      </c>
      <c r="F273" s="9" t="s">
        <v>264</v>
      </c>
      <c r="G273" s="9">
        <v>2628</v>
      </c>
    </row>
    <row r="274" spans="1:7" x14ac:dyDescent="0.3">
      <c r="A274" s="9" t="s">
        <v>206</v>
      </c>
      <c r="B274" s="9" t="s">
        <v>239</v>
      </c>
      <c r="C274" s="9" t="s">
        <v>240</v>
      </c>
      <c r="D274" s="9" t="s">
        <v>241</v>
      </c>
      <c r="E274" s="9" t="s">
        <v>242</v>
      </c>
      <c r="F274" s="9" t="s">
        <v>265</v>
      </c>
      <c r="G274" s="9">
        <v>3612</v>
      </c>
    </row>
    <row r="275" spans="1:7" x14ac:dyDescent="0.3">
      <c r="A275" s="9" t="s">
        <v>206</v>
      </c>
      <c r="B275" s="9" t="s">
        <v>239</v>
      </c>
      <c r="C275" s="9" t="s">
        <v>240</v>
      </c>
      <c r="D275" s="9" t="s">
        <v>241</v>
      </c>
      <c r="E275" s="9" t="s">
        <v>242</v>
      </c>
      <c r="F275" s="9" t="s">
        <v>266</v>
      </c>
      <c r="G275" s="9">
        <v>5066</v>
      </c>
    </row>
    <row r="276" spans="1:7" x14ac:dyDescent="0.3">
      <c r="A276" s="9" t="s">
        <v>206</v>
      </c>
      <c r="B276" s="9" t="s">
        <v>239</v>
      </c>
      <c r="C276" s="9" t="s">
        <v>240</v>
      </c>
      <c r="D276" s="9" t="s">
        <v>241</v>
      </c>
      <c r="E276" s="9" t="s">
        <v>242</v>
      </c>
      <c r="F276" s="9" t="s">
        <v>267</v>
      </c>
      <c r="G276" s="9">
        <v>5156</v>
      </c>
    </row>
    <row r="277" spans="1:7" x14ac:dyDescent="0.3">
      <c r="A277" s="9" t="s">
        <v>206</v>
      </c>
      <c r="B277" s="9" t="s">
        <v>243</v>
      </c>
      <c r="C277" s="9" t="s">
        <v>244</v>
      </c>
      <c r="D277" s="9" t="s">
        <v>245</v>
      </c>
      <c r="E277" s="9" t="s">
        <v>246</v>
      </c>
      <c r="F277" s="9" t="s">
        <v>263</v>
      </c>
      <c r="G277" s="9">
        <v>128</v>
      </c>
    </row>
    <row r="278" spans="1:7" x14ac:dyDescent="0.3">
      <c r="A278" s="9" t="s">
        <v>206</v>
      </c>
      <c r="B278" s="9" t="s">
        <v>243</v>
      </c>
      <c r="C278" s="9" t="s">
        <v>244</v>
      </c>
      <c r="D278" s="9" t="s">
        <v>245</v>
      </c>
      <c r="E278" s="9" t="s">
        <v>246</v>
      </c>
      <c r="F278" s="9" t="s">
        <v>264</v>
      </c>
      <c r="G278" s="9">
        <v>416</v>
      </c>
    </row>
    <row r="279" spans="1:7" x14ac:dyDescent="0.3">
      <c r="A279" s="9" t="s">
        <v>206</v>
      </c>
      <c r="B279" s="9" t="s">
        <v>243</v>
      </c>
      <c r="C279" s="9" t="s">
        <v>244</v>
      </c>
      <c r="D279" s="9" t="s">
        <v>245</v>
      </c>
      <c r="E279" s="9" t="s">
        <v>246</v>
      </c>
      <c r="F279" s="9" t="s">
        <v>265</v>
      </c>
      <c r="G279" s="9">
        <v>747</v>
      </c>
    </row>
    <row r="280" spans="1:7" x14ac:dyDescent="0.3">
      <c r="A280" s="9" t="s">
        <v>206</v>
      </c>
      <c r="B280" s="9" t="s">
        <v>243</v>
      </c>
      <c r="C280" s="9" t="s">
        <v>244</v>
      </c>
      <c r="D280" s="9" t="s">
        <v>245</v>
      </c>
      <c r="E280" s="9" t="s">
        <v>246</v>
      </c>
      <c r="F280" s="9" t="s">
        <v>266</v>
      </c>
      <c r="G280" s="9">
        <v>1028</v>
      </c>
    </row>
    <row r="281" spans="1:7" x14ac:dyDescent="0.3">
      <c r="A281" s="9" t="s">
        <v>206</v>
      </c>
      <c r="B281" s="9" t="s">
        <v>243</v>
      </c>
      <c r="C281" s="9" t="s">
        <v>244</v>
      </c>
      <c r="D281" s="9" t="s">
        <v>245</v>
      </c>
      <c r="E281" s="9" t="s">
        <v>246</v>
      </c>
      <c r="F281" s="9" t="s">
        <v>267</v>
      </c>
      <c r="G281" s="9">
        <v>6357</v>
      </c>
    </row>
    <row r="282" spans="1:7" x14ac:dyDescent="0.3">
      <c r="A282" s="9" t="s">
        <v>206</v>
      </c>
      <c r="B282" s="9" t="s">
        <v>247</v>
      </c>
      <c r="C282" s="9" t="s">
        <v>248</v>
      </c>
      <c r="D282" s="9" t="s">
        <v>249</v>
      </c>
      <c r="E282" s="9" t="s">
        <v>250</v>
      </c>
      <c r="F282" s="9" t="s">
        <v>263</v>
      </c>
      <c r="G282" s="9">
        <v>8034</v>
      </c>
    </row>
    <row r="283" spans="1:7" x14ac:dyDescent="0.3">
      <c r="A283" s="9" t="s">
        <v>206</v>
      </c>
      <c r="B283" s="9" t="s">
        <v>247</v>
      </c>
      <c r="C283" s="9" t="s">
        <v>248</v>
      </c>
      <c r="D283" s="9" t="s">
        <v>249</v>
      </c>
      <c r="E283" s="9" t="s">
        <v>250</v>
      </c>
      <c r="F283" s="9" t="s">
        <v>264</v>
      </c>
      <c r="G283" s="9">
        <v>6541</v>
      </c>
    </row>
    <row r="284" spans="1:7" x14ac:dyDescent="0.3">
      <c r="A284" s="9" t="s">
        <v>206</v>
      </c>
      <c r="B284" s="9" t="s">
        <v>247</v>
      </c>
      <c r="C284" s="9" t="s">
        <v>248</v>
      </c>
      <c r="D284" s="9" t="s">
        <v>249</v>
      </c>
      <c r="E284" s="9" t="s">
        <v>250</v>
      </c>
      <c r="F284" s="9" t="s">
        <v>265</v>
      </c>
      <c r="G284" s="9">
        <v>3311</v>
      </c>
    </row>
    <row r="285" spans="1:7" x14ac:dyDescent="0.3">
      <c r="A285" s="9" t="s">
        <v>206</v>
      </c>
      <c r="B285" s="9" t="s">
        <v>247</v>
      </c>
      <c r="C285" s="9" t="s">
        <v>248</v>
      </c>
      <c r="D285" s="9" t="s">
        <v>249</v>
      </c>
      <c r="E285" s="9" t="s">
        <v>250</v>
      </c>
      <c r="F285" s="9" t="s">
        <v>266</v>
      </c>
      <c r="G285" s="9">
        <v>3254</v>
      </c>
    </row>
    <row r="286" spans="1:7" x14ac:dyDescent="0.3">
      <c r="A286" s="9" t="s">
        <v>206</v>
      </c>
      <c r="B286" s="9" t="s">
        <v>247</v>
      </c>
      <c r="C286" s="9" t="s">
        <v>248</v>
      </c>
      <c r="D286" s="9" t="s">
        <v>249</v>
      </c>
      <c r="E286" s="9" t="s">
        <v>250</v>
      </c>
      <c r="F286" s="9" t="s">
        <v>267</v>
      </c>
      <c r="G286" s="9">
        <v>2687</v>
      </c>
    </row>
    <row r="287" spans="1:7" x14ac:dyDescent="0.3">
      <c r="A287" s="9" t="s">
        <v>206</v>
      </c>
      <c r="B287" s="9" t="s">
        <v>251</v>
      </c>
      <c r="C287" s="9" t="s">
        <v>252</v>
      </c>
      <c r="D287" s="9" t="s">
        <v>253</v>
      </c>
      <c r="E287" s="9" t="s">
        <v>254</v>
      </c>
      <c r="F287" s="9" t="s">
        <v>263</v>
      </c>
      <c r="G287" s="9">
        <v>1263</v>
      </c>
    </row>
    <row r="288" spans="1:7" x14ac:dyDescent="0.3">
      <c r="A288" s="9" t="s">
        <v>206</v>
      </c>
      <c r="B288" s="9" t="s">
        <v>251</v>
      </c>
      <c r="C288" s="9" t="s">
        <v>252</v>
      </c>
      <c r="D288" s="9" t="s">
        <v>253</v>
      </c>
      <c r="E288" s="9" t="s">
        <v>254</v>
      </c>
      <c r="F288" s="9" t="s">
        <v>264</v>
      </c>
      <c r="G288" s="9">
        <v>2517</v>
      </c>
    </row>
    <row r="289" spans="1:7" x14ac:dyDescent="0.3">
      <c r="A289" s="9" t="s">
        <v>206</v>
      </c>
      <c r="B289" s="9" t="s">
        <v>251</v>
      </c>
      <c r="C289" s="9" t="s">
        <v>252</v>
      </c>
      <c r="D289" s="9" t="s">
        <v>253</v>
      </c>
      <c r="E289" s="9" t="s">
        <v>254</v>
      </c>
      <c r="F289" s="9" t="s">
        <v>265</v>
      </c>
      <c r="G289" s="9">
        <v>8042</v>
      </c>
    </row>
    <row r="290" spans="1:7" x14ac:dyDescent="0.3">
      <c r="A290" s="9" t="s">
        <v>206</v>
      </c>
      <c r="B290" s="9" t="s">
        <v>251</v>
      </c>
      <c r="C290" s="9" t="s">
        <v>252</v>
      </c>
      <c r="D290" s="9" t="s">
        <v>253</v>
      </c>
      <c r="E290" s="9" t="s">
        <v>254</v>
      </c>
      <c r="F290" s="9" t="s">
        <v>266</v>
      </c>
      <c r="G290" s="9">
        <v>8222</v>
      </c>
    </row>
    <row r="291" spans="1:7" x14ac:dyDescent="0.3">
      <c r="A291" s="9" t="s">
        <v>206</v>
      </c>
      <c r="B291" s="9" t="s">
        <v>251</v>
      </c>
      <c r="C291" s="9" t="s">
        <v>252</v>
      </c>
      <c r="D291" s="9" t="s">
        <v>253</v>
      </c>
      <c r="E291" s="9" t="s">
        <v>254</v>
      </c>
      <c r="F291" s="9" t="s">
        <v>267</v>
      </c>
      <c r="G291" s="9">
        <v>9686</v>
      </c>
    </row>
    <row r="292" spans="1:7" x14ac:dyDescent="0.3">
      <c r="A292" s="9" t="s">
        <v>206</v>
      </c>
      <c r="B292" s="9" t="s">
        <v>255</v>
      </c>
      <c r="C292" s="9" t="s">
        <v>256</v>
      </c>
      <c r="D292" s="9" t="s">
        <v>257</v>
      </c>
      <c r="E292" s="9" t="s">
        <v>258</v>
      </c>
      <c r="F292" s="9" t="s">
        <v>263</v>
      </c>
      <c r="G292" s="9">
        <v>1032</v>
      </c>
    </row>
    <row r="293" spans="1:7" x14ac:dyDescent="0.3">
      <c r="A293" s="9" t="s">
        <v>206</v>
      </c>
      <c r="B293" s="9" t="s">
        <v>255</v>
      </c>
      <c r="C293" s="9" t="s">
        <v>256</v>
      </c>
      <c r="D293" s="9" t="s">
        <v>257</v>
      </c>
      <c r="E293" s="9" t="s">
        <v>258</v>
      </c>
      <c r="F293" s="9" t="s">
        <v>264</v>
      </c>
      <c r="G293" s="9">
        <v>3919</v>
      </c>
    </row>
    <row r="294" spans="1:7" x14ac:dyDescent="0.3">
      <c r="A294" s="9" t="s">
        <v>206</v>
      </c>
      <c r="B294" s="9" t="s">
        <v>255</v>
      </c>
      <c r="C294" s="9" t="s">
        <v>256</v>
      </c>
      <c r="D294" s="9" t="s">
        <v>257</v>
      </c>
      <c r="E294" s="9" t="s">
        <v>258</v>
      </c>
      <c r="F294" s="9" t="s">
        <v>265</v>
      </c>
      <c r="G294" s="9">
        <v>4466</v>
      </c>
    </row>
    <row r="295" spans="1:7" x14ac:dyDescent="0.3">
      <c r="A295" s="9" t="s">
        <v>206</v>
      </c>
      <c r="B295" s="9" t="s">
        <v>255</v>
      </c>
      <c r="C295" s="9" t="s">
        <v>256</v>
      </c>
      <c r="D295" s="9" t="s">
        <v>257</v>
      </c>
      <c r="E295" s="9" t="s">
        <v>258</v>
      </c>
      <c r="F295" s="9" t="s">
        <v>266</v>
      </c>
      <c r="G295" s="9">
        <v>5568</v>
      </c>
    </row>
    <row r="296" spans="1:7" x14ac:dyDescent="0.3">
      <c r="A296" s="9" t="s">
        <v>206</v>
      </c>
      <c r="B296" s="9" t="s">
        <v>255</v>
      </c>
      <c r="C296" s="9" t="s">
        <v>256</v>
      </c>
      <c r="D296" s="9" t="s">
        <v>257</v>
      </c>
      <c r="E296" s="9" t="s">
        <v>258</v>
      </c>
      <c r="F296" s="9" t="s">
        <v>267</v>
      </c>
      <c r="G296" s="9">
        <v>6476</v>
      </c>
    </row>
    <row r="297" spans="1:7" x14ac:dyDescent="0.3">
      <c r="A297" s="9" t="s">
        <v>206</v>
      </c>
      <c r="B297" s="9" t="s">
        <v>259</v>
      </c>
      <c r="C297" s="9" t="s">
        <v>260</v>
      </c>
      <c r="D297" s="9" t="s">
        <v>261</v>
      </c>
      <c r="E297" s="9" t="s">
        <v>262</v>
      </c>
      <c r="F297" s="9" t="s">
        <v>263</v>
      </c>
      <c r="G297" s="9">
        <v>1014</v>
      </c>
    </row>
    <row r="298" spans="1:7" x14ac:dyDescent="0.3">
      <c r="A298" s="9" t="s">
        <v>206</v>
      </c>
      <c r="B298" s="9" t="s">
        <v>259</v>
      </c>
      <c r="C298" s="9" t="s">
        <v>260</v>
      </c>
      <c r="D298" s="9" t="s">
        <v>261</v>
      </c>
      <c r="E298" s="9" t="s">
        <v>262</v>
      </c>
      <c r="F298" s="9" t="s">
        <v>264</v>
      </c>
      <c r="G298" s="9">
        <v>2254</v>
      </c>
    </row>
    <row r="299" spans="1:7" x14ac:dyDescent="0.3">
      <c r="A299" s="9" t="s">
        <v>206</v>
      </c>
      <c r="B299" s="9" t="s">
        <v>259</v>
      </c>
      <c r="C299" s="9" t="s">
        <v>260</v>
      </c>
      <c r="D299" s="9" t="s">
        <v>261</v>
      </c>
      <c r="E299" s="9" t="s">
        <v>262</v>
      </c>
      <c r="F299" s="9" t="s">
        <v>265</v>
      </c>
      <c r="G299" s="9">
        <v>4534</v>
      </c>
    </row>
    <row r="300" spans="1:7" x14ac:dyDescent="0.3">
      <c r="A300" s="9" t="s">
        <v>206</v>
      </c>
      <c r="B300" s="9" t="s">
        <v>259</v>
      </c>
      <c r="C300" s="9" t="s">
        <v>260</v>
      </c>
      <c r="D300" s="9" t="s">
        <v>261</v>
      </c>
      <c r="E300" s="9" t="s">
        <v>262</v>
      </c>
      <c r="F300" s="9" t="s">
        <v>266</v>
      </c>
      <c r="G300" s="9">
        <v>6796</v>
      </c>
    </row>
    <row r="301" spans="1:7" x14ac:dyDescent="0.3">
      <c r="A301" s="9" t="s">
        <v>206</v>
      </c>
      <c r="B301" s="9" t="s">
        <v>259</v>
      </c>
      <c r="C301" s="9" t="s">
        <v>260</v>
      </c>
      <c r="D301" s="9" t="s">
        <v>261</v>
      </c>
      <c r="E301" s="9" t="s">
        <v>262</v>
      </c>
      <c r="F301" s="9" t="s">
        <v>267</v>
      </c>
      <c r="G301" s="9">
        <v>7730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heetViews>
  <sheetFormatPr defaultRowHeight="14.4" x14ac:dyDescent="0.3"/>
  <cols>
    <col min="1" max="1" width="15.77734375" bestFit="1" customWidth="1"/>
    <col min="2" max="2" width="38.5546875" bestFit="1" customWidth="1"/>
    <col min="3" max="3" width="17" bestFit="1" customWidth="1"/>
    <col min="4" max="4" width="16.109375" bestFit="1" customWidth="1"/>
    <col min="5" max="5" width="18.88671875" bestFit="1" customWidth="1"/>
    <col min="6" max="6" width="12.6640625" bestFit="1" customWidth="1"/>
    <col min="7" max="7" width="38.5546875" bestFit="1" customWidth="1"/>
    <col min="8" max="8" width="17" bestFit="1" customWidth="1"/>
    <col min="9" max="9" width="16.109375" bestFit="1" customWidth="1"/>
    <col min="10" max="10" width="18.88671875" bestFit="1" customWidth="1"/>
    <col min="11" max="11" width="12.6640625" bestFit="1" customWidth="1"/>
  </cols>
  <sheetData>
    <row r="1" spans="1:6" x14ac:dyDescent="0.3">
      <c r="A1" s="9" t="s">
        <v>4</v>
      </c>
      <c r="B1" s="9" t="s">
        <v>5</v>
      </c>
      <c r="C1" s="9" t="s">
        <v>6</v>
      </c>
      <c r="D1" s="9" t="s">
        <v>7</v>
      </c>
      <c r="E1" s="9" t="s">
        <v>8</v>
      </c>
      <c r="F1" s="8" t="s">
        <v>16</v>
      </c>
    </row>
    <row r="2" spans="1:6" x14ac:dyDescent="0.3">
      <c r="A2" s="9" t="s">
        <v>17</v>
      </c>
      <c r="B2" s="9" t="s">
        <v>18</v>
      </c>
      <c r="C2" s="9" t="s">
        <v>19</v>
      </c>
      <c r="D2" s="9" t="s">
        <v>20</v>
      </c>
      <c r="E2" s="9" t="s">
        <v>21</v>
      </c>
      <c r="F2" s="8">
        <v>0.46352749292411066</v>
      </c>
    </row>
    <row r="3" spans="1:6" x14ac:dyDescent="0.3">
      <c r="A3" s="9" t="s">
        <v>23</v>
      </c>
      <c r="B3" s="9" t="s">
        <v>24</v>
      </c>
      <c r="C3" s="9" t="s">
        <v>25</v>
      </c>
      <c r="D3" s="9" t="s">
        <v>26</v>
      </c>
      <c r="E3" s="9" t="s">
        <v>21</v>
      </c>
      <c r="F3" s="8">
        <v>0.25489826874508914</v>
      </c>
    </row>
    <row r="4" spans="1:6" x14ac:dyDescent="0.3">
      <c r="A4" s="9" t="s">
        <v>28</v>
      </c>
      <c r="B4" s="9" t="s">
        <v>29</v>
      </c>
      <c r="C4" s="9" t="s">
        <v>30</v>
      </c>
      <c r="D4" s="9" t="s">
        <v>31</v>
      </c>
      <c r="E4" s="9" t="s">
        <v>21</v>
      </c>
      <c r="F4" s="8">
        <v>0.68595057009486848</v>
      </c>
    </row>
    <row r="5" spans="1:6" x14ac:dyDescent="0.3">
      <c r="A5" s="9" t="s">
        <v>32</v>
      </c>
      <c r="B5" s="9" t="s">
        <v>33</v>
      </c>
      <c r="C5" s="9" t="s">
        <v>34</v>
      </c>
      <c r="D5" s="9" t="s">
        <v>35</v>
      </c>
      <c r="E5" s="9" t="s">
        <v>21</v>
      </c>
      <c r="F5" s="8">
        <v>0.79606828454142997</v>
      </c>
    </row>
    <row r="6" spans="1:6" x14ac:dyDescent="0.3">
      <c r="A6" s="9" t="s">
        <v>36</v>
      </c>
      <c r="B6" s="9" t="s">
        <v>37</v>
      </c>
      <c r="C6" s="9" t="s">
        <v>38</v>
      </c>
      <c r="D6" s="9" t="s">
        <v>39</v>
      </c>
      <c r="E6" s="9" t="s">
        <v>21</v>
      </c>
      <c r="F6" s="8">
        <v>0.42582583880267394</v>
      </c>
    </row>
    <row r="7" spans="1:6" x14ac:dyDescent="0.3">
      <c r="A7" s="9" t="s">
        <v>40</v>
      </c>
      <c r="B7" s="9" t="s">
        <v>41</v>
      </c>
      <c r="C7" s="9" t="s">
        <v>42</v>
      </c>
      <c r="D7" s="9" t="s">
        <v>43</v>
      </c>
      <c r="E7" s="9" t="s">
        <v>21</v>
      </c>
      <c r="F7" s="8">
        <v>0.390755806385503</v>
      </c>
    </row>
    <row r="8" spans="1:6" x14ac:dyDescent="0.3">
      <c r="A8" s="9" t="s">
        <v>44</v>
      </c>
      <c r="B8" s="9" t="s">
        <v>45</v>
      </c>
      <c r="C8" s="9" t="s">
        <v>46</v>
      </c>
      <c r="D8" s="9" t="s">
        <v>47</v>
      </c>
      <c r="E8" s="9" t="s">
        <v>21</v>
      </c>
      <c r="F8" s="8">
        <v>-0.61139202601329412</v>
      </c>
    </row>
    <row r="9" spans="1:6" x14ac:dyDescent="0.3">
      <c r="A9" s="9" t="s">
        <v>48</v>
      </c>
      <c r="B9" s="9" t="s">
        <v>49</v>
      </c>
      <c r="C9" s="9" t="s">
        <v>50</v>
      </c>
      <c r="D9" s="9" t="s">
        <v>51</v>
      </c>
      <c r="E9" s="9" t="s">
        <v>21</v>
      </c>
      <c r="F9" s="8">
        <v>0.57622554654037406</v>
      </c>
    </row>
    <row r="10" spans="1:6" x14ac:dyDescent="0.3">
      <c r="A10" s="9" t="s">
        <v>52</v>
      </c>
      <c r="B10" s="9" t="s">
        <v>53</v>
      </c>
      <c r="C10" s="9" t="s">
        <v>54</v>
      </c>
      <c r="D10" s="9" t="s">
        <v>55</v>
      </c>
      <c r="E10" s="9" t="s">
        <v>21</v>
      </c>
      <c r="F10" s="8">
        <v>-0.29790601141591733</v>
      </c>
    </row>
    <row r="11" spans="1:6" x14ac:dyDescent="0.3">
      <c r="A11" s="9" t="s">
        <v>56</v>
      </c>
      <c r="B11" s="9" t="s">
        <v>57</v>
      </c>
      <c r="C11" s="9" t="s">
        <v>58</v>
      </c>
      <c r="D11" s="9" t="s">
        <v>59</v>
      </c>
      <c r="E11" s="9" t="s">
        <v>21</v>
      </c>
      <c r="F11" s="8">
        <v>0.40734683274409145</v>
      </c>
    </row>
    <row r="12" spans="1:6" x14ac:dyDescent="0.3">
      <c r="A12" s="9" t="s">
        <v>60</v>
      </c>
      <c r="B12" s="9" t="s">
        <v>61</v>
      </c>
      <c r="C12" s="9" t="s">
        <v>62</v>
      </c>
      <c r="D12" s="9" t="s">
        <v>63</v>
      </c>
      <c r="E12" s="9" t="s">
        <v>21</v>
      </c>
      <c r="F12" s="8">
        <v>-0.25247905109930902</v>
      </c>
    </row>
    <row r="13" spans="1:6" x14ac:dyDescent="0.3">
      <c r="A13" s="9" t="s">
        <v>64</v>
      </c>
      <c r="B13" s="9" t="s">
        <v>65</v>
      </c>
      <c r="C13" s="9" t="s">
        <v>66</v>
      </c>
      <c r="D13" s="9" t="s">
        <v>67</v>
      </c>
      <c r="E13" s="9" t="s">
        <v>21</v>
      </c>
      <c r="F13" s="8">
        <v>0.3690560602470212</v>
      </c>
    </row>
    <row r="14" spans="1:6" x14ac:dyDescent="0.3">
      <c r="A14" s="9" t="s">
        <v>68</v>
      </c>
      <c r="B14" s="9" t="s">
        <v>69</v>
      </c>
      <c r="C14" s="9" t="s">
        <v>70</v>
      </c>
      <c r="D14" s="9" t="s">
        <v>71</v>
      </c>
      <c r="E14" s="9" t="s">
        <v>21</v>
      </c>
      <c r="F14" s="8">
        <v>3.349814700469953</v>
      </c>
    </row>
    <row r="15" spans="1:6" x14ac:dyDescent="0.3">
      <c r="A15" s="9" t="s">
        <v>72</v>
      </c>
      <c r="B15" s="9" t="s">
        <v>73</v>
      </c>
      <c r="C15" s="9" t="s">
        <v>74</v>
      </c>
      <c r="D15" s="9" t="s">
        <v>75</v>
      </c>
      <c r="E15" s="9" t="s">
        <v>21</v>
      </c>
      <c r="F15" s="8">
        <v>0.81146879617010592</v>
      </c>
    </row>
    <row r="16" spans="1:6" x14ac:dyDescent="0.3">
      <c r="A16" s="9" t="s">
        <v>76</v>
      </c>
      <c r="B16" s="9" t="s">
        <v>77</v>
      </c>
      <c r="C16" s="9" t="s">
        <v>78</v>
      </c>
      <c r="D16" s="9" t="s">
        <v>79</v>
      </c>
      <c r="E16" s="9" t="s">
        <v>21</v>
      </c>
      <c r="F16" s="8">
        <v>-0.55073921414194782</v>
      </c>
    </row>
    <row r="17" spans="1:6" x14ac:dyDescent="0.3">
      <c r="A17" s="9" t="s">
        <v>80</v>
      </c>
      <c r="B17" s="9" t="s">
        <v>81</v>
      </c>
      <c r="C17" s="9" t="s">
        <v>82</v>
      </c>
      <c r="D17" s="9" t="s">
        <v>83</v>
      </c>
      <c r="E17" s="9" t="s">
        <v>84</v>
      </c>
      <c r="F17" s="8">
        <v>0.27407081068210992</v>
      </c>
    </row>
    <row r="18" spans="1:6" x14ac:dyDescent="0.3">
      <c r="A18" s="9" t="s">
        <v>85</v>
      </c>
      <c r="B18" s="9" t="s">
        <v>86</v>
      </c>
      <c r="C18" s="9" t="s">
        <v>87</v>
      </c>
      <c r="D18" s="9" t="s">
        <v>88</v>
      </c>
      <c r="E18" s="9" t="s">
        <v>84</v>
      </c>
      <c r="F18" s="8">
        <v>0.17983468576187267</v>
      </c>
    </row>
    <row r="19" spans="1:6" x14ac:dyDescent="0.3">
      <c r="A19" s="9" t="s">
        <v>89</v>
      </c>
      <c r="B19" s="9" t="s">
        <v>90</v>
      </c>
      <c r="C19" s="9" t="s">
        <v>91</v>
      </c>
      <c r="D19" s="9" t="s">
        <v>92</v>
      </c>
      <c r="E19" s="9" t="s">
        <v>84</v>
      </c>
      <c r="F19" s="8">
        <v>0.90588403033885323</v>
      </c>
    </row>
    <row r="20" spans="1:6" x14ac:dyDescent="0.3">
      <c r="A20" s="9" t="s">
        <v>93</v>
      </c>
      <c r="B20" s="9" t="s">
        <v>94</v>
      </c>
      <c r="C20" s="9" t="s">
        <v>95</v>
      </c>
      <c r="D20" s="9" t="s">
        <v>96</v>
      </c>
      <c r="E20" s="9" t="s">
        <v>84</v>
      </c>
      <c r="F20" s="8">
        <v>-0.20956409258224715</v>
      </c>
    </row>
    <row r="21" spans="1:6" x14ac:dyDescent="0.3">
      <c r="A21" s="9" t="s">
        <v>97</v>
      </c>
      <c r="B21" s="9" t="s">
        <v>98</v>
      </c>
      <c r="C21" s="9" t="s">
        <v>99</v>
      </c>
      <c r="D21" s="9" t="s">
        <v>100</v>
      </c>
      <c r="E21" s="9" t="s">
        <v>84</v>
      </c>
      <c r="F21" s="8">
        <v>2.2455667067018901</v>
      </c>
    </row>
    <row r="22" spans="1:6" x14ac:dyDescent="0.3">
      <c r="A22" s="9" t="s">
        <v>101</v>
      </c>
      <c r="B22" s="9" t="s">
        <v>102</v>
      </c>
      <c r="C22" s="9" t="s">
        <v>103</v>
      </c>
      <c r="D22" s="9" t="s">
        <v>104</v>
      </c>
      <c r="E22" s="9" t="s">
        <v>84</v>
      </c>
      <c r="F22" s="8">
        <v>1.4232703532020747</v>
      </c>
    </row>
    <row r="23" spans="1:6" x14ac:dyDescent="0.3">
      <c r="A23" s="9" t="s">
        <v>105</v>
      </c>
      <c r="B23" s="9" t="s">
        <v>106</v>
      </c>
      <c r="C23" s="9" t="s">
        <v>107</v>
      </c>
      <c r="D23" s="9" t="s">
        <v>108</v>
      </c>
      <c r="E23" s="9" t="s">
        <v>84</v>
      </c>
      <c r="F23" s="8">
        <v>0.64359095818904954</v>
      </c>
    </row>
    <row r="24" spans="1:6" x14ac:dyDescent="0.3">
      <c r="A24" s="9" t="s">
        <v>109</v>
      </c>
      <c r="B24" s="9" t="s">
        <v>110</v>
      </c>
      <c r="C24" s="9" t="s">
        <v>111</v>
      </c>
      <c r="D24" s="9" t="s">
        <v>112</v>
      </c>
      <c r="E24" s="9" t="s">
        <v>84</v>
      </c>
      <c r="F24" s="8">
        <v>-0.53938981874158332</v>
      </c>
    </row>
    <row r="25" spans="1:6" x14ac:dyDescent="0.3">
      <c r="A25" s="9" t="s">
        <v>113</v>
      </c>
      <c r="B25" s="9" t="s">
        <v>114</v>
      </c>
      <c r="C25" s="9" t="s">
        <v>115</v>
      </c>
      <c r="D25" s="9" t="s">
        <v>116</v>
      </c>
      <c r="E25" s="9" t="s">
        <v>84</v>
      </c>
      <c r="F25" s="8">
        <v>0.52294422157633269</v>
      </c>
    </row>
    <row r="26" spans="1:6" x14ac:dyDescent="0.3">
      <c r="A26" s="9" t="s">
        <v>117</v>
      </c>
      <c r="B26" s="9" t="s">
        <v>118</v>
      </c>
      <c r="C26" s="9" t="s">
        <v>119</v>
      </c>
      <c r="D26" s="9" t="s">
        <v>120</v>
      </c>
      <c r="E26" s="9" t="s">
        <v>84</v>
      </c>
      <c r="F26" s="8">
        <v>1.0242801438529217</v>
      </c>
    </row>
    <row r="27" spans="1:6" x14ac:dyDescent="0.3">
      <c r="A27" s="9" t="s">
        <v>121</v>
      </c>
      <c r="B27" s="9" t="s">
        <v>122</v>
      </c>
      <c r="C27" s="9" t="s">
        <v>123</v>
      </c>
      <c r="D27" s="9" t="s">
        <v>124</v>
      </c>
      <c r="E27" s="9" t="s">
        <v>84</v>
      </c>
      <c r="F27" s="8">
        <v>-0.37012221518144006</v>
      </c>
    </row>
    <row r="28" spans="1:6" x14ac:dyDescent="0.3">
      <c r="A28" s="9" t="s">
        <v>125</v>
      </c>
      <c r="B28" s="9" t="s">
        <v>126</v>
      </c>
      <c r="C28" s="9" t="s">
        <v>127</v>
      </c>
      <c r="D28" s="9" t="s">
        <v>128</v>
      </c>
      <c r="E28" s="9" t="s">
        <v>84</v>
      </c>
      <c r="F28" s="8">
        <v>1.5203389637502625</v>
      </c>
    </row>
    <row r="29" spans="1:6" x14ac:dyDescent="0.3">
      <c r="A29" s="9" t="s">
        <v>129</v>
      </c>
      <c r="B29" s="9" t="s">
        <v>130</v>
      </c>
      <c r="C29" s="9" t="s">
        <v>131</v>
      </c>
      <c r="D29" s="9" t="s">
        <v>132</v>
      </c>
      <c r="E29" s="9" t="s">
        <v>84</v>
      </c>
      <c r="F29" s="8">
        <v>-0.11575568185753916</v>
      </c>
    </row>
    <row r="30" spans="1:6" x14ac:dyDescent="0.3">
      <c r="A30" s="9" t="s">
        <v>133</v>
      </c>
      <c r="B30" s="9" t="s">
        <v>134</v>
      </c>
      <c r="C30" s="9" t="s">
        <v>135</v>
      </c>
      <c r="D30" s="9" t="s">
        <v>136</v>
      </c>
      <c r="E30" s="9" t="s">
        <v>84</v>
      </c>
      <c r="F30" s="8">
        <v>0.86419779018759779</v>
      </c>
    </row>
    <row r="31" spans="1:6" x14ac:dyDescent="0.3">
      <c r="A31" s="9" t="s">
        <v>137</v>
      </c>
      <c r="B31" s="9" t="s">
        <v>138</v>
      </c>
      <c r="C31" s="9" t="s">
        <v>139</v>
      </c>
      <c r="D31" s="9" t="s">
        <v>140</v>
      </c>
      <c r="E31" s="9" t="s">
        <v>84</v>
      </c>
      <c r="F31" s="8">
        <v>0.18148193130433588</v>
      </c>
    </row>
    <row r="32" spans="1:6" x14ac:dyDescent="0.3">
      <c r="A32" s="9" t="s">
        <v>141</v>
      </c>
      <c r="B32" s="9" t="s">
        <v>142</v>
      </c>
      <c r="C32" s="9" t="s">
        <v>143</v>
      </c>
      <c r="D32" s="9" t="s">
        <v>144</v>
      </c>
      <c r="E32" s="9" t="s">
        <v>145</v>
      </c>
      <c r="F32" s="8">
        <v>0.36636455401735019</v>
      </c>
    </row>
    <row r="33" spans="1:6" x14ac:dyDescent="0.3">
      <c r="A33" s="9" t="s">
        <v>146</v>
      </c>
      <c r="B33" s="9" t="s">
        <v>147</v>
      </c>
      <c r="C33" s="9" t="s">
        <v>148</v>
      </c>
      <c r="D33" s="9" t="s">
        <v>149</v>
      </c>
      <c r="E33" s="9" t="s">
        <v>145</v>
      </c>
      <c r="F33" s="8">
        <v>1.8142296888697584</v>
      </c>
    </row>
    <row r="34" spans="1:6" x14ac:dyDescent="0.3">
      <c r="A34" s="9" t="s">
        <v>150</v>
      </c>
      <c r="B34" s="9" t="s">
        <v>151</v>
      </c>
      <c r="C34" s="9" t="s">
        <v>152</v>
      </c>
      <c r="D34" s="9" t="s">
        <v>153</v>
      </c>
      <c r="E34" s="9" t="s">
        <v>145</v>
      </c>
      <c r="F34" s="8">
        <v>-7.1596691853915484E-2</v>
      </c>
    </row>
    <row r="35" spans="1:6" x14ac:dyDescent="0.3">
      <c r="A35" s="9" t="s">
        <v>154</v>
      </c>
      <c r="B35" s="9" t="s">
        <v>155</v>
      </c>
      <c r="C35" s="9" t="s">
        <v>156</v>
      </c>
      <c r="D35" s="9" t="s">
        <v>157</v>
      </c>
      <c r="E35" s="9" t="s">
        <v>145</v>
      </c>
      <c r="F35" s="8">
        <v>0.30577482876902251</v>
      </c>
    </row>
    <row r="36" spans="1:6" x14ac:dyDescent="0.3">
      <c r="A36" s="9" t="s">
        <v>158</v>
      </c>
      <c r="B36" s="9" t="s">
        <v>159</v>
      </c>
      <c r="C36" s="9" t="s">
        <v>160</v>
      </c>
      <c r="D36" s="9" t="s">
        <v>161</v>
      </c>
      <c r="E36" s="9" t="s">
        <v>145</v>
      </c>
      <c r="F36" s="8">
        <v>0.71660086943635504</v>
      </c>
    </row>
    <row r="37" spans="1:6" x14ac:dyDescent="0.3">
      <c r="A37" s="9" t="s">
        <v>162</v>
      </c>
      <c r="B37" s="9" t="s">
        <v>163</v>
      </c>
      <c r="C37" s="9" t="s">
        <v>164</v>
      </c>
      <c r="D37" s="9" t="s">
        <v>165</v>
      </c>
      <c r="E37" s="9" t="s">
        <v>145</v>
      </c>
      <c r="F37" s="8">
        <v>0.38456165928272146</v>
      </c>
    </row>
    <row r="38" spans="1:6" x14ac:dyDescent="0.3">
      <c r="A38" s="9" t="s">
        <v>166</v>
      </c>
      <c r="B38" s="9" t="s">
        <v>167</v>
      </c>
      <c r="C38" s="9" t="s">
        <v>168</v>
      </c>
      <c r="D38" s="9" t="s">
        <v>169</v>
      </c>
      <c r="E38" s="9" t="s">
        <v>145</v>
      </c>
      <c r="F38" s="8">
        <v>0.91164163510334228</v>
      </c>
    </row>
    <row r="39" spans="1:6" x14ac:dyDescent="0.3">
      <c r="A39" s="9" t="s">
        <v>170</v>
      </c>
      <c r="B39" s="9" t="s">
        <v>171</v>
      </c>
      <c r="C39" s="9" t="s">
        <v>172</v>
      </c>
      <c r="D39" s="9" t="s">
        <v>173</v>
      </c>
      <c r="E39" s="9" t="s">
        <v>145</v>
      </c>
      <c r="F39" s="8">
        <v>-0.33438519484677687</v>
      </c>
    </row>
    <row r="40" spans="1:6" x14ac:dyDescent="0.3">
      <c r="A40" s="9" t="s">
        <v>174</v>
      </c>
      <c r="B40" s="9" t="s">
        <v>175</v>
      </c>
      <c r="C40" s="9" t="s">
        <v>176</v>
      </c>
      <c r="D40" s="9" t="s">
        <v>177</v>
      </c>
      <c r="E40" s="9" t="s">
        <v>145</v>
      </c>
      <c r="F40" s="8">
        <v>1.084072328017021</v>
      </c>
    </row>
    <row r="41" spans="1:6" x14ac:dyDescent="0.3">
      <c r="A41" s="9" t="s">
        <v>178</v>
      </c>
      <c r="B41" s="9" t="s">
        <v>179</v>
      </c>
      <c r="C41" s="9" t="s">
        <v>180</v>
      </c>
      <c r="D41" s="9" t="s">
        <v>181</v>
      </c>
      <c r="E41" s="9" t="s">
        <v>145</v>
      </c>
      <c r="F41" s="8">
        <v>1.1188084145320056</v>
      </c>
    </row>
    <row r="42" spans="1:6" x14ac:dyDescent="0.3">
      <c r="A42" s="9" t="s">
        <v>182</v>
      </c>
      <c r="B42" s="9" t="s">
        <v>183</v>
      </c>
      <c r="C42" s="9" t="s">
        <v>184</v>
      </c>
      <c r="D42" s="9" t="s">
        <v>185</v>
      </c>
      <c r="E42" s="9" t="s">
        <v>145</v>
      </c>
      <c r="F42" s="8">
        <v>-0.41679289513417705</v>
      </c>
    </row>
    <row r="43" spans="1:6" x14ac:dyDescent="0.3">
      <c r="A43" s="9" t="s">
        <v>186</v>
      </c>
      <c r="B43" s="9" t="s">
        <v>187</v>
      </c>
      <c r="C43" s="9" t="s">
        <v>188</v>
      </c>
      <c r="D43" s="9" t="s">
        <v>189</v>
      </c>
      <c r="E43" s="9" t="s">
        <v>145</v>
      </c>
      <c r="F43" s="8">
        <v>0.74338775485751707</v>
      </c>
    </row>
    <row r="44" spans="1:6" x14ac:dyDescent="0.3">
      <c r="A44" s="9" t="s">
        <v>190</v>
      </c>
      <c r="B44" s="9" t="s">
        <v>191</v>
      </c>
      <c r="C44" s="9" t="s">
        <v>192</v>
      </c>
      <c r="D44" s="9" t="s">
        <v>193</v>
      </c>
      <c r="E44" s="9" t="s">
        <v>145</v>
      </c>
      <c r="F44" s="8">
        <v>-0.17943016656995925</v>
      </c>
    </row>
    <row r="45" spans="1:6" x14ac:dyDescent="0.3">
      <c r="A45" s="9" t="s">
        <v>194</v>
      </c>
      <c r="B45" s="9" t="s">
        <v>195</v>
      </c>
      <c r="C45" s="9" t="s">
        <v>196</v>
      </c>
      <c r="D45" s="9" t="s">
        <v>197</v>
      </c>
      <c r="E45" s="9" t="s">
        <v>145</v>
      </c>
      <c r="F45" s="8">
        <v>0.61767741115573149</v>
      </c>
    </row>
    <row r="46" spans="1:6" x14ac:dyDescent="0.3">
      <c r="A46" s="9" t="s">
        <v>198</v>
      </c>
      <c r="B46" s="9" t="s">
        <v>199</v>
      </c>
      <c r="C46" s="9" t="s">
        <v>200</v>
      </c>
      <c r="D46" s="9" t="s">
        <v>201</v>
      </c>
      <c r="E46" s="9" t="s">
        <v>145</v>
      </c>
      <c r="F46" s="8">
        <v>1.0930046233022457</v>
      </c>
    </row>
    <row r="47" spans="1:6" x14ac:dyDescent="0.3">
      <c r="A47" s="9" t="s">
        <v>202</v>
      </c>
      <c r="B47" s="9" t="s">
        <v>203</v>
      </c>
      <c r="C47" s="9" t="s">
        <v>204</v>
      </c>
      <c r="D47" s="9" t="s">
        <v>205</v>
      </c>
      <c r="E47" s="9" t="s">
        <v>206</v>
      </c>
      <c r="F47" s="8">
        <v>-0.72898466539472961</v>
      </c>
    </row>
    <row r="48" spans="1:6" x14ac:dyDescent="0.3">
      <c r="A48" s="9" t="s">
        <v>207</v>
      </c>
      <c r="B48" s="9" t="s">
        <v>208</v>
      </c>
      <c r="C48" s="9" t="s">
        <v>209</v>
      </c>
      <c r="D48" s="9" t="s">
        <v>210</v>
      </c>
      <c r="E48" s="9" t="s">
        <v>206</v>
      </c>
      <c r="F48" s="8">
        <v>1.3475541667800686</v>
      </c>
    </row>
    <row r="49" spans="1:6" x14ac:dyDescent="0.3">
      <c r="A49" s="9" t="s">
        <v>211</v>
      </c>
      <c r="B49" s="9" t="s">
        <v>212</v>
      </c>
      <c r="C49" s="9" t="s">
        <v>213</v>
      </c>
      <c r="D49" s="9" t="s">
        <v>214</v>
      </c>
      <c r="E49" s="9" t="s">
        <v>206</v>
      </c>
      <c r="F49" s="8">
        <v>0.57793816418173161</v>
      </c>
    </row>
    <row r="50" spans="1:6" x14ac:dyDescent="0.3">
      <c r="A50" s="9" t="s">
        <v>215</v>
      </c>
      <c r="B50" s="9" t="s">
        <v>216</v>
      </c>
      <c r="C50" s="9" t="s">
        <v>217</v>
      </c>
      <c r="D50" s="9" t="s">
        <v>218</v>
      </c>
      <c r="E50" s="9" t="s">
        <v>206</v>
      </c>
      <c r="F50" s="8">
        <v>-0.33098339677163802</v>
      </c>
    </row>
    <row r="51" spans="1:6" x14ac:dyDescent="0.3">
      <c r="A51" s="9" t="s">
        <v>219</v>
      </c>
      <c r="B51" s="9" t="s">
        <v>220</v>
      </c>
      <c r="C51" s="9" t="s">
        <v>221</v>
      </c>
      <c r="D51" s="9" t="s">
        <v>222</v>
      </c>
      <c r="E51" s="9" t="s">
        <v>206</v>
      </c>
      <c r="F51" s="8">
        <v>0.83041416010220881</v>
      </c>
    </row>
    <row r="52" spans="1:6" x14ac:dyDescent="0.3">
      <c r="A52" s="9" t="s">
        <v>223</v>
      </c>
      <c r="B52" s="9" t="s">
        <v>224</v>
      </c>
      <c r="C52" s="9" t="s">
        <v>225</v>
      </c>
      <c r="D52" s="9" t="s">
        <v>226</v>
      </c>
      <c r="E52" s="9" t="s">
        <v>206</v>
      </c>
      <c r="F52" s="8">
        <v>0.60045892388204325</v>
      </c>
    </row>
    <row r="53" spans="1:6" x14ac:dyDescent="0.3">
      <c r="A53" s="9" t="s">
        <v>227</v>
      </c>
      <c r="B53" s="9" t="s">
        <v>228</v>
      </c>
      <c r="C53" s="9" t="s">
        <v>229</v>
      </c>
      <c r="D53" s="9" t="s">
        <v>230</v>
      </c>
      <c r="E53" s="9" t="s">
        <v>206</v>
      </c>
      <c r="F53" s="8">
        <v>0.71094693671276654</v>
      </c>
    </row>
    <row r="54" spans="1:6" x14ac:dyDescent="0.3">
      <c r="A54" s="9" t="s">
        <v>231</v>
      </c>
      <c r="B54" s="9" t="s">
        <v>232</v>
      </c>
      <c r="C54" s="9" t="s">
        <v>233</v>
      </c>
      <c r="D54" s="9" t="s">
        <v>234</v>
      </c>
      <c r="E54" s="9" t="s">
        <v>206</v>
      </c>
      <c r="F54" s="8">
        <v>-0.15736979056747449</v>
      </c>
    </row>
    <row r="55" spans="1:6" x14ac:dyDescent="0.3">
      <c r="A55" s="9" t="s">
        <v>235</v>
      </c>
      <c r="B55" s="9" t="s">
        <v>236</v>
      </c>
      <c r="C55" s="9" t="s">
        <v>237</v>
      </c>
      <c r="D55" s="9" t="s">
        <v>238</v>
      </c>
      <c r="E55" s="9" t="s">
        <v>206</v>
      </c>
      <c r="F55" s="8">
        <v>0.63431246502429839</v>
      </c>
    </row>
    <row r="56" spans="1:6" x14ac:dyDescent="0.3">
      <c r="A56" s="9" t="s">
        <v>239</v>
      </c>
      <c r="B56" s="9" t="s">
        <v>240</v>
      </c>
      <c r="C56" s="9" t="s">
        <v>241</v>
      </c>
      <c r="D56" s="9" t="s">
        <v>242</v>
      </c>
      <c r="E56" s="9" t="s">
        <v>206</v>
      </c>
      <c r="F56" s="8">
        <v>0.72970725225475852</v>
      </c>
    </row>
    <row r="57" spans="1:6" x14ac:dyDescent="0.3">
      <c r="A57" s="9" t="s">
        <v>243</v>
      </c>
      <c r="B57" s="9" t="s">
        <v>244</v>
      </c>
      <c r="C57" s="9" t="s">
        <v>245</v>
      </c>
      <c r="D57" s="9" t="s">
        <v>246</v>
      </c>
      <c r="E57" s="9" t="s">
        <v>206</v>
      </c>
      <c r="F57" s="8">
        <v>1.6546701130112136</v>
      </c>
    </row>
    <row r="58" spans="1:6" x14ac:dyDescent="0.3">
      <c r="A58" s="9" t="s">
        <v>247</v>
      </c>
      <c r="B58" s="9" t="s">
        <v>248</v>
      </c>
      <c r="C58" s="9" t="s">
        <v>249</v>
      </c>
      <c r="D58" s="9" t="s">
        <v>250</v>
      </c>
      <c r="E58" s="9" t="s">
        <v>206</v>
      </c>
      <c r="F58" s="8">
        <v>-0.23952671916055424</v>
      </c>
    </row>
    <row r="59" spans="1:6" x14ac:dyDescent="0.3">
      <c r="A59" s="9" t="s">
        <v>251</v>
      </c>
      <c r="B59" s="9" t="s">
        <v>252</v>
      </c>
      <c r="C59" s="9" t="s">
        <v>253</v>
      </c>
      <c r="D59" s="9" t="s">
        <v>254</v>
      </c>
      <c r="E59" s="9" t="s">
        <v>206</v>
      </c>
      <c r="F59" s="8">
        <v>0.66412244620782168</v>
      </c>
    </row>
    <row r="60" spans="1:6" x14ac:dyDescent="0.3">
      <c r="A60" s="9" t="s">
        <v>255</v>
      </c>
      <c r="B60" s="9" t="s">
        <v>256</v>
      </c>
      <c r="C60" s="9" t="s">
        <v>257</v>
      </c>
      <c r="D60" s="9" t="s">
        <v>258</v>
      </c>
      <c r="E60" s="9" t="s">
        <v>206</v>
      </c>
      <c r="F60" s="8">
        <v>0.58272982283102692</v>
      </c>
    </row>
    <row r="61" spans="1:6" x14ac:dyDescent="0.3">
      <c r="A61" s="9" t="s">
        <v>259</v>
      </c>
      <c r="B61" s="9" t="s">
        <v>260</v>
      </c>
      <c r="C61" s="9" t="s">
        <v>261</v>
      </c>
      <c r="D61" s="9" t="s">
        <v>262</v>
      </c>
      <c r="E61" s="9" t="s">
        <v>206</v>
      </c>
      <c r="F61" s="8">
        <v>0.66163405613342663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zoomScale="85" zoomScaleNormal="85" workbookViewId="0">
      <selection activeCell="B66" sqref="B66"/>
    </sheetView>
  </sheetViews>
  <sheetFormatPr defaultRowHeight="14.4" x14ac:dyDescent="0.3"/>
  <cols>
    <col min="1" max="1" width="19.6640625" customWidth="1"/>
    <col min="2" max="2" width="20.5546875" customWidth="1"/>
    <col min="3" max="3" width="11.44140625" customWidth="1"/>
    <col min="4" max="6" width="10.77734375" customWidth="1"/>
    <col min="7" max="7" width="12.44140625" customWidth="1"/>
  </cols>
  <sheetData>
    <row r="1" spans="1:3" x14ac:dyDescent="0.3">
      <c r="A1" s="5" t="s">
        <v>268</v>
      </c>
      <c r="B1" t="s">
        <v>273</v>
      </c>
    </row>
    <row r="2" spans="1:3" x14ac:dyDescent="0.3">
      <c r="A2" s="6" t="s">
        <v>263</v>
      </c>
      <c r="B2" s="10">
        <v>189976</v>
      </c>
    </row>
    <row r="3" spans="1:3" x14ac:dyDescent="0.3">
      <c r="A3" s="6" t="s">
        <v>264</v>
      </c>
      <c r="B3" s="10">
        <v>242995</v>
      </c>
    </row>
    <row r="4" spans="1:3" x14ac:dyDescent="0.3">
      <c r="A4" s="6" t="s">
        <v>265</v>
      </c>
      <c r="B4" s="10">
        <v>288449</v>
      </c>
    </row>
    <row r="5" spans="1:3" x14ac:dyDescent="0.3">
      <c r="A5" s="6" t="s">
        <v>266</v>
      </c>
      <c r="B5" s="10">
        <v>350234</v>
      </c>
    </row>
    <row r="6" spans="1:3" x14ac:dyDescent="0.3">
      <c r="A6" s="6" t="s">
        <v>267</v>
      </c>
      <c r="B6" s="10">
        <v>409194</v>
      </c>
    </row>
    <row r="7" spans="1:3" x14ac:dyDescent="0.3">
      <c r="A7" s="6" t="s">
        <v>269</v>
      </c>
      <c r="B7" s="10">
        <v>1480848</v>
      </c>
    </row>
    <row r="12" spans="1:3" x14ac:dyDescent="0.3">
      <c r="A12" s="5" t="s">
        <v>273</v>
      </c>
      <c r="B12" s="5" t="s">
        <v>270</v>
      </c>
    </row>
    <row r="13" spans="1:3" x14ac:dyDescent="0.3">
      <c r="A13" s="5" t="s">
        <v>268</v>
      </c>
      <c r="B13" t="s">
        <v>264</v>
      </c>
      <c r="C13" t="s">
        <v>269</v>
      </c>
    </row>
    <row r="14" spans="1:3" x14ac:dyDescent="0.3">
      <c r="A14" s="6" t="s">
        <v>84</v>
      </c>
      <c r="B14" s="10">
        <v>65032</v>
      </c>
      <c r="C14" s="10">
        <v>65032</v>
      </c>
    </row>
    <row r="15" spans="1:3" x14ac:dyDescent="0.3">
      <c r="A15" s="6" t="s">
        <v>145</v>
      </c>
      <c r="B15" s="10">
        <v>67275</v>
      </c>
      <c r="C15" s="10">
        <v>67275</v>
      </c>
    </row>
    <row r="16" spans="1:3" x14ac:dyDescent="0.3">
      <c r="A16" s="6" t="s">
        <v>21</v>
      </c>
      <c r="B16" s="10">
        <v>60121</v>
      </c>
      <c r="C16" s="10">
        <v>60121</v>
      </c>
    </row>
    <row r="17" spans="1:3" x14ac:dyDescent="0.3">
      <c r="A17" s="6" t="s">
        <v>206</v>
      </c>
      <c r="B17" s="10">
        <v>50567</v>
      </c>
      <c r="C17" s="10">
        <v>50567</v>
      </c>
    </row>
    <row r="18" spans="1:3" x14ac:dyDescent="0.3">
      <c r="A18" s="6" t="s">
        <v>269</v>
      </c>
      <c r="B18" s="10">
        <v>242995</v>
      </c>
      <c r="C18" s="10">
        <v>242995</v>
      </c>
    </row>
    <row r="22" spans="1:3" x14ac:dyDescent="0.3">
      <c r="A22" s="5" t="s">
        <v>273</v>
      </c>
      <c r="B22" s="5" t="s">
        <v>270</v>
      </c>
    </row>
    <row r="23" spans="1:3" x14ac:dyDescent="0.3">
      <c r="A23" s="5" t="s">
        <v>268</v>
      </c>
      <c r="B23" t="s">
        <v>264</v>
      </c>
      <c r="C23" t="s">
        <v>269</v>
      </c>
    </row>
    <row r="24" spans="1:3" x14ac:dyDescent="0.3">
      <c r="A24" s="6" t="s">
        <v>233</v>
      </c>
      <c r="B24" s="10">
        <v>9610</v>
      </c>
      <c r="C24" s="10">
        <v>9610</v>
      </c>
    </row>
    <row r="25" spans="1:3" x14ac:dyDescent="0.3">
      <c r="A25" s="6" t="s">
        <v>152</v>
      </c>
      <c r="B25" s="10">
        <v>8484</v>
      </c>
      <c r="C25" s="10">
        <v>8484</v>
      </c>
    </row>
    <row r="26" spans="1:3" x14ac:dyDescent="0.3">
      <c r="A26" s="6" t="s">
        <v>95</v>
      </c>
      <c r="B26" s="10">
        <v>9179</v>
      </c>
      <c r="C26" s="10">
        <v>9179</v>
      </c>
    </row>
    <row r="27" spans="1:3" x14ac:dyDescent="0.3">
      <c r="A27" s="6" t="s">
        <v>46</v>
      </c>
      <c r="B27" s="10">
        <v>8499</v>
      </c>
      <c r="C27" s="10">
        <v>8499</v>
      </c>
    </row>
    <row r="28" spans="1:3" x14ac:dyDescent="0.3">
      <c r="A28" s="6" t="s">
        <v>54</v>
      </c>
      <c r="B28" s="10">
        <v>8049</v>
      </c>
      <c r="C28" s="10">
        <v>8049</v>
      </c>
    </row>
    <row r="29" spans="1:3" x14ac:dyDescent="0.3">
      <c r="A29" s="6" t="s">
        <v>269</v>
      </c>
      <c r="B29" s="10">
        <v>43821</v>
      </c>
      <c r="C29" s="10">
        <v>43821</v>
      </c>
    </row>
    <row r="33" spans="1:2" x14ac:dyDescent="0.3">
      <c r="A33" s="5" t="s">
        <v>268</v>
      </c>
      <c r="B33" t="s">
        <v>273</v>
      </c>
    </row>
    <row r="34" spans="1:2" x14ac:dyDescent="0.3">
      <c r="A34" s="6" t="s">
        <v>84</v>
      </c>
      <c r="B34" s="10">
        <v>23925</v>
      </c>
    </row>
    <row r="35" spans="1:2" x14ac:dyDescent="0.3">
      <c r="A35" s="7" t="s">
        <v>80</v>
      </c>
      <c r="B35" s="10">
        <v>7079</v>
      </c>
    </row>
    <row r="36" spans="1:2" x14ac:dyDescent="0.3">
      <c r="A36" s="7" t="s">
        <v>93</v>
      </c>
      <c r="B36" s="10">
        <v>9179</v>
      </c>
    </row>
    <row r="37" spans="1:2" x14ac:dyDescent="0.3">
      <c r="A37" s="7" t="s">
        <v>109</v>
      </c>
      <c r="B37" s="10">
        <v>7667</v>
      </c>
    </row>
    <row r="38" spans="1:2" x14ac:dyDescent="0.3">
      <c r="A38" s="6" t="s">
        <v>145</v>
      </c>
      <c r="B38" s="10">
        <v>21672</v>
      </c>
    </row>
    <row r="39" spans="1:2" x14ac:dyDescent="0.3">
      <c r="A39" s="7" t="s">
        <v>198</v>
      </c>
      <c r="B39" s="10">
        <v>6231</v>
      </c>
    </row>
    <row r="40" spans="1:2" x14ac:dyDescent="0.3">
      <c r="A40" s="7" t="s">
        <v>150</v>
      </c>
      <c r="B40" s="10">
        <v>8484</v>
      </c>
    </row>
    <row r="41" spans="1:2" x14ac:dyDescent="0.3">
      <c r="A41" s="7" t="s">
        <v>170</v>
      </c>
      <c r="B41" s="10">
        <v>6957</v>
      </c>
    </row>
    <row r="42" spans="1:2" x14ac:dyDescent="0.3">
      <c r="A42" s="6" t="s">
        <v>21</v>
      </c>
      <c r="B42" s="10">
        <v>23099</v>
      </c>
    </row>
    <row r="43" spans="1:2" x14ac:dyDescent="0.3">
      <c r="A43" s="7" t="s">
        <v>60</v>
      </c>
      <c r="B43" s="10">
        <v>6551</v>
      </c>
    </row>
    <row r="44" spans="1:2" x14ac:dyDescent="0.3">
      <c r="A44" s="7" t="s">
        <v>44</v>
      </c>
      <c r="B44" s="10">
        <v>8499</v>
      </c>
    </row>
    <row r="45" spans="1:2" x14ac:dyDescent="0.3">
      <c r="A45" s="7" t="s">
        <v>52</v>
      </c>
      <c r="B45" s="10">
        <v>8049</v>
      </c>
    </row>
    <row r="46" spans="1:2" x14ac:dyDescent="0.3">
      <c r="A46" s="6" t="s">
        <v>206</v>
      </c>
      <c r="B46" s="10">
        <v>21114</v>
      </c>
    </row>
    <row r="47" spans="1:2" x14ac:dyDescent="0.3">
      <c r="A47" s="7" t="s">
        <v>247</v>
      </c>
      <c r="B47" s="10">
        <v>6541</v>
      </c>
    </row>
    <row r="48" spans="1:2" x14ac:dyDescent="0.3">
      <c r="A48" s="7" t="s">
        <v>211</v>
      </c>
      <c r="B48" s="10">
        <v>4963</v>
      </c>
    </row>
    <row r="49" spans="1:2" x14ac:dyDescent="0.3">
      <c r="A49" s="7" t="s">
        <v>231</v>
      </c>
      <c r="B49" s="10">
        <v>9610</v>
      </c>
    </row>
    <row r="50" spans="1:2" x14ac:dyDescent="0.3">
      <c r="A50" s="6" t="s">
        <v>269</v>
      </c>
      <c r="B50" s="10">
        <v>89810</v>
      </c>
    </row>
    <row r="53" spans="1:2" x14ac:dyDescent="0.3">
      <c r="A53" s="5" t="s">
        <v>268</v>
      </c>
      <c r="B53" t="s">
        <v>273</v>
      </c>
    </row>
    <row r="54" spans="1:2" x14ac:dyDescent="0.3">
      <c r="A54" s="6" t="s">
        <v>84</v>
      </c>
      <c r="B54" s="10">
        <v>65032</v>
      </c>
    </row>
    <row r="55" spans="1:2" x14ac:dyDescent="0.3">
      <c r="A55" s="6" t="s">
        <v>145</v>
      </c>
      <c r="B55" s="10">
        <v>67275</v>
      </c>
    </row>
    <row r="56" spans="1:2" x14ac:dyDescent="0.3">
      <c r="A56" s="6" t="s">
        <v>21</v>
      </c>
      <c r="B56" s="10">
        <v>60121</v>
      </c>
    </row>
    <row r="57" spans="1:2" x14ac:dyDescent="0.3">
      <c r="A57" s="6" t="s">
        <v>206</v>
      </c>
      <c r="B57" s="10">
        <v>50567</v>
      </c>
    </row>
    <row r="58" spans="1:2" x14ac:dyDescent="0.3">
      <c r="A58" s="6" t="s">
        <v>269</v>
      </c>
      <c r="B58" s="10">
        <v>242995</v>
      </c>
    </row>
    <row r="62" spans="1:2" x14ac:dyDescent="0.3">
      <c r="A62" s="5" t="s">
        <v>268</v>
      </c>
      <c r="B62" t="s">
        <v>275</v>
      </c>
    </row>
    <row r="63" spans="1:2" x14ac:dyDescent="0.3">
      <c r="A63" s="6" t="s">
        <v>84</v>
      </c>
      <c r="B63" s="11">
        <v>0.57004191914563274</v>
      </c>
    </row>
    <row r="64" spans="1:2" x14ac:dyDescent="0.3">
      <c r="A64" s="6" t="s">
        <v>145</v>
      </c>
      <c r="B64" s="11">
        <v>0.543594587929216</v>
      </c>
    </row>
    <row r="65" spans="1:2" x14ac:dyDescent="0.3">
      <c r="A65" s="6" t="s">
        <v>21</v>
      </c>
      <c r="B65" s="11">
        <v>0.45456145966631678</v>
      </c>
    </row>
    <row r="66" spans="1:2" x14ac:dyDescent="0.3">
      <c r="A66" s="6" t="s">
        <v>206</v>
      </c>
      <c r="B66" s="11">
        <v>0.50250826234846468</v>
      </c>
    </row>
    <row r="67" spans="1:2" x14ac:dyDescent="0.3">
      <c r="A67" s="6" t="s">
        <v>269</v>
      </c>
      <c r="B67" s="11">
        <v>0.51767655727240747</v>
      </c>
    </row>
  </sheetData>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6"/>
  <sheetViews>
    <sheetView showGridLines="0" view="pageBreakPreview" zoomScale="60" zoomScaleNormal="70" workbookViewId="0">
      <selection activeCell="X30" sqref="X30"/>
    </sheetView>
  </sheetViews>
  <sheetFormatPr defaultRowHeight="14.4" x14ac:dyDescent="0.3"/>
  <sheetData>
    <row r="2" spans="3:18" x14ac:dyDescent="0.3">
      <c r="C2" s="18" t="s">
        <v>276</v>
      </c>
      <c r="D2" s="19"/>
      <c r="E2" s="19"/>
      <c r="F2" s="19"/>
      <c r="G2" s="19"/>
      <c r="H2" s="19"/>
      <c r="I2" s="19"/>
      <c r="J2" s="19"/>
      <c r="K2" s="19"/>
      <c r="L2" s="19"/>
      <c r="M2" s="19"/>
      <c r="N2" s="19"/>
      <c r="O2" s="19"/>
      <c r="P2" s="19"/>
      <c r="Q2" s="19"/>
      <c r="R2" s="19"/>
    </row>
    <row r="3" spans="3:18" x14ac:dyDescent="0.3">
      <c r="C3" s="19"/>
      <c r="D3" s="19"/>
      <c r="E3" s="19"/>
      <c r="F3" s="19"/>
      <c r="G3" s="19"/>
      <c r="H3" s="19"/>
      <c r="I3" s="19"/>
      <c r="J3" s="19"/>
      <c r="K3" s="19"/>
      <c r="L3" s="19"/>
      <c r="M3" s="19"/>
      <c r="N3" s="19"/>
      <c r="O3" s="19"/>
      <c r="P3" s="19"/>
      <c r="Q3" s="19"/>
      <c r="R3" s="19"/>
    </row>
    <row r="4" spans="3:18" x14ac:dyDescent="0.3">
      <c r="C4" s="19"/>
      <c r="D4" s="19"/>
      <c r="E4" s="19"/>
      <c r="F4" s="19"/>
      <c r="G4" s="19"/>
      <c r="H4" s="19"/>
      <c r="I4" s="19"/>
      <c r="J4" s="19"/>
      <c r="K4" s="19"/>
      <c r="L4" s="19"/>
      <c r="M4" s="19"/>
      <c r="N4" s="19"/>
      <c r="O4" s="19"/>
      <c r="P4" s="19"/>
      <c r="Q4" s="19"/>
      <c r="R4" s="19"/>
    </row>
    <row r="5" spans="3:18" x14ac:dyDescent="0.3">
      <c r="C5" s="19"/>
      <c r="D5" s="19"/>
      <c r="E5" s="19"/>
      <c r="F5" s="19"/>
      <c r="G5" s="19"/>
      <c r="H5" s="19"/>
      <c r="I5" s="19"/>
      <c r="J5" s="19"/>
      <c r="K5" s="19"/>
      <c r="L5" s="19"/>
      <c r="M5" s="19"/>
      <c r="N5" s="19"/>
      <c r="O5" s="19"/>
      <c r="P5" s="19"/>
      <c r="Q5" s="19"/>
      <c r="R5" s="19"/>
    </row>
    <row r="26" spans="1:1" x14ac:dyDescent="0.3">
      <c r="A26" t="s">
        <v>274</v>
      </c>
    </row>
  </sheetData>
  <mergeCells count="1">
    <mergeCell ref="C2:R5"/>
  </mergeCells>
  <pageMargins left="0.7" right="0.7" top="0.75" bottom="0.75" header="0.3" footer="0.3"/>
  <pageSetup paperSize="9" scale="44"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c 7 5 2 1 e b 5 - b a 6 4 - 4 4 2 c - 8 5 8 b - c 0 3 2 9 0 1 0 5 b 3 5 "   x m l n s = " h t t p : / / s c h e m a s . m i c r o s o f t . c o m / D a t a M a s h u p " > A A A A A G w F A A B Q S w M E F A A C A A g A B 7 j R 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A e 4 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u N F Y o K X A x V 8 C A A B x C w A A E w A c A E Z v c m 1 1 b G F z L 1 N l Y 3 R p b 2 4 x L m 0 g o h g A K K A U A A A A A A A A A A A A A A A A A A A A A A A A A A A A 7 V V d b 9 o w F H 1 H 4 j 9 Y 2 U u Q I k Q y 2 n W r e E C w j 2 p a h 4 B u q g B N J r k r E Y 5 d 2 U 4 H Q v n v d b 6 K S R x V l f Y I L 8 A 5 z r 3 3 3 H P j K 8 C X I a N o l n + 7 1 + 1 W u y U 2 m E O A Z p i A Q A N E Q L Z b S H 1 m L O Y + K O T z z g f S / c 3 4 d s 3 Y 1 v 4 S E u i O G J V A p b C t 0 a f l n Q A u l j i I Q r o c s 3 + U M B y I 5 d D 3 W U x l E X i M J U Z / G U d D i s l e h C L 7 M 8 d i i / r I d j v d H R E 7 q + M g G h P i I M l j 6 D h 5 I e + s 2 Q Z A u s j 2 O n + y n 5 a q K i / v s L i R E A 2 0 E 5 b z P a R B g V i r Z J F m X r 2 E G m 0 w f V B y 5 / t H S M P M 8 V r J m X N M h S o o G j E S R z Q l h W 3 I 6 x w O V n 7 E t V S R 6 h i S s J O J g 0 r c a 8 D f N + D 9 B v y i A b 9 U + A 2 V l / 1 u W q R G f G g i r p q I j 0 2 E 2 2 t k X m R j u k + S o 0 M T z i I m V V + / A Q 7 U N B x b W z A F b l c c c N C i O D A k Z O Z j g r k Y p O a v O k b L 3 F c 9 q 1 W S e l b O 4 i 2 O o N b Y k h w G A Q c h a v w Y / F C k r 8 0 P v A V e o y c b R g H d x t H a Q J a x C 7 G n p N d z D a 4 p 1 G C Z Q g 1 + e T 3 P 4 J V C 3 T p 6 g e 6 n a D T 8 O i 3 r o F n J u o t T i N i T a l 3 e U c 3 E n C h g u 2 q J o w c / C c e 4 s s A c M K O O E a u p n V r v q i Y a f K t b V X W n 7 H n Z 5 b K v Z S f z 3 m k a 7 u h j + J T N 0 0 + 5 A V 5 X U h z I W F 1 O V b p h G v 6 D o i R 9 S k o e r m O Z h f i F S Q y W 7 g F V w Y 0 O p M S x 4 i a h 2 e u j Z 7 g H n O U 9 F L k U l F 3 x l p q k d i u k T Z n 1 Z Z N O y n n X n H f N e d e c d 8 2 b d 8 1 b r 3 A 9 g P e q p / V F d C p n A u o q o B I / Q C 7 3 9 N I 7 z X X 9 D F B L A Q I t A B Q A A g A I A A e 4 0 V h v X P a T q w A A A P o A A A A S A A A A A A A A A A A A A A A A A A A A A A B D b 2 5 m a W c v U G F j a 2 F n Z S 5 4 b W x Q S w E C L Q A U A A I A C A A H u N F Y D 8 r p q 6 Q A A A D p A A A A E w A A A A A A A A A A A A A A A A D 3 A A A A W 0 N v b n R l b n R f V H l w Z X N d L n h t b F B L A Q I t A B Q A A g A I A A e 4 0 V i g p c D F X w I A A H E L A A A T A A A A A A A A A A A A A A A A A O g B A A B G b 3 J t d W x h c y 9 T Z W N 0 a W 9 u M S 5 t U E s F B g A A A A A D A A M A w g A A A J 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A d A A A A A A A A / h 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h b G V 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z M D A i I C 8 + P E V u d H J 5 I F R 5 c G U 9 I k Z p b G x F c n J v c k N v Z G U i I F Z h b H V l P S J z V W 5 r b m 9 3 b i I g L z 4 8 R W 5 0 c n k g V H l w Z T 0 i R m l s b E V y c m 9 y Q 2 9 1 b n Q i I F Z h b H V l P S J s M C I g L z 4 8 R W 5 0 c n k g V H l w Z T 0 i R m l s b E x h c 3 R V c G R h d G V k I i B W Y W x 1 Z T 0 i Z D I w M j Q t M D Y t M T d U M T c 6 M z A 6 M T U u M T Y x O D M 1 N l o i I C 8 + P E V u d H J 5 I F R 5 c G U 9 I k Z p b G x D b 2 x 1 b W 5 U e X B l c y I g V m F s d W U 9 I n N C Z 1 l H Q m d Z R 0 J R P T 0 i I C 8 + P E V u d H J 5 I F R 5 c G U 9 I k Z p b G x D b 2 x 1 b W 5 O Y W 1 l c y I g V m F s d W U 9 I n N b J n F 1 b 3 Q 7 Q W N j b 3 V u d C B U e X B l J n F 1 b 3 Q 7 L C Z x d W 9 0 O 0 F j Y 2 9 1 b n Q g T m F t Z S Z x d W 9 0 O y w m c X V v d D t B Y 2 N v d W 5 0 I E F k Z H J l c 3 M m c X V v d D s s J n F 1 b 3 Q 7 R G V j a X N p b 2 4 g T W F r Z X I m c X V v d D s s J n F 1 b 3 Q 7 U G h v b m U g T n V t Y m V y J n F 1 b 3 Q 7 L C Z x d W 9 0 O 1 l l Y X I m c X V v d D s s J n F 1 b 3 Q 7 U 2 F s 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Y W x l c y 9 V b n B p d m 9 0 Z W Q g T 3 R o Z X I g Q 2 9 s d W 1 u c y 5 7 Q W N j b 3 V u d C B U e X B l L D B 9 J n F 1 b 3 Q 7 L C Z x d W 9 0 O 1 N l Y 3 R p b 2 4 x L 1 N h b G V z L 1 V u c G l 2 b 3 R l Z C B P d G h l c i B D b 2 x 1 b W 5 z L n t B Y 2 N v d W 5 0 I E 5 h b W U s M X 0 m c X V v d D s s J n F 1 b 3 Q 7 U 2 V j d G l v b j E v U 2 F s Z X M v V W 5 w a X Z v d G V k I E 9 0 a G V y I E N v b H V t b n M u e 0 F j Y 2 9 1 b n Q g Q W R k c m V z c y w y f S Z x d W 9 0 O y w m c X V v d D t T Z W N 0 a W 9 u M S 9 T Y W x l c y 9 V b n B p d m 9 0 Z W Q g T 3 R o Z X I g Q 2 9 s d W 1 u c y 5 7 R G V j a X N p b 2 4 g T W F r Z X I s M 3 0 m c X V v d D s s J n F 1 b 3 Q 7 U 2 V j d G l v b j E v U 2 F s Z X M v V W 5 w a X Z v d G V k I E 9 0 a G V y I E N v b H V t b n M u e 1 B o b 2 5 l I E 5 1 b W J l c i w 0 f S Z x d W 9 0 O y w m c X V v d D t T Z W N 0 a W 9 u M S 9 T Y W x l c y 9 V b n B p d m 9 0 Z W Q g T 3 R o Z X I g Q 2 9 s d W 1 u c y 5 7 Q X R 0 c m l i d X R l L D V 9 J n F 1 b 3 Q 7 L C Z x d W 9 0 O 1 N l Y 3 R p b 2 4 x L 1 N h b G V z L 1 V u c G l 2 b 3 R l Z C B P d G h l c i B D b 2 x 1 b W 5 z L n t W Y W x 1 Z S w 2 f S Z x d W 9 0 O 1 0 s J n F 1 b 3 Q 7 Q 2 9 s d W 1 u Q 2 9 1 b n Q m c X V v d D s 6 N y w m c X V v d D t L Z X l D b 2 x 1 b W 5 O Y W 1 l c y Z x d W 9 0 O z p b X S w m c X V v d D t D b 2 x 1 b W 5 J Z G V u d G l 0 a W V z J n F 1 b 3 Q 7 O l s m c X V v d D t T Z W N 0 a W 9 u M S 9 T Y W x l c y 9 V b n B p d m 9 0 Z W Q g T 3 R o Z X I g Q 2 9 s d W 1 u c y 5 7 Q W N j b 3 V u d C B U e X B l L D B 9 J n F 1 b 3 Q 7 L C Z x d W 9 0 O 1 N l Y 3 R p b 2 4 x L 1 N h b G V z L 1 V u c G l 2 b 3 R l Z C B P d G h l c i B D b 2 x 1 b W 5 z L n t B Y 2 N v d W 5 0 I E 5 h b W U s M X 0 m c X V v d D s s J n F 1 b 3 Q 7 U 2 V j d G l v b j E v U 2 F s Z X M v V W 5 w a X Z v d G V k I E 9 0 a G V y I E N v b H V t b n M u e 0 F j Y 2 9 1 b n Q g Q W R k c m V z c y w y f S Z x d W 9 0 O y w m c X V v d D t T Z W N 0 a W 9 u M S 9 T Y W x l c y 9 V b n B p d m 9 0 Z W Q g T 3 R o Z X I g Q 2 9 s d W 1 u c y 5 7 R G V j a X N p b 2 4 g T W F r Z X I s M 3 0 m c X V v d D s s J n F 1 b 3 Q 7 U 2 V j d G l v b j E v U 2 F s Z X M v V W 5 w a X Z v d G V k I E 9 0 a G V y I E N v b H V t b n M u e 1 B o b 2 5 l I E 5 1 b W J l c i w 0 f S Z x d W 9 0 O y w m c X V v d D t T Z W N 0 a W 9 u M S 9 T Y W x l c y 9 V b n B p d m 9 0 Z W Q g T 3 R o Z X I g Q 2 9 s d W 1 u c y 5 7 Q X R 0 c m l i d X R l L D V 9 J n F 1 b 3 Q 7 L C Z x d W 9 0 O 1 N l Y 3 R p b 2 4 x L 1 N h b G V z L 1 V u c G l 2 b 3 R l Z C B P d G h l c i B D b 2 x 1 b W 5 z L n t W Y W x 1 Z S w 2 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h l Z X Q x J T I w K D I p X 1 N o Z W V 0 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E 8 L 0 l 0 Z W 1 Q Y X R o P j w v S X R l b U x v Y 2 F 0 a W 9 u P j x T d G F i b G V F b n R y a W V z I C 8 + P C 9 J d G V t P j x J d G V t P j x J d G V t T G 9 j Y X R p b 2 4 + P E l 0 Z W 1 U e X B l P k Z v c m 1 1 b G E 8 L 0 l 0 Z W 1 U e X B l P j x J d G V t U G F 0 a D 5 T Z W N 0 a W 9 u M S 9 D Q U d S P C 9 J d G V t U G F 0 a D 4 8 L 0 l 0 Z W 1 M b 2 N h d G l v b j 4 8 U 3 R h Y m x l R W 5 0 c m l l c z 4 8 R W 5 0 c n k g V H l w Z T 0 i S X N Q c m l 2 Y X R l I i B W Y W x 1 Z T 0 i b D A i I C 8 + P E V u d H J 5 I F R 5 c G U 9 I k 5 h d m l n Y X R p b 2 5 T d G V w T m F t Z S I g V m F s d W U 9 I n N O Y X Z p Z 2 F 0 a W 9 u I i A v P j x F b n R y e S B U e X B l P S J G a W x s V G F y Z 2 V 0 I i B W Y W x 1 Z T 0 i c 0 N B R 1 I i I C 8 + P E V u d H J 5 I F R 5 c G U 9 I k x v Y W R l Z F R v Q W 5 h b H l z a X N T Z X J 2 a W N l c y I g V m F s d W U 9 I m w w I i A v P j x F b n R y e S B U e X B l P S J G a W x s U 3 R h d H V z I i B W Y W x 1 Z T 0 i c 0 N v b X B s Z X R l I i A v P j x F b n R y e S B U e X B l P S J G a W x s Q 2 9 s d W 1 u T m F t Z X M i I F Z h b H V l P S J z W y Z x d W 9 0 O 0 F j Y 2 9 1 b n Q g T m F t Z S Z x d W 9 0 O y w m c X V v d D t B Y 2 N v d W 5 0 I E F k Z H J l c 3 M m c X V v d D s s J n F 1 b 3 Q 7 R G V j a X N p b 2 4 g T W F r Z X I m c X V v d D s s J n F 1 b 3 Q 7 U G h v b m U g T n V t Y m V y J n F 1 b 3 Q 7 L C Z x d W 9 0 O 0 F j Y 2 9 1 b n Q g V H l w Z S Z x d W 9 0 O y w m c X V v d D s 1 I F l S I E N B R 1 I m c X V v d D t d I i A v P j x F b n R y e S B U e X B l P S J G a W x s Q 2 9 s d W 1 u V H l w Z X M i I F Z h b H V l P S J z Q m d Z R 0 J n W U U i I C 8 + P E V u d H J 5 I F R 5 c G U 9 I k Z p b G x M Y X N 0 V X B k Y X R l Z C I g V m F s d W U 9 I m Q y M D I 0 L T A 2 L T E 3 V D E 3 O j M w O j E 1 L j I z O D c 1 O T J a I i A v P j x F b n R y e S B U e X B l P S J G a W x s R X J y b 3 J D b 3 V u d C I g V m F s d W U 9 I m w w I i A v P j x F b n R y e S B U e X B l P S J G a W x s R X J y b 3 J D b 2 R l I i B W Y W x 1 Z T 0 i c 1 V u a 2 5 v d 2 4 i I C 8 + P E V u d H J 5 I F R 5 c G U 9 I k Z p b G x D b 3 V u d C I g V m F s d W U 9 I m w 2 M C 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D Q U d S L 0 N o Y W 5 n Z W Q g V H l w Z T E u e 0 F j Y 2 9 1 b n Q g T m F t Z S w w f S Z x d W 9 0 O y w m c X V v d D t T Z W N 0 a W 9 u M S 9 D Q U d S L 0 N o Y W 5 n Z W Q g V H l w Z T E u e 0 F j Y 2 9 1 b n Q g Q W R k c m V z c y w x f S Z x d W 9 0 O y w m c X V v d D t T Z W N 0 a W 9 u M S 9 D Q U d S L 0 N o Y W 5 n Z W Q g V H l w Z T E u e 0 R l Y 2 l z a W 9 u I E 1 h a 2 V y L D J 9 J n F 1 b 3 Q 7 L C Z x d W 9 0 O 1 N l Y 3 R p b 2 4 x L 0 N B R 1 I v Q 2 h h b m d l Z C B U e X B l M S 5 7 U G h v b m U g T n V t Y m V y L D N 9 J n F 1 b 3 Q 7 L C Z x d W 9 0 O 1 N l Y 3 R p b 2 4 x L 0 N B R 1 I v Q 2 h h b m d l Z C B U e X B l M S 5 7 Q W N j b 3 V u d C B U e X B l L D R 9 J n F 1 b 3 Q 7 L C Z x d W 9 0 O 1 N l Y 3 R p b 2 4 x L 0 N B R 1 I v Q 2 h h b m d l Z C B U e X B l M i 5 7 N S B Z U i B D Q U d S L D V 9 J n F 1 b 3 Q 7 X S w m c X V v d D t D b 2 x 1 b W 5 D b 3 V u d C Z x d W 9 0 O z o 2 L C Z x d W 9 0 O 0 t l e U N v b H V t b k 5 h b W V z J n F 1 b 3 Q 7 O l t d L C Z x d W 9 0 O 0 N v b H V t b k l k Z W 5 0 a X R p Z X M m c X V v d D s 6 W y Z x d W 9 0 O 1 N l Y 3 R p b 2 4 x L 0 N B R 1 I v Q 2 h h b m d l Z C B U e X B l M S 5 7 Q W N j b 3 V u d C B O Y W 1 l L D B 9 J n F 1 b 3 Q 7 L C Z x d W 9 0 O 1 N l Y 3 R p b 2 4 x L 0 N B R 1 I v Q 2 h h b m d l Z C B U e X B l M S 5 7 Q W N j b 3 V u d C B B Z G R y Z X N z L D F 9 J n F 1 b 3 Q 7 L C Z x d W 9 0 O 1 N l Y 3 R p b 2 4 x L 0 N B R 1 I v Q 2 h h b m d l Z C B U e X B l M S 5 7 R G V j a X N p b 2 4 g T W F r Z X I s M n 0 m c X V v d D s s J n F 1 b 3 Q 7 U 2 V j d G l v b j E v Q 0 F H U i 9 D a G F u Z 2 V k I F R 5 c G U x L n t Q a G 9 u Z S B O d W 1 i Z X I s M 3 0 m c X V v d D s s J n F 1 b 3 Q 7 U 2 V j d G l v b j E v Q 0 F H U i 9 D a G F u Z 2 V k I F R 5 c G U x L n t B Y 2 N v d W 5 0 I F R 5 c G U s N H 0 m c X V v d D s s J n F 1 b 3 Q 7 U 2 V j d G l v b j E v Q 0 F H U i 9 D a G F u Z 2 V k I F R 5 c G U y L n s 1 I F l S I E N B R 1 I s N X 0 m c X V v d D t d L C Z x d W 9 0 O 1 J l b G F 0 a W 9 u c 2 h p c E l u Z m 8 m c X V v d D s 6 W 1 1 9 I i A v P j w v U 3 R h Y m x l R W 5 0 c m l l c z 4 8 L 0 l 0 Z W 0 + P E l 0 Z W 0 + P E l 0 Z W 1 M b 2 N h d G l v b j 4 8 S X R l b V R 5 c G U + R m 9 y b X V s Y T w v S X R l b V R 5 c G U + P E l 0 Z W 1 Q Y X R o P l N l Y 3 R p b 2 4 x L 0 N B R 1 I v U 2 9 1 c m N l P C 9 J d G V t U G F 0 a D 4 8 L 0 l 0 Z W 1 M b 2 N h d G l v b j 4 8 U 3 R h Y m x l R W 5 0 c m l l c y A v P j w v S X R l b T 4 8 S X R l b T 4 8 S X R l b U x v Y 2 F 0 a W 9 u P j x J d G V t V H l w Z T 5 G b 3 J t d W x h P C 9 J d G V t V H l w Z T 4 8 S X R l b V B h d G g + U 2 V j d G l v b j E v Q 0 F H U i 9 T a G V l d D E l M j A o M i l f U 2 h l Z X Q 8 L 0 l 0 Z W 1 Q Y X R o P j w v S X R l b U x v Y 2 F 0 a W 9 u P j x T d G F i b G V F b n R y a W V z I C 8 + P C 9 J d G V t P j x J d G V t P j x J d G V t T G 9 j Y X R p b 2 4 + P E l 0 Z W 1 U e X B l P k Z v c m 1 1 b G E 8 L 0 l 0 Z W 1 U e X B l P j x J d G V t U G F 0 a D 5 T Z W N 0 a W 9 u M S 9 D Q U d S L 0 N o Y W 5 n Z W Q l M j B U e X B l P C 9 J d G V t U G F 0 a D 4 8 L 0 l 0 Z W 1 M b 2 N h d G l v b j 4 8 U 3 R h Y m x l R W 5 0 c m l l c y A v P j w v S X R l b T 4 8 S X R l b T 4 8 S X R l b U x v Y 2 F 0 a W 9 u P j x J d G V t V H l w Z T 5 G b 3 J t d W x h P C 9 J d G V t V H l w Z T 4 8 S X R l b V B h d G g + U 2 V j d G l v b j E v Q 0 F H U i 9 Q c m 9 t b 3 R l Z C U y M E h l Y W R l c n M 8 L 0 l 0 Z W 1 Q Y X R o P j w v S X R l b U x v Y 2 F 0 a W 9 u P j x T d G F i b G V F b n R y a W V z I C 8 + P C 9 J d G V t P j x J d G V t P j x J d G V t T G 9 j Y X R p b 2 4 + P E l 0 Z W 1 U e X B l P k Z v c m 1 1 b G E 8 L 0 l 0 Z W 1 U e X B l P j x J d G V t U G F 0 a D 5 T Z W N 0 a W 9 u M S 9 D Q U d S L 0 N o Y W 5 n Z W Q l M j B U e X B l M T w v S X R l b V B h d G g + P C 9 J d G V t T G 9 j Y X R p b 2 4 + P F N 0 Y W J s Z U V u d H J p Z X M g L z 4 8 L 0 l 0 Z W 0 + P E l 0 Z W 0 + P E l 0 Z W 1 M b 2 N h d G l v b j 4 8 S X R l b V R 5 c G U + R m 9 y b X V s Y T w v S X R l b V R 5 c G U + P E l 0 Z W 1 Q Y X R o P l N l Y 3 R p b 2 4 x L 0 N B R 1 I v U m V t b 3 Z l Z C U y M E N v b H V t b n M 8 L 0 l 0 Z W 1 Q Y X R o P j w v S X R l b U x v Y 2 F 0 a W 9 u P j x T d G F i b G V F b n R y a W V z I C 8 + P C 9 J d G V t P j x J d G V t P j x J d G V t T G 9 j Y X R p b 2 4 + P E l 0 Z W 1 U e X B l P k Z v c m 1 1 b G E 8 L 0 l 0 Z W 1 U e X B l P j x J d G V t U G F 0 a D 5 T Z W N 0 a W 9 u M S 9 D Q U d S L 0 N o Y W 5 n Z W Q l M j B U e X B l M j w v S X R l b V B h d G g + P C 9 J d G V t T G 9 j Y X R p b 2 4 + P F N 0 Y W J s Z U V u d H J p Z X M g L z 4 8 L 0 l 0 Z W 0 + P E l 0 Z W 0 + P E l 0 Z W 1 M b 2 N h d G l v b j 4 8 S X R l b V R 5 c G U + R m 9 y b X V s Y T w v S X R l b V R 5 c G U + P E l 0 Z W 1 Q Y X R o P l N l Y 3 R p b 2 4 x L 1 N h b G V z L 1 J l b W 9 2 Z W Q l M j B D b 2 x 1 b W 5 z P C 9 J d G V t U G F 0 a D 4 8 L 0 l 0 Z W 1 M b 2 N h d G l v b j 4 8 U 3 R h Y m x l R W 5 0 c m l l c y A v P j w v S X R l b T 4 8 S X R l b T 4 8 S X R l b U x v Y 2 F 0 a W 9 u P j x J d G V t V H l w Z T 5 G b 3 J t d W x h P C 9 J d G V t V H l w Z T 4 8 S X R l b V B h d G g + U 2 V j d G l v b j E v U 2 F s Z X M v U m V v c m R l c m V k J T I w Q 2 9 s d W 1 u c z w v S X R l b V B h d G g + P C 9 J d G V t T G 9 j Y X R p b 2 4 + P F N 0 Y W J s Z U V u d H J p Z X M g L z 4 8 L 0 l 0 Z W 0 + P E l 0 Z W 0 + P E l 0 Z W 1 M b 2 N h d G l v b j 4 8 S X R l b V R 5 c G U + R m 9 y b X V s Y T w v S X R l b V R 5 c G U + P E l 0 Z W 1 Q Y X R o P l N l Y 3 R p b 2 4 x L 1 N h b G V z L 1 V u c G l 2 b 3 R l Z C U y M E 9 0 a G V y J T I w Q 2 9 s d W 1 u c z w v S X R l b V B h d G g + P C 9 J d G V t T G 9 j Y X R p b 2 4 + P F N 0 Y W J s Z U V u d H J p Z X M g L z 4 8 L 0 l 0 Z W 0 + P E l 0 Z W 0 + P E l 0 Z W 1 M b 2 N h d G l v b j 4 8 S X R l b V R 5 c G U + R m 9 y b X V s Y T w v S X R l b V R 5 c G U + P E l 0 Z W 1 Q Y X R o P l N l Y 3 R p b 2 4 x L 1 N h b G V z L 1 J l b m F t Z W Q l M j B D b 2 x 1 b W 5 z P C 9 J d G V t U G F 0 a D 4 8 L 0 l 0 Z W 1 M b 2 N h d G l v b j 4 8 U 3 R h Y m x l R W 5 0 c m l l c y A v P j w v S X R l b T 4 8 L 0 l 0 Z W 1 z P j w v T G 9 j Y W x Q Y W N r Y W d l T W V 0 Y W R h d G F G a W x l P h Y A A A B Q S w U G A A A A A A A A A A A A A A A A A A A A A A A A J g E A A A E A A A D Q j J 3 f A R X R E Y x 6 A M B P w p f r A Q A A A L W 4 u T U E / M 5 G v o Q Q V N D W A 6 8 A A A A A A g A A A A A A E G Y A A A A B A A A g A A A A 4 3 3 Z / R P G A 5 2 H + 4 W k H A Q Q K x L i h 3 6 C J v n f q k g t s 2 + X a z A A A A A A D o A A A A A C A A A g A A A A B X o 6 e O L I r K z u P y 9 J D r f J 1 Z R Q t m + m 5 X + 7 n B t N M S / O Z Q 1 Q A A A A 0 P u A 1 C b M w M z o T c 2 + e i r S a Z o 7 y e 3 L 7 C 4 e c A 1 X E 2 D j l H U n o Z x w 1 n l l f R W x f s v 9 i i z v k O T Z i O / r S d 7 H b t G I p f 7 0 e 9 x s w j 8 O 3 7 9 m l 0 t 9 w E 9 S b 2 x A A A A A O R H d b L p Z R x a 4 t u S Z 6 r / d 4 1 8 N X m r g Q n m X o j W q z e + t H K D j x C f y z J b 1 9 f Z 9 M d 2 c C P S A u b e + I + G c L p H u n I K A w I o 3 3 Q = = < / D a t a M a s h u p > 
</file>

<file path=customXml/itemProps1.xml><?xml version="1.0" encoding="utf-8"?>
<ds:datastoreItem xmlns:ds="http://schemas.openxmlformats.org/officeDocument/2006/customXml" ds:itemID="{10E0DC38-912A-46DB-8423-377B4008E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Sheet1 (2)</vt:lpstr>
      <vt:lpstr>Sheet3</vt:lpstr>
      <vt:lpstr>Sales</vt:lpstr>
      <vt:lpstr>CAGR</vt:lpstr>
      <vt:lpstr>Pivot Tables </vt:lpstr>
      <vt:lpstr>Dash 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Windows User</cp:lastModifiedBy>
  <cp:revision/>
  <cp:lastPrinted>2024-06-18T10:28:09Z</cp:lastPrinted>
  <dcterms:created xsi:type="dcterms:W3CDTF">2022-01-18T02:47:06Z</dcterms:created>
  <dcterms:modified xsi:type="dcterms:W3CDTF">2024-07-08T18:42:32Z</dcterms:modified>
  <cp:category/>
  <cp:contentStatus/>
</cp:coreProperties>
</file>