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8" windowWidth="14808" windowHeight="8016" firstSheet="4" activeTab="13"/>
  </bookViews>
  <sheets>
    <sheet name="Sheet1" sheetId="1" state="hidden" r:id="rId1"/>
    <sheet name="Sheet2" sheetId="2" state="hidden" r:id="rId2"/>
    <sheet name="Sheet5" sheetId="9" state="hidden" r:id="rId3"/>
    <sheet name="Sheet3" sheetId="3" state="hidden" r:id="rId4"/>
    <sheet name="P and L statement" sheetId="5" r:id="rId5"/>
    <sheet name="Balance Sheet" sheetId="7" r:id="rId6"/>
    <sheet name="CashFlow Statement" sheetId="8" r:id="rId7"/>
    <sheet name="Sheet4" sheetId="11" state="hidden" r:id="rId8"/>
    <sheet name="Sheet6" sheetId="12" state="hidden" r:id="rId9"/>
    <sheet name="Sheet7" sheetId="13" state="hidden" r:id="rId10"/>
    <sheet name="Financial Analysis" sheetId="10" r:id="rId11"/>
    <sheet name="Sheet9" sheetId="15" state="hidden" r:id="rId12"/>
    <sheet name="Sheet8" sheetId="14" state="hidden" r:id="rId13"/>
    <sheet name="Financial Anaysis by Territory" sheetId="17" r:id="rId14"/>
  </sheets>
  <definedNames>
    <definedName name="ExternalData_1" localSheetId="7" hidden="1">Sheet4!$A$3:$C$703</definedName>
    <definedName name="ExternalData_1" localSheetId="8" hidden="1">Sheet6!$A$3:$F$31</definedName>
    <definedName name="ExternalData_1" localSheetId="9" hidden="1">Sheet7!$A$3:$C$801</definedName>
    <definedName name="ExternalData_1" localSheetId="11" hidden="1">Sheet9!$A$3:$C$1003</definedName>
    <definedName name="_xlnm.Print_Area" localSheetId="10">'Financial Analysis'!$E$1:$AW$41</definedName>
    <definedName name="Slicer_Country">#N/A</definedName>
    <definedName name="Slicer_Year">#N/A</definedName>
  </definedNames>
  <calcPr calcId="152511"/>
  <pivotCaches>
    <pivotCache cacheId="129" r:id="rId15"/>
    <pivotCache cacheId="132" r:id="rId16"/>
    <pivotCache cacheId="135" r:id="rId17"/>
    <pivotCache cacheId="138" r:id="rId18"/>
    <pivotCache cacheId="141" r:id="rId19"/>
    <pivotCache cacheId="144" r:id="rId20"/>
    <pivotCache cacheId="169" r:id="rId21"/>
    <pivotCache cacheId="176" r:id="rId22"/>
    <pivotCache cacheId="183" r:id="rId23"/>
    <pivotCache cacheId="190" r:id="rId24"/>
    <pivotCache cacheId="197" r:id="rId25"/>
    <pivotCache cacheId="204" r:id="rId26"/>
    <pivotCache cacheId="211" r:id="rId27"/>
    <pivotCache cacheId="218" r:id="rId28"/>
    <pivotCache cacheId="225" r:id="rId29"/>
    <pivotCache cacheId="238" r:id="rId30"/>
    <pivotCache cacheId="245" r:id="rId31"/>
    <pivotCache cacheId="348" r:id="rId32"/>
    <pivotCache cacheId="354" r:id="rId33"/>
    <pivotCache cacheId="360" r:id="rId34"/>
    <pivotCache cacheId="363" r:id="rId35"/>
    <pivotCache cacheId="366" r:id="rId36"/>
    <pivotCache cacheId="369" r:id="rId37"/>
    <pivotCache cacheId="381" r:id="rId38"/>
  </pivotCaches>
  <extLst>
    <ext xmlns:x14="http://schemas.microsoft.com/office/spreadsheetml/2009/9/main" uri="{876F7934-8845-4945-9796-88D515C7AA90}">
      <x14:pivotCaches>
        <pivotCache cacheId="156" r:id="rId39"/>
      </x14:pivotCaches>
    </ext>
    <ext xmlns:x14="http://schemas.microsoft.com/office/spreadsheetml/2009/9/main" uri="{BBE1A952-AA13-448e-AADC-164F8A28A991}">
      <x14:slicerCaches>
        <x14:slicerCache r:id="rId40"/>
        <x14:slicerCache r:id="rId4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bl_Calendar_76f5bb42-3c82-41e3-aa52-5a593952449c" name="tbl_Calendar" connection="Query - tbl_Calendar"/>
          <x15:modelTable id="tbl_ChartofAccounts_95d5b027-ad0a-44f4-8049-686fdb94b206" name="tbl_ChartofAccounts" connection="Query - tbl_ChartofAccounts"/>
          <x15:modelTable id="tbl_GL_5fcada8e-5d58-40f1-818c-e0576454b85c" name="tbl_GL" connection="Query - tbl_GL"/>
          <x15:modelTable id="tbl_territory_c3cef93a-0e51-4592-91ff-d7742148dea0" name="tbl_territory" connection="Query - tbl_territory"/>
          <x15:modelTable id="tbl_CF_St_987547a4-8f35-43ef-a8b6-18d0ca599d35" name="tbl_CF_St" connection="Query - tbl_CF_St"/>
        </x15:modelTables>
        <x15:modelRelationships>
          <x15:modelRelationship fromTable="tbl_GL" fromColumn="Date" toTable="tbl_Calendar" toColumn="Date"/>
          <x15:modelRelationship fromTable="tbl_GL" fromColumn="Account_key" toTable="tbl_ChartofAccounts" toColumn="Account_key"/>
          <x15:modelRelationship fromTable="tbl_GL" fromColumn="Territory_key" toTable="tbl_territory" toColumn="Territory_key"/>
          <x15:modelRelationship fromTable="tbl_CF_St" fromColumn="Account_Key" toTable="tbl_ChartofAccounts" toColumn="Account_key"/>
        </x15:modelRelationships>
      </x15:dataModel>
    </ext>
  </extLst>
</workbook>
</file>

<file path=xl/calcChain.xml><?xml version="1.0" encoding="utf-8"?>
<calcChain xmlns="http://schemas.openxmlformats.org/spreadsheetml/2006/main">
  <c r="D18" i="2" l="1"/>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C18" i="2"/>
</calcChain>
</file>

<file path=xl/connections.xml><?xml version="1.0" encoding="utf-8"?>
<connections xmlns="http://schemas.openxmlformats.org/spreadsheetml/2006/main">
  <connection id="1" keepAlive="1" name="ModelConnection_ExternalData_1" description="Data Model" type="5" refreshedVersion="5" minRefreshableVersion="5" saveData="1">
    <dbPr connection="Data Model Connection" command="DRILLTHROUGH MAXROWS 1000 SELECT FROM [Model] WHERE ([Measures].[Net Profit],[tbl_Calendar].[Year].&amp;[2018],[tbl_Calendar].[Quarter].&amp;[Qtr 1],[tbl_Calendar].[Month].&amp;[Jan])" commandType="4"/>
    <extLst>
      <ext xmlns:x15="http://schemas.microsoft.com/office/spreadsheetml/2010/11/main" uri="{DE250136-89BD-433C-8126-D09CA5730AF9}">
        <x15:connection id="" model="1"/>
      </ext>
    </extLst>
  </connection>
  <connection id="2" keepAlive="1" name="ModelConnection_ExternalData_11" description="Data Model" type="5" refreshedVersion="5" minRefreshableVersion="5" saveData="1">
    <dbPr connection="Data Model Connection" command="DRILLTHROUGH MAXROWS 1000 SELECT FROM [Model] WHERE ([Measures].[Cash Flow from Operations],[tbl_Calendar].[Year].&amp;[2018],[tbl_Calendar].[Quarter].&amp;[Qtr 1],[tbl_Calendar].[Month].&amp;[Feb])" commandType="4"/>
    <extLst>
      <ext xmlns:x15="http://schemas.microsoft.com/office/spreadsheetml/2010/11/main" uri="{DE250136-89BD-433C-8126-D09CA5730AF9}">
        <x15:connection id="" model="1"/>
      </ext>
    </extLst>
  </connection>
  <connection id="3" keepAlive="1" name="ModelConnection_ExternalData_12" description="Data Model" type="5" refreshedVersion="5" minRefreshableVersion="5" saveData="1">
    <dbPr connection="Data Model Connection" command="DRILLTHROUGH MAXROWS 1000 SELECT FROM [Model] WHERE ([Measures].[FCF],[tbl_Calendar].[Year].&amp;[2018],[tbl_Calendar].[Quarter].&amp;[Qtr 3],[tbl_Calendar].[Month].&amp;[Sep])" commandType="4"/>
    <extLst>
      <ext xmlns:x15="http://schemas.microsoft.com/office/spreadsheetml/2010/11/main" uri="{DE250136-89BD-433C-8126-D09CA5730AF9}">
        <x15:connection id="" model="1"/>
      </ext>
    </extLst>
  </connection>
  <connection id="4" keepAlive="1" name="ModelConnection_ExternalData_13" description="Data Model" type="5" refreshedVersion="5" minRefreshableVersion="5" saveData="1">
    <dbPr connection="Data Model Connection" command="DRILLTHROUGH MAXROWS 1000 SELECT FROM [Model] WHERE ([Measures].[Cost of Goods Sold],[tbl_territory].[Country].&amp;[USA],[tbl_Calendar].[Year].&amp;[2020])" commandType="4"/>
    <extLst>
      <ext xmlns:x15="http://schemas.microsoft.com/office/spreadsheetml/2010/11/main" uri="{DE250136-89BD-433C-8126-D09CA5730AF9}">
        <x15:connection id="" model="1"/>
      </ext>
    </extLst>
  </connection>
  <connection id="5" name="Query - tbl_Calendar" description="Connection to the 'tbl_Calendar' query in the workbook." type="100" refreshedVersion="5" minRefreshableVersion="5">
    <extLst>
      <ext xmlns:x15="http://schemas.microsoft.com/office/spreadsheetml/2010/11/main" uri="{DE250136-89BD-433C-8126-D09CA5730AF9}">
        <x15:connection id="30588deb-3a09-47ea-a988-e81ab1690b9b">
          <x15:oledbPr connection="provider=Microsoft.Mashup.OleDb.1;data source=$EmbeddedMashup(c943599b-aa2a-4537-a62d-b8cf0f60b178)$;location=tbl_Calendar;extended properties=&quot;UEsDBBQAAgAIAOWDrl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lg6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YOuWAtIhbBEAQAAZQIAABMAHABGb3JtdWxhcy9TZWN0aW9uMS5tIKIYACigFAAAAAAAAAAAAAAAAAAAAAAAAAAAAIVRXWvCMBR9L/Q/hOylYlcQxh4mPtUJMvaw6RjDisT2uhbTRJJbVin+991U3fwYrC8pJ+eejxsLKRZascn+7PV9z/dsLgxkDJdyEQsJKhOGDZgE9D1G30RXJgVCHusUZPSuzXqp9ToYFRKiWCsEhTbg8UPyZsHYRGRloZIh2DXqTdIOJaNCCZVCMhQourddi1VGU92Vk6ilrXknZKqSMmRoKuiEe+fTRIupWEqXYh+nmY0RygE/pfDwqVDZgLdMPt/NnNv8oHXD41yoT+o53W6Ak1BLi6ZGKLvSpoy1rErlLm1wbRw2DSc54JSQKCyj/13IGv4BzpiNFd7fRW66RV8qYRDMkY1QY4s/07ryK3QotmfYrvMTmpZMOpT6VX/Z39QTkPSCDgsuioUMRJqfrfGc0fun+6Wna34oeZrQ9wr1t3z/G1BLAQItABQAAgAIAOWDrlhvXPaTqwAAAPoAAAASAAAAAAAAAAAAAAAAAAAAAABDb25maWcvUGFja2FnZS54bWxQSwECLQAUAAIACADlg65YD8rpq6QAAADpAAAAEwAAAAAAAAAAAAAAAAD3AAAAW0NvbnRlbnRfVHlwZXNdLnhtbFBLAQItABQAAgAIAOWDrlgLSIWwRAEAAGUCAAATAAAAAAAAAAAAAAAAAOgBAABGb3JtdWxhcy9TZWN0aW9uMS5tUEsFBgAAAAADAAMAwgAAAHkDAAAAAA==&quot;">
            <x15:dbTables>
              <x15:dbTable name="tbl_Calendar"/>
            </x15:dbTables>
          </x15:oledbPr>
        </x15:connection>
      </ext>
    </extLst>
  </connection>
  <connection id="6" name="Query - tbl_CF_St" description="Connection to the 'tbl_CF_St' query in the workbook." type="100" refreshedVersion="5" minRefreshableVersion="5">
    <extLst>
      <ext xmlns:x15="http://schemas.microsoft.com/office/spreadsheetml/2010/11/main" uri="{DE250136-89BD-433C-8126-D09CA5730AF9}">
        <x15:connection id="35785bb6-5465-4cfd-ad39-125ac7f7594c">
          <x15:oledbPr connection="provider=Microsoft.Mashup.OleDb.1;data source=$EmbeddedMashup(c943599b-aa2a-4537-a62d-b8cf0f60b178)$;location=tbl_CF_St;extended properties=&quot;UEsDBBQAAgAIAOWDrl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lg6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YOuWHjQZI8hAQAAHwIAABMAHABGb3JtdWxhcy9TZWN0aW9uMS5tIKIYACigFAAAAAAAAAAAAAAAAAAAAAAAAAAAAHVRzWvCMBS/F/o/hOyi2BUGY4eJh1EniMe67WClpO1zFtMXSV6gUvzfl37gwdVcHrzfZxIDOZUKWdzPl7nv+Z45Cg0Fo0ym0SqNiS2YBPI95k6srM7BbT7rHGT4o/QpU+o0WZUSwkghAZKZ8Og9+TKgTSKKqsRkCeZE6px0omRVosAckqUgMXueGbKFU80OrUUtTc2nAUMrZcBIW5gGffKtTroVmWwr9F2a3ZqgWvAbzoNNicWCdzS+v+7anP3g8sSjo8Bfd73t5QzcuXS0cKsFmoPSVaSkrbAFzeQuMmga3qlcMTcYQU3XgDU8thmN7T/yXFmkMf4j6FtIC6MhgyLdwMVha6S317Al9o5KE3P/OCgfoC73P+E69b0SR19n/gdQSwECLQAUAAIACADlg65Yb1z2k6sAAAD6AAAAEgAAAAAAAAAAAAAAAAAAAAAAQ29uZmlnL1BhY2thZ2UueG1sUEsBAi0AFAACAAgA5YOuWA/K6aukAAAA6QAAABMAAAAAAAAAAAAAAAAA9wAAAFtDb250ZW50X1R5cGVzXS54bWxQSwECLQAUAAIACADlg65YeNBkjyEBAAAfAgAAEwAAAAAAAAAAAAAAAADoAQAARm9ybXVsYXMvU2VjdGlvbjEubVBLBQYAAAAAAwADAMIAAABWAwAAAAA=&quot;">
            <x15:dbTables>
              <x15:dbTable name="tbl_CF_St"/>
            </x15:dbTables>
          </x15:oledbPr>
        </x15:connection>
      </ext>
    </extLst>
  </connection>
  <connection id="7" name="Query - tbl_ChartofAccounts" description="Connection to the 'tbl_ChartofAccounts' query in the workbook." type="100" refreshedVersion="5" minRefreshableVersion="5">
    <extLst>
      <ext xmlns:x15="http://schemas.microsoft.com/office/spreadsheetml/2010/11/main" uri="{DE250136-89BD-433C-8126-D09CA5730AF9}">
        <x15:connection id="fc33c248-dcc9-413e-8bd6-ee7810ceceaa">
          <x15:oledbPr connection="provider=Microsoft.Mashup.OleDb.1;data source=$EmbeddedMashup(c943599b-aa2a-4537-a62d-b8cf0f60b178)$;location=tbl_ChartofAccounts;extended properties=&quot;UEsDBBQAAgAIAOWDrl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lg6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YOuWMroxigeAQAAIQIAABMAHABGb3JtdWxhcy9TZWN0aW9uMS5tIKIYACigFAAAAAAAAAAAAAAAAAAAAAAAAAAAAH1QPWvDMBDdDf4PQl0SohpaSoeGDMVpIHRrUjrEwcj2pTWWT0Y6gYPJf69sZ4tbLRLv3fs4Wcip1Mh24/2wDIMwsD/SQMEoU2nsn6RPr3muHZJlK6aAwoD5s9PO5OCRtzYHFX1pU2VaV7NNqSCKNRJ4wYzHL8mnBWMTWdQlJmuwFekmGUTJpkSJOSRrSXJxv7DkCq9anHqLVtmWzwVDp5RgZBzMxZg8USzdy0z1ZcZW3WFLUK/4xCQX7yUWKz4I+PFy6LOPV+c77qfx2y+/PzfAvd8wFu2NRHvSpo61cjX2pJ39WUN0Hb8iaQVnLtgW6fkp6mUXwTr+AY025HHyCCNoaYBjJa29QXcu+594vGGu4VOKKeoyD4MSJ39g+QtQSwECLQAUAAIACADlg65Yb1z2k6sAAAD6AAAAEgAAAAAAAAAAAAAAAAAAAAAAQ29uZmlnL1BhY2thZ2UueG1sUEsBAi0AFAACAAgA5YOuWA/K6aukAAAA6QAAABMAAAAAAAAAAAAAAAAA9wAAAFtDb250ZW50X1R5cGVzXS54bWxQSwECLQAUAAIACADlg65YyujGKB4BAAAhAgAAEwAAAAAAAAAAAAAAAADoAQAARm9ybXVsYXMvU2VjdGlvbjEubVBLBQYAAAAAAwADAMIAAABTAwAAAAA=&quot;">
            <x15:dbTables>
              <x15:dbTable name="tbl_ChartofAccounts"/>
            </x15:dbTables>
          </x15:oledbPr>
        </x15:connection>
      </ext>
    </extLst>
  </connection>
  <connection id="8" name="Query - tbl_GL" description="Connection to the 'tbl_GL' query in the workbook." type="100" refreshedVersion="5" minRefreshableVersion="5">
    <extLst>
      <ext xmlns:x15="http://schemas.microsoft.com/office/spreadsheetml/2010/11/main" uri="{DE250136-89BD-433C-8126-D09CA5730AF9}">
        <x15:connection id="bd17152e-4a1d-4418-9afe-3d46604748ee">
          <x15:oledbPr connection="provider=Microsoft.Mashup.OleDb.1;data source=$EmbeddedMashup(c943599b-aa2a-4537-a62d-b8cf0f60b178)$;location=tbl_GL;extended properties=UEsDBBQAAgAIAOWDrl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lg6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YOuWB3eMA0oAQAA2AEAABMAHABGb3JtdWxhcy9TZWN0aW9uMS5tIKIYACigFAAAAAAAAAAAAAAAAAAAAAAAAAAAAG1PTWuDQBC9C/6HZXtJiBUKpYcGD8UkJbT0EksPMYRVJ83iOht2R1DE/95VG2ghe5nlvXkfYyEnqZHtpvmw9D3fs2dhoGCUqePrO4uYAvI95t5O1yYHh6ybHFT4pU2ZaV3ONlJBGGskQLIzHj+nnxaMTUVRSUxXYEvSl3QUpRuJAnNIV4LE4n5hqS6canEaLBplGz4PGNZKBYxMDfNgSp66HBORqSF/KtLttwRVxCeSB28Si4iPO/zQ74eEw6/+jsdngd/uqqS9AHcW41qYGIH2pE0Va1VXOJB29jcs6Dq+RjLth+aukuNduyoD0wes4y4CrnDh/iOYgDGStGmPJbSO3SI9PYaD9Ui/5LmukW6TKyAhlb16EjQ0iapB83+/n/uexJv3LX8AUEsBAi0AFAACAAgA5YOuWG9c9pOrAAAA+gAAABIAAAAAAAAAAAAAAAAAAAAAAENvbmZpZy9QYWNrYWdlLnhtbFBLAQItABQAAgAIAOWDrlgPyumrpAAAAOkAAAATAAAAAAAAAAAAAAAAAPcAAABbQ29udGVudF9UeXBlc10ueG1sUEsBAi0AFAACAAgA5YOuWB3eMA0oAQAA2AEAABMAAAAAAAAAAAAAAAAA6AEAAEZvcm11bGFzL1NlY3Rpb24xLm1QSwUGAAAAAAMAAwDCAAAAXQMAAAAA">
            <x15:dbTables>
              <x15:dbTable name="tbl_GL"/>
            </x15:dbTables>
          </x15:oledbPr>
        </x15:connection>
      </ext>
    </extLst>
  </connection>
  <connection id="9" name="Query - tbl_territory" description="Connection to the 'tbl_territory' query in the workbook." type="100" refreshedVersion="5" minRefreshableVersion="5">
    <extLst>
      <ext xmlns:x15="http://schemas.microsoft.com/office/spreadsheetml/2010/11/main" uri="{DE250136-89BD-433C-8126-D09CA5730AF9}">
        <x15:connection id="05a095ee-cbad-43cd-ae67-445cd04bd68c">
          <x15:oledbPr connection="provider=Microsoft.Mashup.OleDb.1;data source=$EmbeddedMashup(c943599b-aa2a-4537-a62d-b8cf0f60b178)$;location=tbl_territory;extended properties=&quot;UEsDBBQAAgAIAOWDrl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lg6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YOuWOb3lrULAQAApwEAABMAHABGb3JtdWxhcy9TZWN0aW9uMS5tIKIYACigFAAAAAAAAAAAAAAAAAAAAAAAAAAAAG1QTWuDQBC9C/6HZXtRtEKh9NDgyTQQemssPcQQVp0ki+ts2B3BIP73rloKgcxl4M372rVQkdTIdst+Wfme79mLMFAzKtWRwBhJ2txYyhSQ7zE3O92ZChzy0Vegkh9tmlLrJthIBUmmkQDJBjx7L74tGFuIupVYrME2pK/FLCo2EgVWUKwFieg5stTVThWdJote2Z6HMcNOqZiR6SCMl+S7SsdclGqqsfQZ9luCNuV3HB5/SqxTPlP5YdxPeYc/tyeeXQSe3VPz2xW4c5ppSW4E2pM2baZV1+J0tMGD6HgYeP4PNeDS2Bbp7TWZJGPMBp7pDmmqwchBjKCnGf+Cs/vuO3gMfU/iw2arX1BLAQItABQAAgAIAOWDrlhvXPaTqwAAAPoAAAASAAAAAAAAAAAAAAAAAAAAAABDb25maWcvUGFja2FnZS54bWxQSwECLQAUAAIACADlg65YD8rpq6QAAADpAAAAEwAAAAAAAAAAAAAAAAD3AAAAW0NvbnRlbnRfVHlwZXNdLnhtbFBLAQItABQAAgAIAOWDrljm95a1CwEAAKcBAAATAAAAAAAAAAAAAAAAAOgBAABGb3JtdWxhcy9TZWN0aW9uMS5tUEsFBgAAAAADAAMAwgAAAEADAAAAAA==&quot;">
            <x15:dbTables>
              <x15:dbTable name="tbl_territory"/>
            </x15:dbTables>
          </x15:oledbPr>
        </x15:connection>
      </ext>
    </extLst>
  </connection>
  <connection id="1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bl_ChartofAccounts].[Report].&amp;[Profit and Loss]}"/>
    <s v="{[tbl_ChartofAccounts].[Report].&amp;[Balance Sheet]}"/>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<sst xmlns="http://schemas.openxmlformats.org/spreadsheetml/2006/main" count="8330" uniqueCount="2614">
  <si>
    <t>Report</t>
  </si>
  <si>
    <t>Profit and Loss</t>
  </si>
  <si>
    <t>Trading account</t>
  </si>
  <si>
    <t>Sales</t>
  </si>
  <si>
    <t>Cost of Sales</t>
  </si>
  <si>
    <t>Operating account</t>
  </si>
  <si>
    <t>Operating Expenses</t>
  </si>
  <si>
    <t>Depreciation &amp; Amortization</t>
  </si>
  <si>
    <t>Non-operating</t>
  </si>
  <si>
    <t>Interest Income</t>
  </si>
  <si>
    <t>Gain/Loss on Sales of Asset</t>
  </si>
  <si>
    <t>Exchange Loss/Gain</t>
  </si>
  <si>
    <t>Dividend Income</t>
  </si>
  <si>
    <t>Interest &amp; Tax</t>
  </si>
  <si>
    <t>Interest Expense</t>
  </si>
  <si>
    <t>Taxation</t>
  </si>
  <si>
    <t>2018</t>
  </si>
  <si>
    <t>2019</t>
  </si>
  <si>
    <t>2020</t>
  </si>
  <si>
    <t>Row Labels</t>
  </si>
  <si>
    <t>Grand Total</t>
  </si>
  <si>
    <t>Gross Profit</t>
  </si>
  <si>
    <t>EBITDA</t>
  </si>
  <si>
    <t>Operating Profit</t>
  </si>
  <si>
    <t>PBIT</t>
  </si>
  <si>
    <t>Net Profit</t>
  </si>
  <si>
    <t>Column Labels</t>
  </si>
  <si>
    <t>Values</t>
  </si>
  <si>
    <t xml:space="preserve">Sales Growth </t>
  </si>
  <si>
    <t>Sales &amp; Distribution</t>
  </si>
  <si>
    <t>Marketing</t>
  </si>
  <si>
    <t>Administration</t>
  </si>
  <si>
    <t>Depreciation</t>
  </si>
  <si>
    <t>Amortization</t>
  </si>
  <si>
    <t>Qtr 1</t>
  </si>
  <si>
    <t>Qtr 2</t>
  </si>
  <si>
    <t>Qtr 3</t>
  </si>
  <si>
    <t>Qtr 4</t>
  </si>
  <si>
    <t>Apr</t>
  </si>
  <si>
    <t>Aug</t>
  </si>
  <si>
    <t>Dec</t>
  </si>
  <si>
    <t>Feb</t>
  </si>
  <si>
    <t>Jan</t>
  </si>
  <si>
    <t>Jul</t>
  </si>
  <si>
    <t>Jun</t>
  </si>
  <si>
    <t>Mar</t>
  </si>
  <si>
    <t>May</t>
  </si>
  <si>
    <t>Nov</t>
  </si>
  <si>
    <t>Oct</t>
  </si>
  <si>
    <t>Sep</t>
  </si>
  <si>
    <t>Metrics</t>
  </si>
  <si>
    <t>Year,Quarter &amp; Month</t>
  </si>
  <si>
    <t>Account Details</t>
  </si>
  <si>
    <t>GPM</t>
  </si>
  <si>
    <t>NPM</t>
  </si>
  <si>
    <t>OPM</t>
  </si>
  <si>
    <t>MinDate</t>
  </si>
  <si>
    <t>MaxDate</t>
  </si>
  <si>
    <t>MinDateAcross</t>
  </si>
  <si>
    <t>Total TTD</t>
  </si>
  <si>
    <t>Balancesheet Value</t>
  </si>
  <si>
    <t>Current Assets</t>
  </si>
  <si>
    <t>Current Liablities</t>
  </si>
  <si>
    <t>Current Ratio</t>
  </si>
  <si>
    <t>Inventory</t>
  </si>
  <si>
    <t>Quick Ratio</t>
  </si>
  <si>
    <t>Total Debt</t>
  </si>
  <si>
    <t>Owner's Equity</t>
  </si>
  <si>
    <t>Gearing Ratio</t>
  </si>
  <si>
    <t>Total Assets</t>
  </si>
  <si>
    <t>Asset Turnover Ratio</t>
  </si>
  <si>
    <t>ROE</t>
  </si>
  <si>
    <t>Interest Cover Ratio</t>
  </si>
  <si>
    <t>Receivables</t>
  </si>
  <si>
    <t>Receivable Days</t>
  </si>
  <si>
    <t>Payables</t>
  </si>
  <si>
    <t>Payable Days</t>
  </si>
  <si>
    <t>Inventory Days</t>
  </si>
  <si>
    <t>Longterm Liabilities</t>
  </si>
  <si>
    <t>Capital Employeed</t>
  </si>
  <si>
    <t>ROCE</t>
  </si>
  <si>
    <t>Trail</t>
  </si>
  <si>
    <t>Total_FTP</t>
  </si>
  <si>
    <t>CF</t>
  </si>
  <si>
    <t>Calculated field 1</t>
  </si>
  <si>
    <t>Calculated field 2</t>
  </si>
  <si>
    <t>Calculated field 3</t>
  </si>
  <si>
    <t>Calculated field 4</t>
  </si>
  <si>
    <t>Calculated field 5</t>
  </si>
  <si>
    <t>Calculated field 6</t>
  </si>
  <si>
    <t>Calculated field 7</t>
  </si>
  <si>
    <t>Calculated field 8</t>
  </si>
  <si>
    <t>Cash and Cash equivalents at the end of the year</t>
  </si>
  <si>
    <t>Cash and Cash equivalents at the start of the year</t>
  </si>
  <si>
    <t>Cash flows from Investing Activities</t>
  </si>
  <si>
    <t>Cash flows from Operating Activities</t>
  </si>
  <si>
    <t>Cashflows from Financing Activities</t>
  </si>
  <si>
    <t>Cash and Bank at end</t>
  </si>
  <si>
    <t>Cash and Bank at start</t>
  </si>
  <si>
    <t>Dividends received</t>
  </si>
  <si>
    <t>Interest received</t>
  </si>
  <si>
    <t>Investments</t>
  </si>
  <si>
    <t>Purchase of Non-Current Assets</t>
  </si>
  <si>
    <t>Sale of Non-Current Assets</t>
  </si>
  <si>
    <t>Interest Paid</t>
  </si>
  <si>
    <t>Non-Cash items</t>
  </si>
  <si>
    <t>Non-Operating</t>
  </si>
  <si>
    <t>Profit before tax</t>
  </si>
  <si>
    <t>Tax paid</t>
  </si>
  <si>
    <t>Working Capital Changes</t>
  </si>
  <si>
    <t>Dividends paid</t>
  </si>
  <si>
    <t>Proceeds from long term borrowings</t>
  </si>
  <si>
    <t>Proceeds from the issuance of Share Capital</t>
  </si>
  <si>
    <t>Cash at bank</t>
  </si>
  <si>
    <t>Cash in hand</t>
  </si>
  <si>
    <t>Intangible Assets</t>
  </si>
  <si>
    <t>Property, Plant, &amp; Equipment</t>
  </si>
  <si>
    <t>Interest payable</t>
  </si>
  <si>
    <t>Tax expense</t>
  </si>
  <si>
    <t>Tax payable</t>
  </si>
  <si>
    <t>Dividends</t>
  </si>
  <si>
    <t>Long term loan</t>
  </si>
  <si>
    <t>Share Capital</t>
  </si>
  <si>
    <t>Calculated field 9</t>
  </si>
  <si>
    <t>Balance Sheet</t>
  </si>
  <si>
    <t>Assets</t>
  </si>
  <si>
    <t>Liabilities and Owners Equity</t>
  </si>
  <si>
    <t>Liabilities</t>
  </si>
  <si>
    <t>Owners Equity</t>
  </si>
  <si>
    <t>Non-Current Assets</t>
  </si>
  <si>
    <t>Current Liabilities</t>
  </si>
  <si>
    <t>Long Term Liabilities</t>
  </si>
  <si>
    <t>Retained Earnings</t>
  </si>
  <si>
    <t>Profit/Loss Analysis</t>
  </si>
  <si>
    <t>Year</t>
  </si>
  <si>
    <t/>
  </si>
  <si>
    <t>Cash Flow statement</t>
  </si>
  <si>
    <t>Cash &amp; Cash Equivalents</t>
  </si>
  <si>
    <t>Cash Flow from Operations</t>
  </si>
  <si>
    <t>FCF</t>
  </si>
  <si>
    <t>Cash Flow to Net Income</t>
  </si>
  <si>
    <t>Current Liability Coverage Ratio</t>
  </si>
  <si>
    <t>Operating Cashflow to Netprofit</t>
  </si>
  <si>
    <t>P &amp; L Analysis</t>
  </si>
  <si>
    <t>Balance Sheet  Analysis</t>
  </si>
  <si>
    <t>Cash Flow Analysis</t>
  </si>
  <si>
    <t>[$tbl_GL].[EntryNo]</t>
  </si>
  <si>
    <t>[$tbl_GL].[Details]</t>
  </si>
  <si>
    <t>[$tbl_GL].[Amount]</t>
  </si>
  <si>
    <t>29.1</t>
  </si>
  <si>
    <t>Payment - Credit Expenses</t>
  </si>
  <si>
    <t>-2394</t>
  </si>
  <si>
    <t>42.1</t>
  </si>
  <si>
    <t>-2828</t>
  </si>
  <si>
    <t>-798</t>
  </si>
  <si>
    <t>-943</t>
  </si>
  <si>
    <t>-1197</t>
  </si>
  <si>
    <t>-1414</t>
  </si>
  <si>
    <t>-1077</t>
  </si>
  <si>
    <t>-1273</t>
  </si>
  <si>
    <t>-838</t>
  </si>
  <si>
    <t>-990</t>
  </si>
  <si>
    <t>41.1</t>
  </si>
  <si>
    <t>5.2</t>
  </si>
  <si>
    <t>Cash Sales</t>
  </si>
  <si>
    <t>1369</t>
  </si>
  <si>
    <t>20.2</t>
  </si>
  <si>
    <t>1423</t>
  </si>
  <si>
    <t>32.2</t>
  </si>
  <si>
    <t>1334</t>
  </si>
  <si>
    <t>21.2</t>
  </si>
  <si>
    <t>1743</t>
  </si>
  <si>
    <t>1812</t>
  </si>
  <si>
    <t>1698</t>
  </si>
  <si>
    <t>1245</t>
  </si>
  <si>
    <t>1294</t>
  </si>
  <si>
    <t>1213</t>
  </si>
  <si>
    <t>3734</t>
  </si>
  <si>
    <t>3882</t>
  </si>
  <si>
    <t>3639</t>
  </si>
  <si>
    <t>28.2</t>
  </si>
  <si>
    <t>Cash Received from Debtors</t>
  </si>
  <si>
    <t>14570</t>
  </si>
  <si>
    <t>40.2</t>
  </si>
  <si>
    <t>15394</t>
  </si>
  <si>
    <t>4857</t>
  </si>
  <si>
    <t>5131</t>
  </si>
  <si>
    <t>7771</t>
  </si>
  <si>
    <t>8210</t>
  </si>
  <si>
    <t>6557</t>
  </si>
  <si>
    <t>6927</t>
  </si>
  <si>
    <t>5100</t>
  </si>
  <si>
    <t>5388</t>
  </si>
  <si>
    <t>43.1</t>
  </si>
  <si>
    <t>Exchange gain/loss</t>
  </si>
  <si>
    <t>63</t>
  </si>
  <si>
    <t>21</t>
  </si>
  <si>
    <t>22</t>
  </si>
  <si>
    <t>28</t>
  </si>
  <si>
    <t>44.1</t>
  </si>
  <si>
    <t>Interest income</t>
  </si>
  <si>
    <t>310</t>
  </si>
  <si>
    <t>103</t>
  </si>
  <si>
    <t>134</t>
  </si>
  <si>
    <t>140</t>
  </si>
  <si>
    <t>109</t>
  </si>
  <si>
    <t>48.2</t>
  </si>
  <si>
    <t>Salaries</t>
  </si>
  <si>
    <t>-5000</t>
  </si>
  <si>
    <t>-1667</t>
  </si>
  <si>
    <t>-2500</t>
  </si>
  <si>
    <t>-2250</t>
  </si>
  <si>
    <t>-1750</t>
  </si>
  <si>
    <t>49.2</t>
  </si>
  <si>
    <t>8.2</t>
  </si>
  <si>
    <t>Bank to Cash transfer</t>
  </si>
  <si>
    <t>-15000</t>
  </si>
  <si>
    <t>11.2</t>
  </si>
  <si>
    <t>Purchase of equipment</t>
  </si>
  <si>
    <t>-600000</t>
  </si>
  <si>
    <t>12.1</t>
  </si>
  <si>
    <t>Share Issue</t>
  </si>
  <si>
    <t>800000</t>
  </si>
  <si>
    <t>17.1</t>
  </si>
  <si>
    <t>New loan raised @ 6%</t>
  </si>
  <si>
    <t>50000</t>
  </si>
  <si>
    <t>26.2</t>
  </si>
  <si>
    <t>Purchase of shares</t>
  </si>
  <si>
    <t>-80000</t>
  </si>
  <si>
    <t>-200000</t>
  </si>
  <si>
    <t>266667</t>
  </si>
  <si>
    <t>16667</t>
  </si>
  <si>
    <t>-26667</t>
  </si>
  <si>
    <t>-7500</t>
  </si>
  <si>
    <t>-240000</t>
  </si>
  <si>
    <t>400000</t>
  </si>
  <si>
    <t>23333</t>
  </si>
  <si>
    <t>-32000</t>
  </si>
  <si>
    <t>-6750</t>
  </si>
  <si>
    <t>-270000</t>
  </si>
  <si>
    <t>360000</t>
  </si>
  <si>
    <t>22500</t>
  </si>
  <si>
    <t>-36000</t>
  </si>
  <si>
    <t>7.2</t>
  </si>
  <si>
    <t>-5250</t>
  </si>
  <si>
    <t>-210000</t>
  </si>
  <si>
    <t>280000</t>
  </si>
  <si>
    <t>17500</t>
  </si>
  <si>
    <t>-28000</t>
  </si>
  <si>
    <t>29.2</t>
  </si>
  <si>
    <t>42.2</t>
  </si>
  <si>
    <t>41.2</t>
  </si>
  <si>
    <t>3.2</t>
  </si>
  <si>
    <t>Credit Expenses</t>
  </si>
  <si>
    <t>798</t>
  </si>
  <si>
    <t>16.2</t>
  </si>
  <si>
    <t>943</t>
  </si>
  <si>
    <t>18.2</t>
  </si>
  <si>
    <t>796</t>
  </si>
  <si>
    <t>1000</t>
  </si>
  <si>
    <t>24.2</t>
  </si>
  <si>
    <t>973</t>
  </si>
  <si>
    <t>27.2</t>
  </si>
  <si>
    <t>700</t>
  </si>
  <si>
    <t>31.2</t>
  </si>
  <si>
    <t>735</t>
  </si>
  <si>
    <t>879</t>
  </si>
  <si>
    <t>1237</t>
  </si>
  <si>
    <t>1461</t>
  </si>
  <si>
    <t>1234</t>
  </si>
  <si>
    <t>1550</t>
  </si>
  <si>
    <t>1509</t>
  </si>
  <si>
    <t>1085</t>
  </si>
  <si>
    <t>1140</t>
  </si>
  <si>
    <t>1363</t>
  </si>
  <si>
    <t>1436</t>
  </si>
  <si>
    <t>1697</t>
  </si>
  <si>
    <t>1433</t>
  </si>
  <si>
    <t>1800</t>
  </si>
  <si>
    <t>1752</t>
  </si>
  <si>
    <t>1260</t>
  </si>
  <si>
    <t>1324</t>
  </si>
  <si>
    <t>1583</t>
  </si>
  <si>
    <t>878</t>
  </si>
  <si>
    <t>1037</t>
  </si>
  <si>
    <t>876</t>
  </si>
  <si>
    <t>1100</t>
  </si>
  <si>
    <t>1071</t>
  </si>
  <si>
    <t>770</t>
  </si>
  <si>
    <t>809</t>
  </si>
  <si>
    <t>967</t>
  </si>
  <si>
    <t>4.2</t>
  </si>
  <si>
    <t>1197</t>
  </si>
  <si>
    <t>1414</t>
  </si>
  <si>
    <t>1194</t>
  </si>
  <si>
    <t>1500</t>
  </si>
  <si>
    <t>1460</t>
  </si>
  <si>
    <t>1050</t>
  </si>
  <si>
    <t>1103</t>
  </si>
  <si>
    <t>1319</t>
  </si>
  <si>
    <t>958</t>
  </si>
  <si>
    <t>1131</t>
  </si>
  <si>
    <t>955</t>
  </si>
  <si>
    <t>1200</t>
  </si>
  <si>
    <t>1168</t>
  </si>
  <si>
    <t>840</t>
  </si>
  <si>
    <t>882</t>
  </si>
  <si>
    <t>1055</t>
  </si>
  <si>
    <t>2394</t>
  </si>
  <si>
    <t>2828</t>
  </si>
  <si>
    <t>2388</t>
  </si>
  <si>
    <t>3000</t>
  </si>
  <si>
    <t>2920</t>
  </si>
  <si>
    <t>2100</t>
  </si>
  <si>
    <t>2206</t>
  </si>
  <si>
    <t>2638</t>
  </si>
  <si>
    <t>13.2</t>
  </si>
  <si>
    <t>Cash expenses</t>
  </si>
  <si>
    <t>-44</t>
  </si>
  <si>
    <t>25.2</t>
  </si>
  <si>
    <t>-13</t>
  </si>
  <si>
    <t>-15</t>
  </si>
  <si>
    <t>-4</t>
  </si>
  <si>
    <t>-22</t>
  </si>
  <si>
    <t>-7</t>
  </si>
  <si>
    <t>-18</t>
  </si>
  <si>
    <t>-5</t>
  </si>
  <si>
    <t>36.2</t>
  </si>
  <si>
    <t>Sales Return</t>
  </si>
  <si>
    <t>-2948</t>
  </si>
  <si>
    <t>-983</t>
  </si>
  <si>
    <t>-1179</t>
  </si>
  <si>
    <t>-1327</t>
  </si>
  <si>
    <t>-1032</t>
  </si>
  <si>
    <t>8.1</t>
  </si>
  <si>
    <t>15000</t>
  </si>
  <si>
    <t>5000</t>
  </si>
  <si>
    <t>7500</t>
  </si>
  <si>
    <t>6750</t>
  </si>
  <si>
    <t>7.1</t>
  </si>
  <si>
    <t>5250</t>
  </si>
  <si>
    <t>5.1</t>
  </si>
  <si>
    <t>21.1</t>
  </si>
  <si>
    <t>32.1</t>
  </si>
  <si>
    <t>20.1</t>
  </si>
  <si>
    <t>28.1</t>
  </si>
  <si>
    <t>-14570</t>
  </si>
  <si>
    <t>40.1</t>
  </si>
  <si>
    <t>-15394</t>
  </si>
  <si>
    <t>-4857</t>
  </si>
  <si>
    <t>-5131</t>
  </si>
  <si>
    <t>-7771</t>
  </si>
  <si>
    <t>-8210</t>
  </si>
  <si>
    <t>-6557</t>
  </si>
  <si>
    <t>-6927</t>
  </si>
  <si>
    <t>-5100</t>
  </si>
  <si>
    <t>-5388</t>
  </si>
  <si>
    <t>36.1</t>
  </si>
  <si>
    <t>43.2</t>
  </si>
  <si>
    <t>44.2</t>
  </si>
  <si>
    <t>48.1</t>
  </si>
  <si>
    <t>49.1</t>
  </si>
  <si>
    <t>10.1</t>
  </si>
  <si>
    <t>Purchase of intangibles assets</t>
  </si>
  <si>
    <t>30000</t>
  </si>
  <si>
    <t>10.2</t>
  </si>
  <si>
    <t>11.1</t>
  </si>
  <si>
    <t>600000</t>
  </si>
  <si>
    <t>12.2</t>
  </si>
  <si>
    <t>17.2</t>
  </si>
  <si>
    <t>26.1</t>
  </si>
  <si>
    <t>80000</t>
  </si>
  <si>
    <t>10000</t>
  </si>
  <si>
    <t>200000</t>
  </si>
  <si>
    <t>26667</t>
  </si>
  <si>
    <t>240000</t>
  </si>
  <si>
    <t>32000</t>
  </si>
  <si>
    <t>13500</t>
  </si>
  <si>
    <t>270000</t>
  </si>
  <si>
    <t>36000</t>
  </si>
  <si>
    <t>10500</t>
  </si>
  <si>
    <t>210000</t>
  </si>
  <si>
    <t>28000</t>
  </si>
  <si>
    <t>9.1</t>
  </si>
  <si>
    <t>9.2</t>
  </si>
  <si>
    <t>46.1</t>
  </si>
  <si>
    <t>Amortization of intangible assets</t>
  </si>
  <si>
    <t>-167</t>
  </si>
  <si>
    <t>46.2</t>
  </si>
  <si>
    <t>-225</t>
  </si>
  <si>
    <t>-175</t>
  </si>
  <si>
    <t>-500</t>
  </si>
  <si>
    <t>Transfer of Net Profit to Retained Earnings</t>
  </si>
  <si>
    <t>-5858</t>
  </si>
  <si>
    <t>-1954</t>
  </si>
  <si>
    <t>-2924</t>
  </si>
  <si>
    <t>1137</t>
  </si>
  <si>
    <t>50.2</t>
  </si>
  <si>
    <t>-4257</t>
  </si>
  <si>
    <t>1722</t>
  </si>
  <si>
    <t>-3576</t>
  </si>
  <si>
    <t>5858</t>
  </si>
  <si>
    <t>1954</t>
  </si>
  <si>
    <t>2924</t>
  </si>
  <si>
    <t>-1137</t>
  </si>
  <si>
    <t>50.1</t>
  </si>
  <si>
    <t>4257</t>
  </si>
  <si>
    <t>-1722</t>
  </si>
  <si>
    <t>3576</t>
  </si>
  <si>
    <t>47.1</t>
  </si>
  <si>
    <t>Tax liability for the month</t>
  </si>
  <si>
    <t>-661</t>
  </si>
  <si>
    <t>-220</t>
  </si>
  <si>
    <t>-331</t>
  </si>
  <si>
    <t>-297</t>
  </si>
  <si>
    <t>-231</t>
  </si>
  <si>
    <t>47.2</t>
  </si>
  <si>
    <t>661</t>
  </si>
  <si>
    <t>220</t>
  </si>
  <si>
    <t>331</t>
  </si>
  <si>
    <t>297</t>
  </si>
  <si>
    <t>231</t>
  </si>
  <si>
    <t>Depreciation for the month</t>
  </si>
  <si>
    <t>-10000</t>
  </si>
  <si>
    <t>-3333</t>
  </si>
  <si>
    <t>-4000</t>
  </si>
  <si>
    <t>-4500</t>
  </si>
  <si>
    <t>-3500</t>
  </si>
  <si>
    <t>13.1</t>
  </si>
  <si>
    <t>25.1</t>
  </si>
  <si>
    <t>45.1</t>
  </si>
  <si>
    <t>Interest expense</t>
  </si>
  <si>
    <t>-400</t>
  </si>
  <si>
    <t>-133</t>
  </si>
  <si>
    <t>-187</t>
  </si>
  <si>
    <t>-180</t>
  </si>
  <si>
    <t>-140</t>
  </si>
  <si>
    <t>45.2</t>
  </si>
  <si>
    <t>400</t>
  </si>
  <si>
    <t>133</t>
  </si>
  <si>
    <t>187</t>
  </si>
  <si>
    <t>180</t>
  </si>
  <si>
    <t>Inventory Purchase</t>
  </si>
  <si>
    <t>20000</t>
  </si>
  <si>
    <t>6667</t>
  </si>
  <si>
    <t>10667</t>
  </si>
  <si>
    <t>12667</t>
  </si>
  <si>
    <t>7333</t>
  </si>
  <si>
    <t>3.1</t>
  </si>
  <si>
    <t>24.1</t>
  </si>
  <si>
    <t>-2920</t>
  </si>
  <si>
    <t>-973</t>
  </si>
  <si>
    <t>-1237</t>
  </si>
  <si>
    <t>-1509</t>
  </si>
  <si>
    <t>-1436</t>
  </si>
  <si>
    <t>-1752</t>
  </si>
  <si>
    <t>-878</t>
  </si>
  <si>
    <t>-1071</t>
  </si>
  <si>
    <t>4.1</t>
  </si>
  <si>
    <t>-1460</t>
  </si>
  <si>
    <t>-958</t>
  </si>
  <si>
    <t>-1168</t>
  </si>
  <si>
    <t>-2638</t>
  </si>
  <si>
    <t>-879</t>
  </si>
  <si>
    <t>-1363</t>
  </si>
  <si>
    <t>-1583</t>
  </si>
  <si>
    <t>-967</t>
  </si>
  <si>
    <t>-1319</t>
  </si>
  <si>
    <t>-1055</t>
  </si>
  <si>
    <t>27.1</t>
  </si>
  <si>
    <t>-2100</t>
  </si>
  <si>
    <t>31.1</t>
  </si>
  <si>
    <t>-2206</t>
  </si>
  <si>
    <t>-700</t>
  </si>
  <si>
    <t>-735</t>
  </si>
  <si>
    <t>-1085</t>
  </si>
  <si>
    <t>-1140</t>
  </si>
  <si>
    <t>-1260</t>
  </si>
  <si>
    <t>-1324</t>
  </si>
  <si>
    <t>-770</t>
  </si>
  <si>
    <t>-809</t>
  </si>
  <si>
    <t>-1050</t>
  </si>
  <si>
    <t>-1103</t>
  </si>
  <si>
    <t>-840</t>
  </si>
  <si>
    <t>-882</t>
  </si>
  <si>
    <t>18.1</t>
  </si>
  <si>
    <t>-2388</t>
  </si>
  <si>
    <t>-796</t>
  </si>
  <si>
    <t>-1234</t>
  </si>
  <si>
    <t>-1433</t>
  </si>
  <si>
    <t>-876</t>
  </si>
  <si>
    <t>-1194</t>
  </si>
  <si>
    <t>-955</t>
  </si>
  <si>
    <t>16.1</t>
  </si>
  <si>
    <t>-1131</t>
  </si>
  <si>
    <t>-1200</t>
  </si>
  <si>
    <t>-1500</t>
  </si>
  <si>
    <t>-1037</t>
  </si>
  <si>
    <t>-1100</t>
  </si>
  <si>
    <t>-1697</t>
  </si>
  <si>
    <t>-1800</t>
  </si>
  <si>
    <t>-1461</t>
  </si>
  <si>
    <t>-1550</t>
  </si>
  <si>
    <t>-1000</t>
  </si>
  <si>
    <t>-3000</t>
  </si>
  <si>
    <t>Credit Sales</t>
  </si>
  <si>
    <t>1179</t>
  </si>
  <si>
    <t>5828</t>
  </si>
  <si>
    <t>15.2</t>
  </si>
  <si>
    <t>527</t>
  </si>
  <si>
    <t>23.2</t>
  </si>
  <si>
    <t>6158</t>
  </si>
  <si>
    <t>34.2</t>
  </si>
  <si>
    <t>6047</t>
  </si>
  <si>
    <t>37.2</t>
  </si>
  <si>
    <t>1226</t>
  </si>
  <si>
    <t>39.2</t>
  </si>
  <si>
    <t>548</t>
  </si>
  <si>
    <t>1474</t>
  </si>
  <si>
    <t>7285</t>
  </si>
  <si>
    <t>659</t>
  </si>
  <si>
    <t>7697</t>
  </si>
  <si>
    <t>7559</t>
  </si>
  <si>
    <t>1532</t>
  </si>
  <si>
    <t>685</t>
  </si>
  <si>
    <t>983</t>
  </si>
  <si>
    <t>439</t>
  </si>
  <si>
    <t>5039</t>
  </si>
  <si>
    <t>1021</t>
  </si>
  <si>
    <t>457</t>
  </si>
  <si>
    <t>2948</t>
  </si>
  <si>
    <t>1317</t>
  </si>
  <si>
    <t>15117</t>
  </si>
  <si>
    <t>3064</t>
  </si>
  <si>
    <t>1370</t>
  </si>
  <si>
    <t>15.1</t>
  </si>
  <si>
    <t>23.1</t>
  </si>
  <si>
    <t>34.1</t>
  </si>
  <si>
    <t>37.1</t>
  </si>
  <si>
    <t>39.1</t>
  </si>
  <si>
    <t>1.2</t>
  </si>
  <si>
    <t>-324</t>
  </si>
  <si>
    <t>2.2</t>
  </si>
  <si>
    <t>-411</t>
  </si>
  <si>
    <t>6.2</t>
  </si>
  <si>
    <t>-1603</t>
  </si>
  <si>
    <t>14.2</t>
  </si>
  <si>
    <t>-145</t>
  </si>
  <si>
    <t>19.2</t>
  </si>
  <si>
    <t>-427</t>
  </si>
  <si>
    <t>22.2</t>
  </si>
  <si>
    <t>-1693</t>
  </si>
  <si>
    <t>30.2</t>
  </si>
  <si>
    <t>33.2</t>
  </si>
  <si>
    <t>-1663</t>
  </si>
  <si>
    <t>35.2</t>
  </si>
  <si>
    <t>-337</t>
  </si>
  <si>
    <t>38.2</t>
  </si>
  <si>
    <t>-151</t>
  </si>
  <si>
    <t>-471</t>
  </si>
  <si>
    <t>-597</t>
  </si>
  <si>
    <t>-2331</t>
  </si>
  <si>
    <t>-211</t>
  </si>
  <si>
    <t>-621</t>
  </si>
  <si>
    <t>-2463</t>
  </si>
  <si>
    <t>-582</t>
  </si>
  <si>
    <t>-2419</t>
  </si>
  <si>
    <t>-490</t>
  </si>
  <si>
    <t>-219</t>
  </si>
  <si>
    <t>-560</t>
  </si>
  <si>
    <t>-709</t>
  </si>
  <si>
    <t>-2768</t>
  </si>
  <si>
    <t>-250</t>
  </si>
  <si>
    <t>-738</t>
  </si>
  <si>
    <t>-2925</t>
  </si>
  <si>
    <t>-692</t>
  </si>
  <si>
    <t>-2872</t>
  </si>
  <si>
    <t>-260</t>
  </si>
  <si>
    <t>1.1</t>
  </si>
  <si>
    <t>-295</t>
  </si>
  <si>
    <t>-373</t>
  </si>
  <si>
    <t>-1457</t>
  </si>
  <si>
    <t>-132</t>
  </si>
  <si>
    <t>-388</t>
  </si>
  <si>
    <t>-1539</t>
  </si>
  <si>
    <t>-364</t>
  </si>
  <si>
    <t>-1512</t>
  </si>
  <si>
    <t>-306</t>
  </si>
  <si>
    <t>-137</t>
  </si>
  <si>
    <t>-884</t>
  </si>
  <si>
    <t>-1120</t>
  </si>
  <si>
    <t>-4371</t>
  </si>
  <si>
    <t>-395</t>
  </si>
  <si>
    <t>-1165</t>
  </si>
  <si>
    <t>-4618</t>
  </si>
  <si>
    <t>-1092</t>
  </si>
  <si>
    <t>-4535</t>
  </si>
  <si>
    <t>-919</t>
  </si>
  <si>
    <t>2.1</t>
  </si>
  <si>
    <t>6.1</t>
  </si>
  <si>
    <t>14.1</t>
  </si>
  <si>
    <t>19.1</t>
  </si>
  <si>
    <t>22.1</t>
  </si>
  <si>
    <t>30.1</t>
  </si>
  <si>
    <t>33.1</t>
  </si>
  <si>
    <t>35.1</t>
  </si>
  <si>
    <t>38.1</t>
  </si>
  <si>
    <t>Data returned for Net Profit, 2018 - Qtr 1 - Jan (First 1000 rows).</t>
  </si>
  <si>
    <t>[$tbl_Calendar].[Date]</t>
  </si>
  <si>
    <t>[$tbl_Calendar].[Year]</t>
  </si>
  <si>
    <t>[$tbl_Calendar].[Quarter]</t>
  </si>
  <si>
    <t>[$tbl_Calendar].[Month]</t>
  </si>
  <si>
    <t>[$tbl_Calendar].[Day]</t>
  </si>
  <si>
    <t>[$tbl_Calendar].[Month Number]</t>
  </si>
  <si>
    <t>01-02-2018</t>
  </si>
  <si>
    <t>Thu</t>
  </si>
  <si>
    <t>2</t>
  </si>
  <si>
    <t>02-02-2018</t>
  </si>
  <si>
    <t>Fri</t>
  </si>
  <si>
    <t>03-02-2018</t>
  </si>
  <si>
    <t>Sat</t>
  </si>
  <si>
    <t>04-02-2018</t>
  </si>
  <si>
    <t>Sun</t>
  </si>
  <si>
    <t>05-02-2018</t>
  </si>
  <si>
    <t>Mon</t>
  </si>
  <si>
    <t>06-02-2018</t>
  </si>
  <si>
    <t>Tue</t>
  </si>
  <si>
    <t>07-02-2018</t>
  </si>
  <si>
    <t>Wed</t>
  </si>
  <si>
    <t>08-02-2018</t>
  </si>
  <si>
    <t>09-02-2018</t>
  </si>
  <si>
    <t>10-02-2018</t>
  </si>
  <si>
    <t>11-02-2018</t>
  </si>
  <si>
    <t>12-02-2018</t>
  </si>
  <si>
    <t>13-02-2018</t>
  </si>
  <si>
    <t>14-02-2018</t>
  </si>
  <si>
    <t>15-02-2018</t>
  </si>
  <si>
    <t>16-02-2018</t>
  </si>
  <si>
    <t>17-02-2018</t>
  </si>
  <si>
    <t>18-02-2018</t>
  </si>
  <si>
    <t>19-02-2018</t>
  </si>
  <si>
    <t>20-02-2018</t>
  </si>
  <si>
    <t>21-02-2018</t>
  </si>
  <si>
    <t>22-02-2018</t>
  </si>
  <si>
    <t>23-02-2018</t>
  </si>
  <si>
    <t>24-02-2018</t>
  </si>
  <si>
    <t>25-02-2018</t>
  </si>
  <si>
    <t>26-02-2018</t>
  </si>
  <si>
    <t>27-02-2018</t>
  </si>
  <si>
    <t>28-02-2018</t>
  </si>
  <si>
    <t>Data returned for Cash Flow from Operations, 2018 - Qtr 1 - Feb (First 1000 rows).</t>
  </si>
  <si>
    <t>423.1</t>
  </si>
  <si>
    <t>-2075</t>
  </si>
  <si>
    <t>434.1</t>
  </si>
  <si>
    <t>-2478</t>
  </si>
  <si>
    <t>442.1</t>
  </si>
  <si>
    <t>-2999</t>
  </si>
  <si>
    <t>451.1</t>
  </si>
  <si>
    <t>-2185</t>
  </si>
  <si>
    <t>459.1</t>
  </si>
  <si>
    <t>-2503</t>
  </si>
  <si>
    <t>461.1</t>
  </si>
  <si>
    <t>-2831</t>
  </si>
  <si>
    <t>462.1</t>
  </si>
  <si>
    <t>-3099</t>
  </si>
  <si>
    <t>-826</t>
  </si>
  <si>
    <t>-728</t>
  </si>
  <si>
    <t>-834</t>
  </si>
  <si>
    <t>-944</t>
  </si>
  <si>
    <t>-1033</t>
  </si>
  <si>
    <t>-1038</t>
  </si>
  <si>
    <t>-1239</t>
  </si>
  <si>
    <t>-1093</t>
  </si>
  <si>
    <t>-1252</t>
  </si>
  <si>
    <t>-1416</t>
  </si>
  <si>
    <t>-934</t>
  </si>
  <si>
    <t>-1115</t>
  </si>
  <si>
    <t>-1350</t>
  </si>
  <si>
    <t>-1126</t>
  </si>
  <si>
    <t>-1274</t>
  </si>
  <si>
    <t>-1395</t>
  </si>
  <si>
    <t>-726</t>
  </si>
  <si>
    <t>-867</t>
  </si>
  <si>
    <t>-765</t>
  </si>
  <si>
    <t>-991</t>
  </si>
  <si>
    <t>441.1</t>
  </si>
  <si>
    <t>428.2</t>
  </si>
  <si>
    <t>1843</t>
  </si>
  <si>
    <t>437.2</t>
  </si>
  <si>
    <t>1776</t>
  </si>
  <si>
    <t>456.2</t>
  </si>
  <si>
    <t>1844</t>
  </si>
  <si>
    <t>466.2</t>
  </si>
  <si>
    <t>1761</t>
  </si>
  <si>
    <t>2346</t>
  </si>
  <si>
    <t>2261</t>
  </si>
  <si>
    <t>2347</t>
  </si>
  <si>
    <t>2241</t>
  </si>
  <si>
    <t>1676</t>
  </si>
  <si>
    <t>1615</t>
  </si>
  <si>
    <t>1601</t>
  </si>
  <si>
    <t>5027</t>
  </si>
  <si>
    <t>4844</t>
  </si>
  <si>
    <t>5029</t>
  </si>
  <si>
    <t>4802</t>
  </si>
  <si>
    <t>426.2</t>
  </si>
  <si>
    <t>20060</t>
  </si>
  <si>
    <t>444.2</t>
  </si>
  <si>
    <t>19450</t>
  </si>
  <si>
    <t>450.2</t>
  </si>
  <si>
    <t>20016</t>
  </si>
  <si>
    <t>463.2</t>
  </si>
  <si>
    <t>18619</t>
  </si>
  <si>
    <t>470.2</t>
  </si>
  <si>
    <t>19916</t>
  </si>
  <si>
    <t>6687</t>
  </si>
  <si>
    <t>6483</t>
  </si>
  <si>
    <t>6672</t>
  </si>
  <si>
    <t>6206</t>
  </si>
  <si>
    <t>6639</t>
  </si>
  <si>
    <t>10699</t>
  </si>
  <si>
    <t>10373</t>
  </si>
  <si>
    <t>10675</t>
  </si>
  <si>
    <t>9930</t>
  </si>
  <si>
    <t>10622</t>
  </si>
  <si>
    <t>9027</t>
  </si>
  <si>
    <t>8753</t>
  </si>
  <si>
    <t>9007</t>
  </si>
  <si>
    <t>8379</t>
  </si>
  <si>
    <t>8962</t>
  </si>
  <si>
    <t>7021</t>
  </si>
  <si>
    <t>6808</t>
  </si>
  <si>
    <t>7006</t>
  </si>
  <si>
    <t>6517</t>
  </si>
  <si>
    <t>6971</t>
  </si>
  <si>
    <t>471.1</t>
  </si>
  <si>
    <t>27</t>
  </si>
  <si>
    <t>9</t>
  </si>
  <si>
    <t>12</t>
  </si>
  <si>
    <t>472.1</t>
  </si>
  <si>
    <t>269</t>
  </si>
  <si>
    <t>90</t>
  </si>
  <si>
    <t>117</t>
  </si>
  <si>
    <t>121</t>
  </si>
  <si>
    <t>94</t>
  </si>
  <si>
    <t>476.2</t>
  </si>
  <si>
    <t>-8000</t>
  </si>
  <si>
    <t>-2667</t>
  </si>
  <si>
    <t>-3600</t>
  </si>
  <si>
    <t>-2800</t>
  </si>
  <si>
    <t>477.2</t>
  </si>
  <si>
    <t>446.1</t>
  </si>
  <si>
    <t>-35000</t>
  </si>
  <si>
    <t>-11667</t>
  </si>
  <si>
    <t>-18667</t>
  </si>
  <si>
    <t>-22167</t>
  </si>
  <si>
    <t>-12833</t>
  </si>
  <si>
    <t>448.1</t>
  </si>
  <si>
    <t>423.2</t>
  </si>
  <si>
    <t>434.2</t>
  </si>
  <si>
    <t>442.2</t>
  </si>
  <si>
    <t>451.2</t>
  </si>
  <si>
    <t>459.2</t>
  </si>
  <si>
    <t>461.2</t>
  </si>
  <si>
    <t>462.2</t>
  </si>
  <si>
    <t>441.2</t>
  </si>
  <si>
    <t>424.2</t>
  </si>
  <si>
    <t>944</t>
  </si>
  <si>
    <t>431.2</t>
  </si>
  <si>
    <t>433.2</t>
  </si>
  <si>
    <t>916</t>
  </si>
  <si>
    <t>435.2</t>
  </si>
  <si>
    <t>767</t>
  </si>
  <si>
    <t>928</t>
  </si>
  <si>
    <t>449.2</t>
  </si>
  <si>
    <t>752</t>
  </si>
  <si>
    <t>452.2</t>
  </si>
  <si>
    <t>1014</t>
  </si>
  <si>
    <t>460.2</t>
  </si>
  <si>
    <t>738</t>
  </si>
  <si>
    <t>464.2</t>
  </si>
  <si>
    <t>688</t>
  </si>
  <si>
    <t>469.2</t>
  </si>
  <si>
    <t>820</t>
  </si>
  <si>
    <t>1463</t>
  </si>
  <si>
    <t>1420</t>
  </si>
  <si>
    <t>1189</t>
  </si>
  <si>
    <t>1438</t>
  </si>
  <si>
    <t>1165</t>
  </si>
  <si>
    <t>1572</t>
  </si>
  <si>
    <t>1144</t>
  </si>
  <si>
    <t>1066</t>
  </si>
  <si>
    <t>1271</t>
  </si>
  <si>
    <t>1699</t>
  </si>
  <si>
    <t>1387</t>
  </si>
  <si>
    <t>1649</t>
  </si>
  <si>
    <t>1381</t>
  </si>
  <si>
    <t>1670</t>
  </si>
  <si>
    <t>1353</t>
  </si>
  <si>
    <t>1825</t>
  </si>
  <si>
    <t>1328</t>
  </si>
  <si>
    <t>1238</t>
  </si>
  <si>
    <t>1476</t>
  </si>
  <si>
    <t>1038</t>
  </si>
  <si>
    <t>847</t>
  </si>
  <si>
    <t>1008</t>
  </si>
  <si>
    <t>844</t>
  </si>
  <si>
    <t>827</t>
  </si>
  <si>
    <t>1115</t>
  </si>
  <si>
    <t>812</t>
  </si>
  <si>
    <t>757</t>
  </si>
  <si>
    <t>902</t>
  </si>
  <si>
    <t>1416</t>
  </si>
  <si>
    <t>1156</t>
  </si>
  <si>
    <t>1374</t>
  </si>
  <si>
    <t>1151</t>
  </si>
  <si>
    <t>1392</t>
  </si>
  <si>
    <t>1128</t>
  </si>
  <si>
    <t>1521</t>
  </si>
  <si>
    <t>1107</t>
  </si>
  <si>
    <t>1032</t>
  </si>
  <si>
    <t>1230</t>
  </si>
  <si>
    <t>1132</t>
  </si>
  <si>
    <t>924</t>
  </si>
  <si>
    <t>1099</t>
  </si>
  <si>
    <t>921</t>
  </si>
  <si>
    <t>1114</t>
  </si>
  <si>
    <t>1217</t>
  </si>
  <si>
    <t>886</t>
  </si>
  <si>
    <t>826</t>
  </si>
  <si>
    <t>984</t>
  </si>
  <si>
    <t>2831</t>
  </si>
  <si>
    <t>2311</t>
  </si>
  <si>
    <t>2748</t>
  </si>
  <si>
    <t>2302</t>
  </si>
  <si>
    <t>2784</t>
  </si>
  <si>
    <t>2255</t>
  </si>
  <si>
    <t>3042</t>
  </si>
  <si>
    <t>2214</t>
  </si>
  <si>
    <t>2064</t>
  </si>
  <si>
    <t>2460</t>
  </si>
  <si>
    <t>447.2</t>
  </si>
  <si>
    <t>-142</t>
  </si>
  <si>
    <t>-47</t>
  </si>
  <si>
    <t>-71</t>
  </si>
  <si>
    <t>-57</t>
  </si>
  <si>
    <t>445.2</t>
  </si>
  <si>
    <t>-3617</t>
  </si>
  <si>
    <t>-1206</t>
  </si>
  <si>
    <t>-1447</t>
  </si>
  <si>
    <t>-1628</t>
  </si>
  <si>
    <t>-1266</t>
  </si>
  <si>
    <t>432.2</t>
  </si>
  <si>
    <t>Bad Debts</t>
  </si>
  <si>
    <t>1256</t>
  </si>
  <si>
    <t>419</t>
  </si>
  <si>
    <t>427</t>
  </si>
  <si>
    <t>565</t>
  </si>
  <si>
    <t>440</t>
  </si>
  <si>
    <t>428.1</t>
  </si>
  <si>
    <t>437.1</t>
  </si>
  <si>
    <t>456.1</t>
  </si>
  <si>
    <t>466.1</t>
  </si>
  <si>
    <t>426.1</t>
  </si>
  <si>
    <t>-20060</t>
  </si>
  <si>
    <t>444.1</t>
  </si>
  <si>
    <t>-19450</t>
  </si>
  <si>
    <t>450.1</t>
  </si>
  <si>
    <t>-20016</t>
  </si>
  <si>
    <t>463.1</t>
  </si>
  <si>
    <t>-18619</t>
  </si>
  <si>
    <t>470.1</t>
  </si>
  <si>
    <t>-19916</t>
  </si>
  <si>
    <t>-6687</t>
  </si>
  <si>
    <t>-6483</t>
  </si>
  <si>
    <t>-6672</t>
  </si>
  <si>
    <t>-6206</t>
  </si>
  <si>
    <t>-6639</t>
  </si>
  <si>
    <t>-10699</t>
  </si>
  <si>
    <t>-10373</t>
  </si>
  <si>
    <t>-10675</t>
  </si>
  <si>
    <t>-9930</t>
  </si>
  <si>
    <t>-10622</t>
  </si>
  <si>
    <t>-9027</t>
  </si>
  <si>
    <t>-8753</t>
  </si>
  <si>
    <t>-9007</t>
  </si>
  <si>
    <t>-8379</t>
  </si>
  <si>
    <t>-8962</t>
  </si>
  <si>
    <t>-7021</t>
  </si>
  <si>
    <t>-6808</t>
  </si>
  <si>
    <t>-7006</t>
  </si>
  <si>
    <t>-6517</t>
  </si>
  <si>
    <t>-6971</t>
  </si>
  <si>
    <t>445.1</t>
  </si>
  <si>
    <t>471.2</t>
  </si>
  <si>
    <t>472.2</t>
  </si>
  <si>
    <t>476.1</t>
  </si>
  <si>
    <t>477.1</t>
  </si>
  <si>
    <t>432.1</t>
  </si>
  <si>
    <t>479.2</t>
  </si>
  <si>
    <t>Announcement of interim dividends</t>
  </si>
  <si>
    <t>13000</t>
  </si>
  <si>
    <t>478.2</t>
  </si>
  <si>
    <t>479.1</t>
  </si>
  <si>
    <t>-30000</t>
  </si>
  <si>
    <t>-13000</t>
  </si>
  <si>
    <t>-13500</t>
  </si>
  <si>
    <t>478.1</t>
  </si>
  <si>
    <t>-10500</t>
  </si>
  <si>
    <t>474.1</t>
  </si>
  <si>
    <t>474.2</t>
  </si>
  <si>
    <t>-20542</t>
  </si>
  <si>
    <t>-6850</t>
  </si>
  <si>
    <t>-9415</t>
  </si>
  <si>
    <t>-4321</t>
  </si>
  <si>
    <t>-10689</t>
  </si>
  <si>
    <t>-2262</t>
  </si>
  <si>
    <t>-9855</t>
  </si>
  <si>
    <t>20542</t>
  </si>
  <si>
    <t>6850</t>
  </si>
  <si>
    <t>9415</t>
  </si>
  <si>
    <t>4321</t>
  </si>
  <si>
    <t>10689</t>
  </si>
  <si>
    <t>2262</t>
  </si>
  <si>
    <t>9855</t>
  </si>
  <si>
    <t>475.1</t>
  </si>
  <si>
    <t>-4585</t>
  </si>
  <si>
    <t>-1528</t>
  </si>
  <si>
    <t>-2293</t>
  </si>
  <si>
    <t>-2063</t>
  </si>
  <si>
    <t>-1605</t>
  </si>
  <si>
    <t>475.2</t>
  </si>
  <si>
    <t>4585</t>
  </si>
  <si>
    <t>1528</t>
  </si>
  <si>
    <t>2293</t>
  </si>
  <si>
    <t>2063</t>
  </si>
  <si>
    <t>1605</t>
  </si>
  <si>
    <t>447.1</t>
  </si>
  <si>
    <t>473.1</t>
  </si>
  <si>
    <t>448.2</t>
  </si>
  <si>
    <t>473.2</t>
  </si>
  <si>
    <t>425.2</t>
  </si>
  <si>
    <t>35000</t>
  </si>
  <si>
    <t>446.2</t>
  </si>
  <si>
    <t>11667</t>
  </si>
  <si>
    <t>18667</t>
  </si>
  <si>
    <t>22167</t>
  </si>
  <si>
    <t>12833</t>
  </si>
  <si>
    <t>425.1</t>
  </si>
  <si>
    <t>435.1</t>
  </si>
  <si>
    <t>-2302</t>
  </si>
  <si>
    <t>469.1</t>
  </si>
  <si>
    <t>-2460</t>
  </si>
  <si>
    <t>-767</t>
  </si>
  <si>
    <t>-820</t>
  </si>
  <si>
    <t>-1189</t>
  </si>
  <si>
    <t>-1271</t>
  </si>
  <si>
    <t>-1381</t>
  </si>
  <si>
    <t>-1476</t>
  </si>
  <si>
    <t>-844</t>
  </si>
  <si>
    <t>-902</t>
  </si>
  <si>
    <t>-1151</t>
  </si>
  <si>
    <t>-1230</t>
  </si>
  <si>
    <t>-921</t>
  </si>
  <si>
    <t>-984</t>
  </si>
  <si>
    <t>431.1</t>
  </si>
  <si>
    <t>-2311</t>
  </si>
  <si>
    <t>449.1</t>
  </si>
  <si>
    <t>-2255</t>
  </si>
  <si>
    <t>-752</t>
  </si>
  <si>
    <t>-1387</t>
  </si>
  <si>
    <t>-1353</t>
  </si>
  <si>
    <t>-847</t>
  </si>
  <si>
    <t>-827</t>
  </si>
  <si>
    <t>-1156</t>
  </si>
  <si>
    <t>-1128</t>
  </si>
  <si>
    <t>-924</t>
  </si>
  <si>
    <t>433.1</t>
  </si>
  <si>
    <t>-2748</t>
  </si>
  <si>
    <t>-2784</t>
  </si>
  <si>
    <t>-916</t>
  </si>
  <si>
    <t>-928</t>
  </si>
  <si>
    <t>-1420</t>
  </si>
  <si>
    <t>-1438</t>
  </si>
  <si>
    <t>-1649</t>
  </si>
  <si>
    <t>-1670</t>
  </si>
  <si>
    <t>-1008</t>
  </si>
  <si>
    <t>-1021</t>
  </si>
  <si>
    <t>-1374</t>
  </si>
  <si>
    <t>-1392</t>
  </si>
  <si>
    <t>-1099</t>
  </si>
  <si>
    <t>-1114</t>
  </si>
  <si>
    <t>460.1</t>
  </si>
  <si>
    <t>-2214</t>
  </si>
  <si>
    <t>-1144</t>
  </si>
  <si>
    <t>-1328</t>
  </si>
  <si>
    <t>-812</t>
  </si>
  <si>
    <t>-1107</t>
  </si>
  <si>
    <t>-886</t>
  </si>
  <si>
    <t>424.1</t>
  </si>
  <si>
    <t>-1132</t>
  </si>
  <si>
    <t>452.1</t>
  </si>
  <si>
    <t>-1217</t>
  </si>
  <si>
    <t>464.1</t>
  </si>
  <si>
    <t>-1521</t>
  </si>
  <si>
    <t>-757</t>
  </si>
  <si>
    <t>-1699</t>
  </si>
  <si>
    <t>-1825</t>
  </si>
  <si>
    <t>-1238</t>
  </si>
  <si>
    <t>-1463</t>
  </si>
  <si>
    <t>-1572</t>
  </si>
  <si>
    <t>-1066</t>
  </si>
  <si>
    <t>-1014</t>
  </si>
  <si>
    <t>-688</t>
  </si>
  <si>
    <t>-3042</t>
  </si>
  <si>
    <t>-2064</t>
  </si>
  <si>
    <t>430.2</t>
  </si>
  <si>
    <t>7448</t>
  </si>
  <si>
    <t>439.2</t>
  </si>
  <si>
    <t>7966</t>
  </si>
  <si>
    <t>443.2</t>
  </si>
  <si>
    <t>1397</t>
  </si>
  <si>
    <t>455.2</t>
  </si>
  <si>
    <t>625</t>
  </si>
  <si>
    <t>458.2</t>
  </si>
  <si>
    <t>7512</t>
  </si>
  <si>
    <t>468.2</t>
  </si>
  <si>
    <t>7884</t>
  </si>
  <si>
    <t>454.2</t>
  </si>
  <si>
    <t>9310</t>
  </si>
  <si>
    <t>9958</t>
  </si>
  <si>
    <t>1746</t>
  </si>
  <si>
    <t>781</t>
  </si>
  <si>
    <t>9390</t>
  </si>
  <si>
    <t>9856</t>
  </si>
  <si>
    <t>1164</t>
  </si>
  <si>
    <t>521</t>
  </si>
  <si>
    <t>6260</t>
  </si>
  <si>
    <t>6570</t>
  </si>
  <si>
    <t>3492</t>
  </si>
  <si>
    <t>1562</t>
  </si>
  <si>
    <t>18779</t>
  </si>
  <si>
    <t>19711</t>
  </si>
  <si>
    <t>430.1</t>
  </si>
  <si>
    <t>439.1</t>
  </si>
  <si>
    <t>443.1</t>
  </si>
  <si>
    <t>455.1</t>
  </si>
  <si>
    <t>458.1</t>
  </si>
  <si>
    <t>468.1</t>
  </si>
  <si>
    <t>454.1</t>
  </si>
  <si>
    <t>427.2</t>
  </si>
  <si>
    <t>-553</t>
  </si>
  <si>
    <t>429.2</t>
  </si>
  <si>
    <t>-2048</t>
  </si>
  <si>
    <t>436.2</t>
  </si>
  <si>
    <t>-533</t>
  </si>
  <si>
    <t>438.2</t>
  </si>
  <si>
    <t>-2191</t>
  </si>
  <si>
    <t>440.2</t>
  </si>
  <si>
    <t>-384</t>
  </si>
  <si>
    <t>453.2</t>
  </si>
  <si>
    <t>-172</t>
  </si>
  <si>
    <t>457.2</t>
  </si>
  <si>
    <t>-2066</t>
  </si>
  <si>
    <t>465.2</t>
  </si>
  <si>
    <t>-528</t>
  </si>
  <si>
    <t>467.2</t>
  </si>
  <si>
    <t>-2168</t>
  </si>
  <si>
    <t>-804</t>
  </si>
  <si>
    <t>-2979</t>
  </si>
  <si>
    <t>-775</t>
  </si>
  <si>
    <t>-3187</t>
  </si>
  <si>
    <t>-559</t>
  </si>
  <si>
    <t>-805</t>
  </si>
  <si>
    <t>-3005</t>
  </si>
  <si>
    <t>-769</t>
  </si>
  <si>
    <t>-3154</t>
  </si>
  <si>
    <t>-3538</t>
  </si>
  <si>
    <t>-920</t>
  </si>
  <si>
    <t>-3784</t>
  </si>
  <si>
    <t>-664</t>
  </si>
  <si>
    <t>-956</t>
  </si>
  <si>
    <t>-3568</t>
  </si>
  <si>
    <t>-913</t>
  </si>
  <si>
    <t>-3745</t>
  </si>
  <si>
    <t>-503</t>
  </si>
  <si>
    <t>-1862</t>
  </si>
  <si>
    <t>-484</t>
  </si>
  <si>
    <t>-1992</t>
  </si>
  <si>
    <t>-349</t>
  </si>
  <si>
    <t>-156</t>
  </si>
  <si>
    <t>-1878</t>
  </si>
  <si>
    <t>-480</t>
  </si>
  <si>
    <t>-1971</t>
  </si>
  <si>
    <t>-1508</t>
  </si>
  <si>
    <t>-5586</t>
  </si>
  <si>
    <t>-1453</t>
  </si>
  <si>
    <t>-5975</t>
  </si>
  <si>
    <t>-1048</t>
  </si>
  <si>
    <t>-469</t>
  </si>
  <si>
    <t>-5634</t>
  </si>
  <si>
    <t>-1441</t>
  </si>
  <si>
    <t>-5913</t>
  </si>
  <si>
    <t>427.1</t>
  </si>
  <si>
    <t>429.1</t>
  </si>
  <si>
    <t>436.1</t>
  </si>
  <si>
    <t>438.1</t>
  </si>
  <si>
    <t>440.1</t>
  </si>
  <si>
    <t>453.1</t>
  </si>
  <si>
    <t>457.1</t>
  </si>
  <si>
    <t>465.1</t>
  </si>
  <si>
    <t>467.1</t>
  </si>
  <si>
    <t>Data returned for FCF, 2018 - Qtr 3 - Sep (First 1000 rows).</t>
  </si>
  <si>
    <t>Australia</t>
  </si>
  <si>
    <t>Canada</t>
  </si>
  <si>
    <t>France</t>
  </si>
  <si>
    <t>Germany</t>
  </si>
  <si>
    <t>New Zealand</t>
  </si>
  <si>
    <t>UK</t>
  </si>
  <si>
    <t>USA</t>
  </si>
  <si>
    <t>Cost of Goods Sold</t>
  </si>
  <si>
    <t>1329.1</t>
  </si>
  <si>
    <t>-5579</t>
  </si>
  <si>
    <t>1332.1</t>
  </si>
  <si>
    <t>-3602</t>
  </si>
  <si>
    <t>1335.1</t>
  </si>
  <si>
    <t>-5352</t>
  </si>
  <si>
    <t>1345.1</t>
  </si>
  <si>
    <t>-3530</t>
  </si>
  <si>
    <t>1346.1</t>
  </si>
  <si>
    <t>-4149</t>
  </si>
  <si>
    <t>1356.1</t>
  </si>
  <si>
    <t>-6955</t>
  </si>
  <si>
    <t>1369.1</t>
  </si>
  <si>
    <t>-8215</t>
  </si>
  <si>
    <t>1386.1</t>
  </si>
  <si>
    <t>-6937</t>
  </si>
  <si>
    <t>1387.1</t>
  </si>
  <si>
    <t>-8715</t>
  </si>
  <si>
    <t>1390.1</t>
  </si>
  <si>
    <t>-6101</t>
  </si>
  <si>
    <t>1393.1</t>
  </si>
  <si>
    <t>-8483</t>
  </si>
  <si>
    <t>1397.1</t>
  </si>
  <si>
    <t>-6408</t>
  </si>
  <si>
    <t>1406.1</t>
  </si>
  <si>
    <t>-7663</t>
  </si>
  <si>
    <t>1411.1</t>
  </si>
  <si>
    <t>-6960</t>
  </si>
  <si>
    <t>1429.1</t>
  </si>
  <si>
    <t>-6417</t>
  </si>
  <si>
    <t>1434.1</t>
  </si>
  <si>
    <t>-6301</t>
  </si>
  <si>
    <t>1435.1</t>
  </si>
  <si>
    <t>-6618</t>
  </si>
  <si>
    <t>1436.1</t>
  </si>
  <si>
    <t>-6144</t>
  </si>
  <si>
    <t>1441.1</t>
  </si>
  <si>
    <t>-6586</t>
  </si>
  <si>
    <t>1450.1</t>
  </si>
  <si>
    <t>-7559</t>
  </si>
  <si>
    <t>1452.1</t>
  </si>
  <si>
    <t>-7341</t>
  </si>
  <si>
    <t>1456.1</t>
  </si>
  <si>
    <t>-6077</t>
  </si>
  <si>
    <t>1477.1</t>
  </si>
  <si>
    <t>-7326</t>
  </si>
  <si>
    <t>1479.1</t>
  </si>
  <si>
    <t>-6266</t>
  </si>
  <si>
    <t>1485.1</t>
  </si>
  <si>
    <t>-8151</t>
  </si>
  <si>
    <t>1486.1</t>
  </si>
  <si>
    <t>-7858</t>
  </si>
  <si>
    <t>1488.1</t>
  </si>
  <si>
    <t>-6382</t>
  </si>
  <si>
    <t>1500.1</t>
  </si>
  <si>
    <t>-6879</t>
  </si>
  <si>
    <t>1507.1</t>
  </si>
  <si>
    <t>-6638</t>
  </si>
  <si>
    <t>1508.1</t>
  </si>
  <si>
    <t>-8352</t>
  </si>
  <si>
    <t>1511.1</t>
  </si>
  <si>
    <t>-8117</t>
  </si>
  <si>
    <t>1519.1</t>
  </si>
  <si>
    <t>-5825</t>
  </si>
  <si>
    <t>1525.1</t>
  </si>
  <si>
    <t>-7515</t>
  </si>
  <si>
    <t>1532.1</t>
  </si>
  <si>
    <t>-6530</t>
  </si>
  <si>
    <t>1533.1</t>
  </si>
  <si>
    <t>-8149</t>
  </si>
  <si>
    <t>1542.1</t>
  </si>
  <si>
    <t>-8709</t>
  </si>
  <si>
    <t>1544.1</t>
  </si>
  <si>
    <t>-8375</t>
  </si>
  <si>
    <t>1557.1</t>
  </si>
  <si>
    <t>-7960</t>
  </si>
  <si>
    <t>1559.1</t>
  </si>
  <si>
    <t>-6182</t>
  </si>
  <si>
    <t>1562.1</t>
  </si>
  <si>
    <t>-9191</t>
  </si>
  <si>
    <t>1567.1</t>
  </si>
  <si>
    <t>-7402</t>
  </si>
  <si>
    <t>1569.1</t>
  </si>
  <si>
    <t>-7977</t>
  </si>
  <si>
    <t>1580.1</t>
  </si>
  <si>
    <t>-6098</t>
  </si>
  <si>
    <t>1590.1</t>
  </si>
  <si>
    <t>-7782</t>
  </si>
  <si>
    <t>1591.1</t>
  </si>
  <si>
    <t>-9145</t>
  </si>
  <si>
    <t>1599.1</t>
  </si>
  <si>
    <t>-8419</t>
  </si>
  <si>
    <t>1604.1</t>
  </si>
  <si>
    <t>-6769</t>
  </si>
  <si>
    <t>1611.1</t>
  </si>
  <si>
    <t>-8927</t>
  </si>
  <si>
    <t>1619.1</t>
  </si>
  <si>
    <t>-7797</t>
  </si>
  <si>
    <t>1631.1</t>
  </si>
  <si>
    <t>-7187</t>
  </si>
  <si>
    <t>1639.1</t>
  </si>
  <si>
    <t>-7257</t>
  </si>
  <si>
    <t>1646.1</t>
  </si>
  <si>
    <t>-7242</t>
  </si>
  <si>
    <t>1650.1</t>
  </si>
  <si>
    <t>-7780</t>
  </si>
  <si>
    <t>1655.1</t>
  </si>
  <si>
    <t>-7504</t>
  </si>
  <si>
    <t>1658.1</t>
  </si>
  <si>
    <t>-8997</t>
  </si>
  <si>
    <t>1659.1</t>
  </si>
  <si>
    <t>-7611</t>
  </si>
  <si>
    <t>1670.1</t>
  </si>
  <si>
    <t>-5810</t>
  </si>
  <si>
    <t>1671.1</t>
  </si>
  <si>
    <t>-8070</t>
  </si>
  <si>
    <t>1679.1</t>
  </si>
  <si>
    <t>-7263</t>
  </si>
  <si>
    <t>1696.1</t>
  </si>
  <si>
    <t>-5923</t>
  </si>
  <si>
    <t>1703.1</t>
  </si>
  <si>
    <t>-9011</t>
  </si>
  <si>
    <t>1704.1</t>
  </si>
  <si>
    <t>-9180</t>
  </si>
  <si>
    <t>1706.1</t>
  </si>
  <si>
    <t>-9258</t>
  </si>
  <si>
    <t>1708.1</t>
  </si>
  <si>
    <t>-8079</t>
  </si>
  <si>
    <t>1714.1</t>
  </si>
  <si>
    <t>-6237</t>
  </si>
  <si>
    <t>1731.1</t>
  </si>
  <si>
    <t>-9029</t>
  </si>
  <si>
    <t>1734.1</t>
  </si>
  <si>
    <t>1739.1</t>
  </si>
  <si>
    <t>-8706</t>
  </si>
  <si>
    <t>1741.1</t>
  </si>
  <si>
    <t>1742.1</t>
  </si>
  <si>
    <t>-8692</t>
  </si>
  <si>
    <t>1751.1</t>
  </si>
  <si>
    <t>-6028</t>
  </si>
  <si>
    <t>1762.1</t>
  </si>
  <si>
    <t>-7199</t>
  </si>
  <si>
    <t>1771.1</t>
  </si>
  <si>
    <t>-8712</t>
  </si>
  <si>
    <t>1779.1</t>
  </si>
  <si>
    <t>-6347</t>
  </si>
  <si>
    <t>1787.1</t>
  </si>
  <si>
    <t>-7271</t>
  </si>
  <si>
    <t>1789.1</t>
  </si>
  <si>
    <t>-8224</t>
  </si>
  <si>
    <t>1790.1</t>
  </si>
  <si>
    <t>-9003</t>
  </si>
  <si>
    <t>1809.1</t>
  </si>
  <si>
    <t>1810.1</t>
  </si>
  <si>
    <t>-6713</t>
  </si>
  <si>
    <t>1812.1</t>
  </si>
  <si>
    <t>-7983</t>
  </si>
  <si>
    <t>1821.1</t>
  </si>
  <si>
    <t>-8088</t>
  </si>
  <si>
    <t>1834.1</t>
  </si>
  <si>
    <t>-6432</t>
  </si>
  <si>
    <t>1835.1</t>
  </si>
  <si>
    <t>-6551</t>
  </si>
  <si>
    <t>1839.1</t>
  </si>
  <si>
    <t>-8837</t>
  </si>
  <si>
    <t>1848.1</t>
  </si>
  <si>
    <t>-7541</t>
  </si>
  <si>
    <t>1854.1</t>
  </si>
  <si>
    <t>-5996</t>
  </si>
  <si>
    <t>1855.1</t>
  </si>
  <si>
    <t>-7146</t>
  </si>
  <si>
    <t>1876.1</t>
  </si>
  <si>
    <t>-7233</t>
  </si>
  <si>
    <t>1880.1</t>
  </si>
  <si>
    <t>-7922</t>
  </si>
  <si>
    <t>1883.1</t>
  </si>
  <si>
    <t>-7707</t>
  </si>
  <si>
    <t>1891.1</t>
  </si>
  <si>
    <t>-6228</t>
  </si>
  <si>
    <t>1892.1</t>
  </si>
  <si>
    <t>-6801</t>
  </si>
  <si>
    <t>1893.1</t>
  </si>
  <si>
    <t>-7062</t>
  </si>
  <si>
    <t>1906.1</t>
  </si>
  <si>
    <t>-7358</t>
  </si>
  <si>
    <t>1913.1</t>
  </si>
  <si>
    <t>-8944</t>
  </si>
  <si>
    <t>1914.1</t>
  </si>
  <si>
    <t>-6005</t>
  </si>
  <si>
    <t>1915.1</t>
  </si>
  <si>
    <t>-6708</t>
  </si>
  <si>
    <t>1932.1</t>
  </si>
  <si>
    <t>-8805</t>
  </si>
  <si>
    <t>1933.1</t>
  </si>
  <si>
    <t>-7190</t>
  </si>
  <si>
    <t>1937.1</t>
  </si>
  <si>
    <t>-7980</t>
  </si>
  <si>
    <t>1945.1</t>
  </si>
  <si>
    <t>-7538</t>
  </si>
  <si>
    <t>1946.1</t>
  </si>
  <si>
    <t>-7507</t>
  </si>
  <si>
    <t>1949.1</t>
  </si>
  <si>
    <t>-8558</t>
  </si>
  <si>
    <t>1961.1</t>
  </si>
  <si>
    <t>-5822</t>
  </si>
  <si>
    <t>1967.1</t>
  </si>
  <si>
    <t>-7004</t>
  </si>
  <si>
    <t>1971.1</t>
  </si>
  <si>
    <t>-7617</t>
  </si>
  <si>
    <t>1321.2</t>
  </si>
  <si>
    <t>8065</t>
  </si>
  <si>
    <t>1341.2</t>
  </si>
  <si>
    <t>8385</t>
  </si>
  <si>
    <t>1359.2</t>
  </si>
  <si>
    <t>7860</t>
  </si>
  <si>
    <t>1383.2</t>
  </si>
  <si>
    <t>7735</t>
  </si>
  <si>
    <t>1400.2</t>
  </si>
  <si>
    <t>8124</t>
  </si>
  <si>
    <t>1426.2</t>
  </si>
  <si>
    <t>7374</t>
  </si>
  <si>
    <t>1444.2</t>
  </si>
  <si>
    <t>7623</t>
  </si>
  <si>
    <t>1459.2</t>
  </si>
  <si>
    <t>7692</t>
  </si>
  <si>
    <t>1482.2</t>
  </si>
  <si>
    <t>9899</t>
  </si>
  <si>
    <t>1495.2</t>
  </si>
  <si>
    <t>9558</t>
  </si>
  <si>
    <t>1514.2</t>
  </si>
  <si>
    <t>9523</t>
  </si>
  <si>
    <t>1536.2</t>
  </si>
  <si>
    <t>8841</t>
  </si>
  <si>
    <t>1552.2</t>
  </si>
  <si>
    <t>8798</t>
  </si>
  <si>
    <t>1563.2</t>
  </si>
  <si>
    <t>9614</t>
  </si>
  <si>
    <t>1585.2</t>
  </si>
  <si>
    <t>8441</t>
  </si>
  <si>
    <t>1600.2</t>
  </si>
  <si>
    <t>9765</t>
  </si>
  <si>
    <t>1616.2</t>
  </si>
  <si>
    <t>9826</t>
  </si>
  <si>
    <t>1636.2</t>
  </si>
  <si>
    <t>11059</t>
  </si>
  <si>
    <t>1651.2</t>
  </si>
  <si>
    <t>11208</t>
  </si>
  <si>
    <t>1662.2</t>
  </si>
  <si>
    <t>11200</t>
  </si>
  <si>
    <t>1673.2</t>
  </si>
  <si>
    <t>10022</t>
  </si>
  <si>
    <t>1697.2</t>
  </si>
  <si>
    <t>10478</t>
  </si>
  <si>
    <t>1711.2</t>
  </si>
  <si>
    <t>10493</t>
  </si>
  <si>
    <t>1723.2</t>
  </si>
  <si>
    <t>11273</t>
  </si>
  <si>
    <t>1736.2</t>
  </si>
  <si>
    <t>10254</t>
  </si>
  <si>
    <t>1756.2</t>
  </si>
  <si>
    <t>10858</t>
  </si>
  <si>
    <t>1765.2</t>
  </si>
  <si>
    <t>10463</t>
  </si>
  <si>
    <t>1784.2</t>
  </si>
  <si>
    <t>10863</t>
  </si>
  <si>
    <t>1794.2</t>
  </si>
  <si>
    <t>10372</t>
  </si>
  <si>
    <t>1816.2</t>
  </si>
  <si>
    <t>11724</t>
  </si>
  <si>
    <t>1826.2</t>
  </si>
  <si>
    <t>11768</t>
  </si>
  <si>
    <t>1841.2</t>
  </si>
  <si>
    <t>12144</t>
  </si>
  <si>
    <t>1851.2</t>
  </si>
  <si>
    <t>12560</t>
  </si>
  <si>
    <t>1871.2</t>
  </si>
  <si>
    <t>12321</t>
  </si>
  <si>
    <t>1886.2</t>
  </si>
  <si>
    <t>11591</t>
  </si>
  <si>
    <t>1898.2</t>
  </si>
  <si>
    <t>12388</t>
  </si>
  <si>
    <t>1910.2</t>
  </si>
  <si>
    <t>11770</t>
  </si>
  <si>
    <t>1922.2</t>
  </si>
  <si>
    <t>12107</t>
  </si>
  <si>
    <t>1942.2</t>
  </si>
  <si>
    <t>12511</t>
  </si>
  <si>
    <t>1950.2</t>
  </si>
  <si>
    <t>11666</t>
  </si>
  <si>
    <t>1963.2</t>
  </si>
  <si>
    <t>12135</t>
  </si>
  <si>
    <t>1972.2</t>
  </si>
  <si>
    <t>11649</t>
  </si>
  <si>
    <t>1331.2</t>
  </si>
  <si>
    <t>37677</t>
  </si>
  <si>
    <t>1348.2</t>
  </si>
  <si>
    <t>38357</t>
  </si>
  <si>
    <t>1351.2</t>
  </si>
  <si>
    <t>37038</t>
  </si>
  <si>
    <t>1355.2</t>
  </si>
  <si>
    <t>34677</t>
  </si>
  <si>
    <t>1367.2</t>
  </si>
  <si>
    <t>36638</t>
  </si>
  <si>
    <t>1395.2</t>
  </si>
  <si>
    <t>35978</t>
  </si>
  <si>
    <t>1414.2</t>
  </si>
  <si>
    <t>34148</t>
  </si>
  <si>
    <t>1433.2</t>
  </si>
  <si>
    <t>36945</t>
  </si>
  <si>
    <t>1454.2</t>
  </si>
  <si>
    <t>34705</t>
  </si>
  <si>
    <t>1474.2</t>
  </si>
  <si>
    <t>33898</t>
  </si>
  <si>
    <t>1499.2</t>
  </si>
  <si>
    <t>33253</t>
  </si>
  <si>
    <t>1512.2</t>
  </si>
  <si>
    <t>41976</t>
  </si>
  <si>
    <t>1538.2</t>
  </si>
  <si>
    <t>40515</t>
  </si>
  <si>
    <t>1545.2</t>
  </si>
  <si>
    <t>39606</t>
  </si>
  <si>
    <t>1566.2</t>
  </si>
  <si>
    <t>42819</t>
  </si>
  <si>
    <t>1588.2</t>
  </si>
  <si>
    <t>42252</t>
  </si>
  <si>
    <t>1607.2</t>
  </si>
  <si>
    <t>42345</t>
  </si>
  <si>
    <t>1612.2</t>
  </si>
  <si>
    <t>37218</t>
  </si>
  <si>
    <t>1630.2</t>
  </si>
  <si>
    <t>42521</t>
  </si>
  <si>
    <t>1648.2</t>
  </si>
  <si>
    <t>37423</t>
  </si>
  <si>
    <t>1675.2</t>
  </si>
  <si>
    <t>47031</t>
  </si>
  <si>
    <t>1680.2</t>
  </si>
  <si>
    <t>47417</t>
  </si>
  <si>
    <t>1705.2</t>
  </si>
  <si>
    <t>50730</t>
  </si>
  <si>
    <t>1716.2</t>
  </si>
  <si>
    <t>49666</t>
  </si>
  <si>
    <t>1726.2</t>
  </si>
  <si>
    <t>49004</t>
  </si>
  <si>
    <t>1754.2</t>
  </si>
  <si>
    <t>47743</t>
  </si>
  <si>
    <t>1772.2</t>
  </si>
  <si>
    <t>46291</t>
  </si>
  <si>
    <t>1778.2</t>
  </si>
  <si>
    <t>47638</t>
  </si>
  <si>
    <t>1791.2</t>
  </si>
  <si>
    <t>44313</t>
  </si>
  <si>
    <t>1798.2</t>
  </si>
  <si>
    <t>47400</t>
  </si>
  <si>
    <t>1822.2</t>
  </si>
  <si>
    <t>44694</t>
  </si>
  <si>
    <t>1832.2</t>
  </si>
  <si>
    <t>46912</t>
  </si>
  <si>
    <t>1846.2</t>
  </si>
  <si>
    <t>54978</t>
  </si>
  <si>
    <t>1873.2</t>
  </si>
  <si>
    <t>51420</t>
  </si>
  <si>
    <t>1888.2</t>
  </si>
  <si>
    <t>51306</t>
  </si>
  <si>
    <t>1890.2</t>
  </si>
  <si>
    <t>51241</t>
  </si>
  <si>
    <t>1904.2</t>
  </si>
  <si>
    <t>54804</t>
  </si>
  <si>
    <t>1928.2</t>
  </si>
  <si>
    <t>53312</t>
  </si>
  <si>
    <t>1938.2</t>
  </si>
  <si>
    <t>54383</t>
  </si>
  <si>
    <t>1955.2</t>
  </si>
  <si>
    <t>51905</t>
  </si>
  <si>
    <t>1966.2</t>
  </si>
  <si>
    <t>52674</t>
  </si>
  <si>
    <t>1968.2</t>
  </si>
  <si>
    <t>53919</t>
  </si>
  <si>
    <t>1370.1</t>
  </si>
  <si>
    <t>141</t>
  </si>
  <si>
    <t>1415.1</t>
  </si>
  <si>
    <t>45</t>
  </si>
  <si>
    <t>1464.1</t>
  </si>
  <si>
    <t>242</t>
  </si>
  <si>
    <t>1520.1</t>
  </si>
  <si>
    <t>166</t>
  </si>
  <si>
    <t>1571.1</t>
  </si>
  <si>
    <t>195</t>
  </si>
  <si>
    <t>1621.1</t>
  </si>
  <si>
    <t>69</t>
  </si>
  <si>
    <t>1684.1</t>
  </si>
  <si>
    <t>152</t>
  </si>
  <si>
    <t>1743.1</t>
  </si>
  <si>
    <t>-49</t>
  </si>
  <si>
    <t>1799.1</t>
  </si>
  <si>
    <t>60</t>
  </si>
  <si>
    <t>1860.1</t>
  </si>
  <si>
    <t>251</t>
  </si>
  <si>
    <t>1917.1</t>
  </si>
  <si>
    <t>222</t>
  </si>
  <si>
    <t>1975.1</t>
  </si>
  <si>
    <t>65</t>
  </si>
  <si>
    <t>1372.1</t>
  </si>
  <si>
    <t>1418.1</t>
  </si>
  <si>
    <t>1357</t>
  </si>
  <si>
    <t>1468.1</t>
  </si>
  <si>
    <t>1133</t>
  </si>
  <si>
    <t>1523.1</t>
  </si>
  <si>
    <t>947</t>
  </si>
  <si>
    <t>1574.1</t>
  </si>
  <si>
    <t>814</t>
  </si>
  <si>
    <t>1624.1</t>
  </si>
  <si>
    <t>776</t>
  </si>
  <si>
    <t>1686.1</t>
  </si>
  <si>
    <t>650</t>
  </si>
  <si>
    <t>1745.1</t>
  </si>
  <si>
    <t>540</t>
  </si>
  <si>
    <t>1801.1</t>
  </si>
  <si>
    <t>640</t>
  </si>
  <si>
    <t>1862.1</t>
  </si>
  <si>
    <t>657</t>
  </si>
  <si>
    <t>1919.1</t>
  </si>
  <si>
    <t>716</t>
  </si>
  <si>
    <t>1978.1</t>
  </si>
  <si>
    <t>862</t>
  </si>
  <si>
    <t>1375.2</t>
  </si>
  <si>
    <t>1420.2</t>
  </si>
  <si>
    <t>1470.2</t>
  </si>
  <si>
    <t>1527.2</t>
  </si>
  <si>
    <t>1578.2</t>
  </si>
  <si>
    <t>1628.2</t>
  </si>
  <si>
    <t>1689.2</t>
  </si>
  <si>
    <t>-16800</t>
  </si>
  <si>
    <t>1748.2</t>
  </si>
  <si>
    <t>1804.2</t>
  </si>
  <si>
    <t>1865.2</t>
  </si>
  <si>
    <t>1924.2</t>
  </si>
  <si>
    <t>1979.2</t>
  </si>
  <si>
    <t>1337.1</t>
  </si>
  <si>
    <t>-63000</t>
  </si>
  <si>
    <t>1396.1</t>
  </si>
  <si>
    <t>-57600</t>
  </si>
  <si>
    <t>1431.1</t>
  </si>
  <si>
    <t>1501.1</t>
  </si>
  <si>
    <t>1546.1</t>
  </si>
  <si>
    <t>1592.1</t>
  </si>
  <si>
    <t>1641.1</t>
  </si>
  <si>
    <t>1692.1</t>
  </si>
  <si>
    <t>-100800</t>
  </si>
  <si>
    <t>1774.1</t>
  </si>
  <si>
    <t>1837.1</t>
  </si>
  <si>
    <t>1881.1</t>
  </si>
  <si>
    <t>1934.1</t>
  </si>
  <si>
    <t>1347.1</t>
  </si>
  <si>
    <t>-600</t>
  </si>
  <si>
    <t>1394.1</t>
  </si>
  <si>
    <t>-750</t>
  </si>
  <si>
    <t>1447.1</t>
  </si>
  <si>
    <t>1493.1</t>
  </si>
  <si>
    <t>1548.1</t>
  </si>
  <si>
    <t>1603.1</t>
  </si>
  <si>
    <t>1656.1</t>
  </si>
  <si>
    <t>1717.1</t>
  </si>
  <si>
    <t>1776.1</t>
  </si>
  <si>
    <t>1833.1</t>
  </si>
  <si>
    <t>1895.1</t>
  </si>
  <si>
    <t>1953.1</t>
  </si>
  <si>
    <t>1326.2</t>
  </si>
  <si>
    <t>-60000</t>
  </si>
  <si>
    <t>1327.1</t>
  </si>
  <si>
    <t>520000</t>
  </si>
  <si>
    <t>1328.2</t>
  </si>
  <si>
    <t>-1092000</t>
  </si>
  <si>
    <t>1338.1</t>
  </si>
  <si>
    <t>87500</t>
  </si>
  <si>
    <t>1349.2</t>
  </si>
  <si>
    <t>Payment of final dividends</t>
  </si>
  <si>
    <t>-65000</t>
  </si>
  <si>
    <t>1353.2</t>
  </si>
  <si>
    <t>-192000</t>
  </si>
  <si>
    <t>1632.2</t>
  </si>
  <si>
    <t>-100000</t>
  </si>
  <si>
    <t>1634.1</t>
  </si>
  <si>
    <t>Tax payment for the previous year</t>
  </si>
  <si>
    <t>-61908</t>
  </si>
  <si>
    <t>1836.2</t>
  </si>
  <si>
    <t>Payment of interim dividends</t>
  </si>
  <si>
    <t>-46800</t>
  </si>
  <si>
    <t>1878.1</t>
  </si>
  <si>
    <t>Dividend income</t>
  </si>
  <si>
    <t>1984.2</t>
  </si>
  <si>
    <t>Sale of asset</t>
  </si>
  <si>
    <t>347760</t>
  </si>
  <si>
    <t>1329.2</t>
  </si>
  <si>
    <t>1332.2</t>
  </si>
  <si>
    <t>1335.2</t>
  </si>
  <si>
    <t>1345.2</t>
  </si>
  <si>
    <t>1346.2</t>
  </si>
  <si>
    <t>1356.2</t>
  </si>
  <si>
    <t>1369.2</t>
  </si>
  <si>
    <t>1386.2</t>
  </si>
  <si>
    <t>1387.2</t>
  </si>
  <si>
    <t>1390.2</t>
  </si>
  <si>
    <t>1393.2</t>
  </si>
  <si>
    <t>1397.2</t>
  </si>
  <si>
    <t>1406.2</t>
  </si>
  <si>
    <t>1411.2</t>
  </si>
  <si>
    <t>1429.2</t>
  </si>
  <si>
    <t>1434.2</t>
  </si>
  <si>
    <t>1435.2</t>
  </si>
  <si>
    <t>1436.2</t>
  </si>
  <si>
    <t>1441.2</t>
  </si>
  <si>
    <t>1450.2</t>
  </si>
  <si>
    <t>1452.2</t>
  </si>
  <si>
    <t>1456.2</t>
  </si>
  <si>
    <t>1477.2</t>
  </si>
  <si>
    <t>1479.2</t>
  </si>
  <si>
    <t>1485.2</t>
  </si>
  <si>
    <t>1486.2</t>
  </si>
  <si>
    <t>1488.2</t>
  </si>
  <si>
    <t>1500.2</t>
  </si>
  <si>
    <t>1507.2</t>
  </si>
  <si>
    <t>1508.2</t>
  </si>
  <si>
    <t>1511.2</t>
  </si>
  <si>
    <t>1519.2</t>
  </si>
  <si>
    <t>1525.2</t>
  </si>
  <si>
    <t>1532.2</t>
  </si>
  <si>
    <t>1533.2</t>
  </si>
  <si>
    <t>1542.2</t>
  </si>
  <si>
    <t>1544.2</t>
  </si>
  <si>
    <t>1557.2</t>
  </si>
  <si>
    <t>1559.2</t>
  </si>
  <si>
    <t>1562.2</t>
  </si>
  <si>
    <t>1567.2</t>
  </si>
  <si>
    <t>1569.2</t>
  </si>
  <si>
    <t>1580.2</t>
  </si>
  <si>
    <t>1590.2</t>
  </si>
  <si>
    <t>1591.2</t>
  </si>
  <si>
    <t>1599.2</t>
  </si>
  <si>
    <t>1604.2</t>
  </si>
  <si>
    <t>1611.2</t>
  </si>
  <si>
    <t>1619.2</t>
  </si>
  <si>
    <t>1631.2</t>
  </si>
  <si>
    <t>1639.2</t>
  </si>
  <si>
    <t>1646.2</t>
  </si>
  <si>
    <t>1650.2</t>
  </si>
  <si>
    <t>1655.2</t>
  </si>
  <si>
    <t>1658.2</t>
  </si>
  <si>
    <t>1659.2</t>
  </si>
  <si>
    <t>1670.2</t>
  </si>
  <si>
    <t>1671.2</t>
  </si>
  <si>
    <t>1679.2</t>
  </si>
  <si>
    <t>1696.2</t>
  </si>
  <si>
    <t>1703.2</t>
  </si>
  <si>
    <t>1704.2</t>
  </si>
  <si>
    <t>1706.2</t>
  </si>
  <si>
    <t>1708.2</t>
  </si>
  <si>
    <t>1714.2</t>
  </si>
  <si>
    <t>1731.2</t>
  </si>
  <si>
    <t>1734.2</t>
  </si>
  <si>
    <t>1739.2</t>
  </si>
  <si>
    <t>1741.2</t>
  </si>
  <si>
    <t>1742.2</t>
  </si>
  <si>
    <t>1751.2</t>
  </si>
  <si>
    <t>1762.2</t>
  </si>
  <si>
    <t>1771.2</t>
  </si>
  <si>
    <t>1779.2</t>
  </si>
  <si>
    <t>1787.2</t>
  </si>
  <si>
    <t>1789.2</t>
  </si>
  <si>
    <t>1790.2</t>
  </si>
  <si>
    <t>1809.2</t>
  </si>
  <si>
    <t>1810.2</t>
  </si>
  <si>
    <t>1812.2</t>
  </si>
  <si>
    <t>1821.2</t>
  </si>
  <si>
    <t>1834.2</t>
  </si>
  <si>
    <t>1835.2</t>
  </si>
  <si>
    <t>1839.2</t>
  </si>
  <si>
    <t>1848.2</t>
  </si>
  <si>
    <t>1854.2</t>
  </si>
  <si>
    <t>1855.2</t>
  </si>
  <si>
    <t>1876.2</t>
  </si>
  <si>
    <t>1880.2</t>
  </si>
  <si>
    <t>1883.2</t>
  </si>
  <si>
    <t>1891.2</t>
  </si>
  <si>
    <t>1892.2</t>
  </si>
  <si>
    <t>1893.2</t>
  </si>
  <si>
    <t>1906.2</t>
  </si>
  <si>
    <t>1913.2</t>
  </si>
  <si>
    <t>1914.2</t>
  </si>
  <si>
    <t>1915.2</t>
  </si>
  <si>
    <t>1932.2</t>
  </si>
  <si>
    <t>1933.2</t>
  </si>
  <si>
    <t>1937.2</t>
  </si>
  <si>
    <t>1945.2</t>
  </si>
  <si>
    <t>1946.2</t>
  </si>
  <si>
    <t>1949.2</t>
  </si>
  <si>
    <t>1961.2</t>
  </si>
  <si>
    <t>1967.2</t>
  </si>
  <si>
    <t>1971.2</t>
  </si>
  <si>
    <t>1319.2</t>
  </si>
  <si>
    <t>6955</t>
  </si>
  <si>
    <t>1336.2</t>
  </si>
  <si>
    <t>8215</t>
  </si>
  <si>
    <t>1339.2</t>
  </si>
  <si>
    <t>6937</t>
  </si>
  <si>
    <t>1342.2</t>
  </si>
  <si>
    <t>8715</t>
  </si>
  <si>
    <t>1350.2</t>
  </si>
  <si>
    <t>8483</t>
  </si>
  <si>
    <t>1354.2</t>
  </si>
  <si>
    <t>6101</t>
  </si>
  <si>
    <t>1358.2</t>
  </si>
  <si>
    <t>6408</t>
  </si>
  <si>
    <t>1368.2</t>
  </si>
  <si>
    <t>7663</t>
  </si>
  <si>
    <t>1380.2</t>
  </si>
  <si>
    <t>6960</t>
  </si>
  <si>
    <t>1382.2</t>
  </si>
  <si>
    <t>6618</t>
  </si>
  <si>
    <t>1388.2</t>
  </si>
  <si>
    <t>6144</t>
  </si>
  <si>
    <t>1389.2</t>
  </si>
  <si>
    <t>6417</t>
  </si>
  <si>
    <t>1392.2</t>
  </si>
  <si>
    <t>6301</t>
  </si>
  <si>
    <t>1398.2</t>
  </si>
  <si>
    <t>6586</t>
  </si>
  <si>
    <t>1407.2</t>
  </si>
  <si>
    <t>1409.2</t>
  </si>
  <si>
    <t>7341</t>
  </si>
  <si>
    <t>1423.2</t>
  </si>
  <si>
    <t>6077</t>
  </si>
  <si>
    <t>1430.2</t>
  </si>
  <si>
    <t>6266</t>
  </si>
  <si>
    <t>1432.2</t>
  </si>
  <si>
    <t>7326</t>
  </si>
  <si>
    <t>1438.2</t>
  </si>
  <si>
    <t>6382</t>
  </si>
  <si>
    <t>1442.2</t>
  </si>
  <si>
    <t>7858</t>
  </si>
  <si>
    <t>1449.2</t>
  </si>
  <si>
    <t>8151</t>
  </si>
  <si>
    <t>1451.2</t>
  </si>
  <si>
    <t>6879</t>
  </si>
  <si>
    <t>1457.2</t>
  </si>
  <si>
    <t>8352</t>
  </si>
  <si>
    <t>1462.2</t>
  </si>
  <si>
    <t>8117</t>
  </si>
  <si>
    <t>1463.2</t>
  </si>
  <si>
    <t>6638</t>
  </si>
  <si>
    <t>1476.2</t>
  </si>
  <si>
    <t>5825</t>
  </si>
  <si>
    <t>1481.2</t>
  </si>
  <si>
    <t>7515</t>
  </si>
  <si>
    <t>1487.2</t>
  </si>
  <si>
    <t>8149</t>
  </si>
  <si>
    <t>1490.2</t>
  </si>
  <si>
    <t>6530</t>
  </si>
  <si>
    <t>1491.2</t>
  </si>
  <si>
    <t>8709</t>
  </si>
  <si>
    <t>1498.2</t>
  </si>
  <si>
    <t>8375</t>
  </si>
  <si>
    <t>1504.2</t>
  </si>
  <si>
    <t>7960</t>
  </si>
  <si>
    <t>1518.2</t>
  </si>
  <si>
    <t>6182</t>
  </si>
  <si>
    <t>1530.2</t>
  </si>
  <si>
    <t>7977</t>
  </si>
  <si>
    <t>1534.2</t>
  </si>
  <si>
    <t>9191</t>
  </si>
  <si>
    <t>1541.2</t>
  </si>
  <si>
    <t>7402</t>
  </si>
  <si>
    <t>1543.2</t>
  </si>
  <si>
    <t>6098</t>
  </si>
  <si>
    <t>1547.2</t>
  </si>
  <si>
    <t>7782</t>
  </si>
  <si>
    <t>1553.2</t>
  </si>
  <si>
    <t>9145</t>
  </si>
  <si>
    <t>1558.2</t>
  </si>
  <si>
    <t>6769</t>
  </si>
  <si>
    <t>1560.2</t>
  </si>
  <si>
    <t>8419</t>
  </si>
  <si>
    <t>1568.2</t>
  </si>
  <si>
    <t>8927</t>
  </si>
  <si>
    <t>1576.2</t>
  </si>
  <si>
    <t>7797</t>
  </si>
  <si>
    <t>1589.2</t>
  </si>
  <si>
    <t>7257</t>
  </si>
  <si>
    <t>1593.2</t>
  </si>
  <si>
    <t>7187</t>
  </si>
  <si>
    <t>1596.2</t>
  </si>
  <si>
    <t>7780</t>
  </si>
  <si>
    <t>1598.2</t>
  </si>
  <si>
    <t>7242</t>
  </si>
  <si>
    <t>1605.2</t>
  </si>
  <si>
    <t>8997</t>
  </si>
  <si>
    <t>1610.2</t>
  </si>
  <si>
    <t>7611</t>
  </si>
  <si>
    <t>1615.2</t>
  </si>
  <si>
    <t>7504</t>
  </si>
  <si>
    <t>1620.2</t>
  </si>
  <si>
    <t>8070</t>
  </si>
  <si>
    <t>1626.2</t>
  </si>
  <si>
    <t>5810</t>
  </si>
  <si>
    <t>1642.2</t>
  </si>
  <si>
    <t>7263</t>
  </si>
  <si>
    <t>1647.2</t>
  </si>
  <si>
    <t>9011</t>
  </si>
  <si>
    <t>1654.2</t>
  </si>
  <si>
    <t>5923</t>
  </si>
  <si>
    <t>1657.2</t>
  </si>
  <si>
    <t>8079</t>
  </si>
  <si>
    <t>1661.2</t>
  </si>
  <si>
    <t>9180</t>
  </si>
  <si>
    <t>1667.2</t>
  </si>
  <si>
    <t>9258</t>
  </si>
  <si>
    <t>1669.2</t>
  </si>
  <si>
    <t>6237</t>
  </si>
  <si>
    <t>1677.2</t>
  </si>
  <si>
    <t>9029</t>
  </si>
  <si>
    <t>1683.2</t>
  </si>
  <si>
    <t>8706</t>
  </si>
  <si>
    <t>1693.2</t>
  </si>
  <si>
    <t>1700.2</t>
  </si>
  <si>
    <t>8692</t>
  </si>
  <si>
    <t>1702.2</t>
  </si>
  <si>
    <t>6028</t>
  </si>
  <si>
    <t>1707.2</t>
  </si>
  <si>
    <t>1715.2</t>
  </si>
  <si>
    <t>7199</t>
  </si>
  <si>
    <t>1719.2</t>
  </si>
  <si>
    <t>6347</t>
  </si>
  <si>
    <t>1727.2</t>
  </si>
  <si>
    <t>8712</t>
  </si>
  <si>
    <t>1732.2</t>
  </si>
  <si>
    <t>7271</t>
  </si>
  <si>
    <t>1735.2</t>
  </si>
  <si>
    <t>9003</t>
  </si>
  <si>
    <t>1752.2</t>
  </si>
  <si>
    <t>8224</t>
  </si>
  <si>
    <t>1759.2</t>
  </si>
  <si>
    <t>6713</t>
  </si>
  <si>
    <t>1761.2</t>
  </si>
  <si>
    <t>7983</t>
  </si>
  <si>
    <t>1763.2</t>
  </si>
  <si>
    <t>1769.2</t>
  </si>
  <si>
    <t>8088</t>
  </si>
  <si>
    <t>1777.2</t>
  </si>
  <si>
    <t>6551</t>
  </si>
  <si>
    <t>1780.2</t>
  </si>
  <si>
    <t>8837</t>
  </si>
  <si>
    <t>1788.2</t>
  </si>
  <si>
    <t>6432</t>
  </si>
  <si>
    <t>1792.2</t>
  </si>
  <si>
    <t>5996</t>
  </si>
  <si>
    <t>1797.2</t>
  </si>
  <si>
    <t>7146</t>
  </si>
  <si>
    <t>1814.2</t>
  </si>
  <si>
    <t>7541</t>
  </si>
  <si>
    <t>1820.2</t>
  </si>
  <si>
    <t>7707</t>
  </si>
  <si>
    <t>1823.2</t>
  </si>
  <si>
    <t>7233</t>
  </si>
  <si>
    <t>1829.2</t>
  </si>
  <si>
    <t>7922</t>
  </si>
  <si>
    <t>1838.2</t>
  </si>
  <si>
    <t>6228</t>
  </si>
  <si>
    <t>1845.2</t>
  </si>
  <si>
    <t>6801</t>
  </si>
  <si>
    <t>1847.2</t>
  </si>
  <si>
    <t>7062</t>
  </si>
  <si>
    <t>1850.2</t>
  </si>
  <si>
    <t>7358</t>
  </si>
  <si>
    <t>1858.2</t>
  </si>
  <si>
    <t>6708</t>
  </si>
  <si>
    <t>1868.2</t>
  </si>
  <si>
    <t>6005</t>
  </si>
  <si>
    <t>1875.2</t>
  </si>
  <si>
    <t>8944</t>
  </si>
  <si>
    <t>1877.2</t>
  </si>
  <si>
    <t>8805</t>
  </si>
  <si>
    <t>1882.2</t>
  </si>
  <si>
    <t>7190</t>
  </si>
  <si>
    <t>1894.2</t>
  </si>
  <si>
    <t>7538</t>
  </si>
  <si>
    <t>1896.2</t>
  </si>
  <si>
    <t>7980</t>
  </si>
  <si>
    <t>1901.2</t>
  </si>
  <si>
    <t>7507</t>
  </si>
  <si>
    <t>1905.2</t>
  </si>
  <si>
    <t>5822</t>
  </si>
  <si>
    <t>1909.2</t>
  </si>
  <si>
    <t>8558</t>
  </si>
  <si>
    <t>1916.2</t>
  </si>
  <si>
    <t>7617</t>
  </si>
  <si>
    <t>1931.2</t>
  </si>
  <si>
    <t>7004</t>
  </si>
  <si>
    <t>1935.2</t>
  </si>
  <si>
    <t>5978</t>
  </si>
  <si>
    <t>1941.2</t>
  </si>
  <si>
    <t>8883</t>
  </si>
  <si>
    <t>1947.2</t>
  </si>
  <si>
    <t>9261</t>
  </si>
  <si>
    <t>1954.2</t>
  </si>
  <si>
    <t>5859</t>
  </si>
  <si>
    <t>1958.2</t>
  </si>
  <si>
    <t>6888</t>
  </si>
  <si>
    <t>1330.2</t>
  </si>
  <si>
    <t>-129</t>
  </si>
  <si>
    <t>1352.2</t>
  </si>
  <si>
    <t>-38</t>
  </si>
  <si>
    <t>1378.2</t>
  </si>
  <si>
    <t>-386</t>
  </si>
  <si>
    <t>1391.2</t>
  </si>
  <si>
    <t>-392</t>
  </si>
  <si>
    <t>1410.2</t>
  </si>
  <si>
    <t>-246</t>
  </si>
  <si>
    <t>1437.2</t>
  </si>
  <si>
    <t>-526</t>
  </si>
  <si>
    <t>1455.2</t>
  </si>
  <si>
    <t>-377</t>
  </si>
  <si>
    <t>1478.2</t>
  </si>
  <si>
    <t>-518</t>
  </si>
  <si>
    <t>1492.2</t>
  </si>
  <si>
    <t>-73</t>
  </si>
  <si>
    <t>1517.2</t>
  </si>
  <si>
    <t>1540.2</t>
  </si>
  <si>
    <t>1556.2</t>
  </si>
  <si>
    <t>-316</t>
  </si>
  <si>
    <t>1570.2</t>
  </si>
  <si>
    <t>-161</t>
  </si>
  <si>
    <t>1594.2</t>
  </si>
  <si>
    <t>-506</t>
  </si>
  <si>
    <t>1613.2</t>
  </si>
  <si>
    <t>-249</t>
  </si>
  <si>
    <t>1645.2</t>
  </si>
  <si>
    <t>1668.2</t>
  </si>
  <si>
    <t>-442</t>
  </si>
  <si>
    <t>1701.2</t>
  </si>
  <si>
    <t>-561</t>
  </si>
  <si>
    <t>1718.2</t>
  </si>
  <si>
    <t>-421</t>
  </si>
  <si>
    <t>1740.2</t>
  </si>
  <si>
    <t>-494</t>
  </si>
  <si>
    <t>1775.2</t>
  </si>
  <si>
    <t>-415</t>
  </si>
  <si>
    <t>1808.2</t>
  </si>
  <si>
    <t>1824.2</t>
  </si>
  <si>
    <t>-351</t>
  </si>
  <si>
    <t>1844.2</t>
  </si>
  <si>
    <t>1879.2</t>
  </si>
  <si>
    <t>1907.2</t>
  </si>
  <si>
    <t>-111</t>
  </si>
  <si>
    <t>1936.2</t>
  </si>
  <si>
    <t>-67</t>
  </si>
  <si>
    <t>1956.2</t>
  </si>
  <si>
    <t>1969.2</t>
  </si>
  <si>
    <t>1363.2</t>
  </si>
  <si>
    <t>-4746</t>
  </si>
  <si>
    <t>1405.2</t>
  </si>
  <si>
    <t>-4933</t>
  </si>
  <si>
    <t>1448.2</t>
  </si>
  <si>
    <t>-4624</t>
  </si>
  <si>
    <t>1505.2</t>
  </si>
  <si>
    <t>-4550</t>
  </si>
  <si>
    <t>1506.2</t>
  </si>
  <si>
    <t>-4778</t>
  </si>
  <si>
    <t>1606.2</t>
  </si>
  <si>
    <t>-4337</t>
  </si>
  <si>
    <t>1678.2</t>
  </si>
  <si>
    <t>-4484</t>
  </si>
  <si>
    <t>1728.2</t>
  </si>
  <si>
    <t>-4524</t>
  </si>
  <si>
    <t>1773.2</t>
  </si>
  <si>
    <t>-5823</t>
  </si>
  <si>
    <t>1813.2</t>
  </si>
  <si>
    <t>-5622</t>
  </si>
  <si>
    <t>1859.2</t>
  </si>
  <si>
    <t>-5603</t>
  </si>
  <si>
    <t>1940.2</t>
  </si>
  <si>
    <t>-5200</t>
  </si>
  <si>
    <t>1408.2</t>
  </si>
  <si>
    <t>1424</t>
  </si>
  <si>
    <t>1453.2</t>
  </si>
  <si>
    <t>1482</t>
  </si>
  <si>
    <t>1489.2</t>
  </si>
  <si>
    <t>1389</t>
  </si>
  <si>
    <t>1529.2</t>
  </si>
  <si>
    <t>1367</t>
  </si>
  <si>
    <t>1595.2</t>
  </si>
  <si>
    <t>1435</t>
  </si>
  <si>
    <t>1640.2</t>
  </si>
  <si>
    <t>1302</t>
  </si>
  <si>
    <t>1709.2</t>
  </si>
  <si>
    <t>1345</t>
  </si>
  <si>
    <t>1760.2</t>
  </si>
  <si>
    <t>1358</t>
  </si>
  <si>
    <t>1819.2</t>
  </si>
  <si>
    <t>1748</t>
  </si>
  <si>
    <t>1884.2</t>
  </si>
  <si>
    <t>1689</t>
  </si>
  <si>
    <t>1957.2</t>
  </si>
  <si>
    <t>1683</t>
  </si>
  <si>
    <t>1326.1</t>
  </si>
  <si>
    <t>60000</t>
  </si>
  <si>
    <t>1632.1</t>
  </si>
  <si>
    <t>100000</t>
  </si>
  <si>
    <t>1321.1</t>
  </si>
  <si>
    <t>1341.1</t>
  </si>
  <si>
    <t>1359.1</t>
  </si>
  <si>
    <t>1383.1</t>
  </si>
  <si>
    <t>1400.1</t>
  </si>
  <si>
    <t>1426.1</t>
  </si>
  <si>
    <t>1444.1</t>
  </si>
  <si>
    <t>1459.1</t>
  </si>
  <si>
    <t>1482.1</t>
  </si>
  <si>
    <t>1495.1</t>
  </si>
  <si>
    <t>1514.1</t>
  </si>
  <si>
    <t>1536.1</t>
  </si>
  <si>
    <t>1552.1</t>
  </si>
  <si>
    <t>1563.1</t>
  </si>
  <si>
    <t>1585.1</t>
  </si>
  <si>
    <t>1600.1</t>
  </si>
  <si>
    <t>1616.1</t>
  </si>
  <si>
    <t>1636.1</t>
  </si>
  <si>
    <t>1651.1</t>
  </si>
  <si>
    <t>1662.1</t>
  </si>
  <si>
    <t>1673.1</t>
  </si>
  <si>
    <t>1697.1</t>
  </si>
  <si>
    <t>1711.1</t>
  </si>
  <si>
    <t>1723.1</t>
  </si>
  <si>
    <t>1736.1</t>
  </si>
  <si>
    <t>1756.1</t>
  </si>
  <si>
    <t>1765.1</t>
  </si>
  <si>
    <t>1784.1</t>
  </si>
  <si>
    <t>1794.1</t>
  </si>
  <si>
    <t>1816.1</t>
  </si>
  <si>
    <t>1826.1</t>
  </si>
  <si>
    <t>1841.1</t>
  </si>
  <si>
    <t>1851.1</t>
  </si>
  <si>
    <t>1871.1</t>
  </si>
  <si>
    <t>1886.1</t>
  </si>
  <si>
    <t>1898.1</t>
  </si>
  <si>
    <t>1910.1</t>
  </si>
  <si>
    <t>1922.1</t>
  </si>
  <si>
    <t>1942.1</t>
  </si>
  <si>
    <t>1950.1</t>
  </si>
  <si>
    <t>1963.1</t>
  </si>
  <si>
    <t>1972.1</t>
  </si>
  <si>
    <t>1331.1</t>
  </si>
  <si>
    <t>-37677</t>
  </si>
  <si>
    <t>1348.1</t>
  </si>
  <si>
    <t>-38357</t>
  </si>
  <si>
    <t>1351.1</t>
  </si>
  <si>
    <t>-37038</t>
  </si>
  <si>
    <t>1355.1</t>
  </si>
  <si>
    <t>-34677</t>
  </si>
  <si>
    <t>1367.1</t>
  </si>
  <si>
    <t>-36638</t>
  </si>
  <si>
    <t>1395.1</t>
  </si>
  <si>
    <t>-35978</t>
  </si>
  <si>
    <t>1414.1</t>
  </si>
  <si>
    <t>-34148</t>
  </si>
  <si>
    <t>1433.1</t>
  </si>
  <si>
    <t>-36945</t>
  </si>
  <si>
    <t>1454.1</t>
  </si>
  <si>
    <t>-34705</t>
  </si>
  <si>
    <t>1474.1</t>
  </si>
  <si>
    <t>-33898</t>
  </si>
  <si>
    <t>1499.1</t>
  </si>
  <si>
    <t>-33253</t>
  </si>
  <si>
    <t>1512.1</t>
  </si>
  <si>
    <t>-41976</t>
  </si>
  <si>
    <t>1538.1</t>
  </si>
  <si>
    <t>-40515</t>
  </si>
  <si>
    <t>1545.1</t>
  </si>
  <si>
    <t>-39606</t>
  </si>
  <si>
    <t>1566.1</t>
  </si>
  <si>
    <t>-42819</t>
  </si>
  <si>
    <t>1588.1</t>
  </si>
  <si>
    <t>-42252</t>
  </si>
  <si>
    <t>1607.1</t>
  </si>
  <si>
    <t>-42345</t>
  </si>
  <si>
    <t>1612.1</t>
  </si>
  <si>
    <t>-37218</t>
  </si>
  <si>
    <t>1630.1</t>
  </si>
  <si>
    <t>-42521</t>
  </si>
  <si>
    <t>1648.1</t>
  </si>
  <si>
    <t>-37423</t>
  </si>
  <si>
    <t>1675.1</t>
  </si>
  <si>
    <t>-47031</t>
  </si>
  <si>
    <t>1680.1</t>
  </si>
  <si>
    <t>-47417</t>
  </si>
  <si>
    <t>1705.1</t>
  </si>
  <si>
    <t>-50730</t>
  </si>
  <si>
    <t>1716.1</t>
  </si>
  <si>
    <t>-49666</t>
  </si>
  <si>
    <t>1726.1</t>
  </si>
  <si>
    <t>-49004</t>
  </si>
  <si>
    <t>1754.1</t>
  </si>
  <si>
    <t>-47743</t>
  </si>
  <si>
    <t>1772.1</t>
  </si>
  <si>
    <t>-46291</t>
  </si>
  <si>
    <t>1778.1</t>
  </si>
  <si>
    <t>-47638</t>
  </si>
  <si>
    <t>1791.1</t>
  </si>
  <si>
    <t>-44313</t>
  </si>
  <si>
    <t>1798.1</t>
  </si>
  <si>
    <t>-47400</t>
  </si>
  <si>
    <t>1822.1</t>
  </si>
  <si>
    <t>-44694</t>
  </si>
  <si>
    <t>1832.1</t>
  </si>
  <si>
    <t>-46912</t>
  </si>
  <si>
    <t>1846.1</t>
  </si>
  <si>
    <t>-54978</t>
  </si>
  <si>
    <t>1873.1</t>
  </si>
  <si>
    <t>-51420</t>
  </si>
  <si>
    <t>1888.1</t>
  </si>
  <si>
    <t>-51306</t>
  </si>
  <si>
    <t>1890.1</t>
  </si>
  <si>
    <t>-51241</t>
  </si>
  <si>
    <t>1904.1</t>
  </si>
  <si>
    <t>-54804</t>
  </si>
  <si>
    <t>1928.1</t>
  </si>
  <si>
    <t>-53312</t>
  </si>
  <si>
    <t>1938.1</t>
  </si>
  <si>
    <t>-54383</t>
  </si>
  <si>
    <t>1955.1</t>
  </si>
  <si>
    <t>-51905</t>
  </si>
  <si>
    <t>1966.1</t>
  </si>
  <si>
    <t>-52674</t>
  </si>
  <si>
    <t>1968.1</t>
  </si>
  <si>
    <t>-53919</t>
  </si>
  <si>
    <t>1363.1</t>
  </si>
  <si>
    <t>1405.1</t>
  </si>
  <si>
    <t>1448.1</t>
  </si>
  <si>
    <t>1505.1</t>
  </si>
  <si>
    <t>1506.1</t>
  </si>
  <si>
    <t>1606.1</t>
  </si>
  <si>
    <t>1678.1</t>
  </si>
  <si>
    <t>1728.1</t>
  </si>
  <si>
    <t>1773.1</t>
  </si>
  <si>
    <t>1813.1</t>
  </si>
  <si>
    <t>1859.1</t>
  </si>
  <si>
    <t>1940.1</t>
  </si>
  <si>
    <t>1370.2</t>
  </si>
  <si>
    <t>1415.2</t>
  </si>
  <si>
    <t>1464.2</t>
  </si>
  <si>
    <t>1520.2</t>
  </si>
  <si>
    <t>1571.2</t>
  </si>
  <si>
    <t>1621.2</t>
  </si>
  <si>
    <t>1684.2</t>
  </si>
  <si>
    <t>1743.2</t>
  </si>
  <si>
    <t>1799.2</t>
  </si>
  <si>
    <t>1860.2</t>
  </si>
  <si>
    <t>1917.2</t>
  </si>
  <si>
    <t>1975.2</t>
  </si>
  <si>
    <t>1372.2</t>
  </si>
  <si>
    <t>1418.2</t>
  </si>
  <si>
    <t>1468.2</t>
  </si>
  <si>
    <t>1523.2</t>
  </si>
  <si>
    <t>1574.2</t>
  </si>
  <si>
    <t>1624.2</t>
  </si>
  <si>
    <t>1686.2</t>
  </si>
  <si>
    <t>1745.2</t>
  </si>
  <si>
    <t>1801.2</t>
  </si>
  <si>
    <t>1862.2</t>
  </si>
  <si>
    <t>1919.2</t>
  </si>
  <si>
    <t>1978.2</t>
  </si>
  <si>
    <t>1375.1</t>
  </si>
  <si>
    <t>1420.1</t>
  </si>
  <si>
    <t>1470.1</t>
  </si>
  <si>
    <t>1527.1</t>
  </si>
  <si>
    <t>1578.1</t>
  </si>
  <si>
    <t>1628.1</t>
  </si>
  <si>
    <t>1689.1</t>
  </si>
  <si>
    <t>1748.1</t>
  </si>
  <si>
    <t>1804.1</t>
  </si>
  <si>
    <t>1865.1</t>
  </si>
  <si>
    <t>1924.1</t>
  </si>
  <si>
    <t>1979.1</t>
  </si>
  <si>
    <t>1408.1</t>
  </si>
  <si>
    <t>1453.1</t>
  </si>
  <si>
    <t>1489.1</t>
  </si>
  <si>
    <t>1529.1</t>
  </si>
  <si>
    <t>1595.1</t>
  </si>
  <si>
    <t>1640.1</t>
  </si>
  <si>
    <t>1709.1</t>
  </si>
  <si>
    <t>1760.1</t>
  </si>
  <si>
    <t>1819.1</t>
  </si>
  <si>
    <t>1884.1</t>
  </si>
  <si>
    <t>1957.1</t>
  </si>
  <si>
    <t>1349.1</t>
  </si>
  <si>
    <t>1806.2</t>
  </si>
  <si>
    <t>46800</t>
  </si>
  <si>
    <t>1836.1</t>
  </si>
  <si>
    <t>1982.2</t>
  </si>
  <si>
    <t>Announcement of final dividends</t>
  </si>
  <si>
    <t>78000</t>
  </si>
  <si>
    <t>1323.1</t>
  </si>
  <si>
    <t>33000</t>
  </si>
  <si>
    <t>1323.2</t>
  </si>
  <si>
    <t>1327.2</t>
  </si>
  <si>
    <t>1328.1</t>
  </si>
  <si>
    <t>1092000</t>
  </si>
  <si>
    <t>1338.2</t>
  </si>
  <si>
    <t>1353.1</t>
  </si>
  <si>
    <t>192000</t>
  </si>
  <si>
    <t>1634.2</t>
  </si>
  <si>
    <t>1806.1</t>
  </si>
  <si>
    <t>1878.2</t>
  </si>
  <si>
    <t>1982.1</t>
  </si>
  <si>
    <t>-78000</t>
  </si>
  <si>
    <t>1984.1</t>
  </si>
  <si>
    <t>-345600</t>
  </si>
  <si>
    <t>1984.3</t>
  </si>
  <si>
    <t>2160</t>
  </si>
  <si>
    <t>1371.1</t>
  </si>
  <si>
    <t>1371.2</t>
  </si>
  <si>
    <t>1416.1</t>
  </si>
  <si>
    <t>1416.2</t>
  </si>
  <si>
    <t>1465.1</t>
  </si>
  <si>
    <t>1465.2</t>
  </si>
  <si>
    <t>1521.1</t>
  </si>
  <si>
    <t>1521.2</t>
  </si>
  <si>
    <t>1572.1</t>
  </si>
  <si>
    <t>1572.2</t>
  </si>
  <si>
    <t>1622.1</t>
  </si>
  <si>
    <t>1622.2</t>
  </si>
  <si>
    <t>1685.1</t>
  </si>
  <si>
    <t>1685.2</t>
  </si>
  <si>
    <t>1744.1</t>
  </si>
  <si>
    <t>1744.2</t>
  </si>
  <si>
    <t>1800.1</t>
  </si>
  <si>
    <t>1800.2</t>
  </si>
  <si>
    <t>1861.1</t>
  </si>
  <si>
    <t>1861.2</t>
  </si>
  <si>
    <t>1918.1</t>
  </si>
  <si>
    <t>1918.2</t>
  </si>
  <si>
    <t>1976.1</t>
  </si>
  <si>
    <t>1976.2</t>
  </si>
  <si>
    <t>1376.2</t>
  </si>
  <si>
    <t>-12701</t>
  </si>
  <si>
    <t>1422.2</t>
  </si>
  <si>
    <t>20032</t>
  </si>
  <si>
    <t>1466.2</t>
  </si>
  <si>
    <t>578</t>
  </si>
  <si>
    <t>1526.2</t>
  </si>
  <si>
    <t>-7668</t>
  </si>
  <si>
    <t>1577.2</t>
  </si>
  <si>
    <t>-9037</t>
  </si>
  <si>
    <t>1627.2</t>
  </si>
  <si>
    <t>-7700</t>
  </si>
  <si>
    <t>1691.2</t>
  </si>
  <si>
    <t>-47094</t>
  </si>
  <si>
    <t>1750.2</t>
  </si>
  <si>
    <t>-52405</t>
  </si>
  <si>
    <t>1807.2</t>
  </si>
  <si>
    <t>-53138</t>
  </si>
  <si>
    <t>1867.2</t>
  </si>
  <si>
    <t>-60333</t>
  </si>
  <si>
    <t>1929.2</t>
  </si>
  <si>
    <t>-118921</t>
  </si>
  <si>
    <t>1983.2</t>
  </si>
  <si>
    <t>-89547</t>
  </si>
  <si>
    <t>1376.1</t>
  </si>
  <si>
    <t>12701</t>
  </si>
  <si>
    <t>1422.1</t>
  </si>
  <si>
    <t>-20032</t>
  </si>
  <si>
    <t>1466.1</t>
  </si>
  <si>
    <t>-578</t>
  </si>
  <si>
    <t>1526.1</t>
  </si>
  <si>
    <t>7668</t>
  </si>
  <si>
    <t>1577.1</t>
  </si>
  <si>
    <t>9037</t>
  </si>
  <si>
    <t>1627.1</t>
  </si>
  <si>
    <t>7700</t>
  </si>
  <si>
    <t>1691.1</t>
  </si>
  <si>
    <t>47094</t>
  </si>
  <si>
    <t>1750.1</t>
  </si>
  <si>
    <t>52405</t>
  </si>
  <si>
    <t>1807.1</t>
  </si>
  <si>
    <t>53138</t>
  </si>
  <si>
    <t>1867.1</t>
  </si>
  <si>
    <t>60333</t>
  </si>
  <si>
    <t>1929.1</t>
  </si>
  <si>
    <t>118921</t>
  </si>
  <si>
    <t>1983.1</t>
  </si>
  <si>
    <t>89547</t>
  </si>
  <si>
    <t>1374.1</t>
  </si>
  <si>
    <t>-1388</t>
  </si>
  <si>
    <t>1419.1</t>
  </si>
  <si>
    <t>4677</t>
  </si>
  <si>
    <t>1469.1</t>
  </si>
  <si>
    <t>3228</t>
  </si>
  <si>
    <t>1524.1</t>
  </si>
  <si>
    <t>-2747</t>
  </si>
  <si>
    <t>1575.1</t>
  </si>
  <si>
    <t>-819</t>
  </si>
  <si>
    <t>1625.1</t>
  </si>
  <si>
    <t>1688.1</t>
  </si>
  <si>
    <t>-12144</t>
  </si>
  <si>
    <t>1747.1</t>
  </si>
  <si>
    <t>-11260</t>
  </si>
  <si>
    <t>1803.1</t>
  </si>
  <si>
    <t>-9629</t>
  </si>
  <si>
    <t>1864.1</t>
  </si>
  <si>
    <t>-13606</t>
  </si>
  <si>
    <t>1926.1</t>
  </si>
  <si>
    <t>-23636</t>
  </si>
  <si>
    <t>1981.1</t>
  </si>
  <si>
    <t>-18220</t>
  </si>
  <si>
    <t>1374.2</t>
  </si>
  <si>
    <t>1388</t>
  </si>
  <si>
    <t>1419.2</t>
  </si>
  <si>
    <t>-4677</t>
  </si>
  <si>
    <t>1469.2</t>
  </si>
  <si>
    <t>-3228</t>
  </si>
  <si>
    <t>1524.2</t>
  </si>
  <si>
    <t>2747</t>
  </si>
  <si>
    <t>1575.2</t>
  </si>
  <si>
    <t>819</t>
  </si>
  <si>
    <t>1625.2</t>
  </si>
  <si>
    <t>1688.2</t>
  </si>
  <si>
    <t>1747.2</t>
  </si>
  <si>
    <t>11260</t>
  </si>
  <si>
    <t>1803.2</t>
  </si>
  <si>
    <t>9629</t>
  </si>
  <si>
    <t>1864.2</t>
  </si>
  <si>
    <t>13606</t>
  </si>
  <si>
    <t>1926.2</t>
  </si>
  <si>
    <t>23636</t>
  </si>
  <si>
    <t>1981.2</t>
  </si>
  <si>
    <t>18220</t>
  </si>
  <si>
    <t>1377.1</t>
  </si>
  <si>
    <t>-18200</t>
  </si>
  <si>
    <t>1421.1</t>
  </si>
  <si>
    <t>1471.1</t>
  </si>
  <si>
    <t>1528.1</t>
  </si>
  <si>
    <t>1579.1</t>
  </si>
  <si>
    <t>1629.1</t>
  </si>
  <si>
    <t>1690.1</t>
  </si>
  <si>
    <t>1749.1</t>
  </si>
  <si>
    <t>1805.1</t>
  </si>
  <si>
    <t>1866.1</t>
  </si>
  <si>
    <t>1925.1</t>
  </si>
  <si>
    <t>1980.1</t>
  </si>
  <si>
    <t>1377.2</t>
  </si>
  <si>
    <t>1421.2</t>
  </si>
  <si>
    <t>1471.2</t>
  </si>
  <si>
    <t>1528.2</t>
  </si>
  <si>
    <t>1579.2</t>
  </si>
  <si>
    <t>1629.2</t>
  </si>
  <si>
    <t>1690.2</t>
  </si>
  <si>
    <t>1749.2</t>
  </si>
  <si>
    <t>1805.2</t>
  </si>
  <si>
    <t>1866.2</t>
  </si>
  <si>
    <t>1925.2</t>
  </si>
  <si>
    <t>1980.2</t>
  </si>
  <si>
    <t>1378.1</t>
  </si>
  <si>
    <t>1540.1</t>
  </si>
  <si>
    <t>1613.1</t>
  </si>
  <si>
    <t>1668.1</t>
  </si>
  <si>
    <t>1701.1</t>
  </si>
  <si>
    <t>1718.1</t>
  </si>
  <si>
    <t>1879.1</t>
  </si>
  <si>
    <t>1936.1</t>
  </si>
  <si>
    <t>1330.1</t>
  </si>
  <si>
    <t>1455.1</t>
  </si>
  <si>
    <t>1517.1</t>
  </si>
  <si>
    <t>1645.1</t>
  </si>
  <si>
    <t>1391.1</t>
  </si>
  <si>
    <t>1410.1</t>
  </si>
  <si>
    <t>1775.1</t>
  </si>
  <si>
    <t>1808.1</t>
  </si>
  <si>
    <t>1969.1</t>
  </si>
  <si>
    <t>1437.1</t>
  </si>
  <si>
    <t>1570.1</t>
  </si>
  <si>
    <t>1740.1</t>
  </si>
  <si>
    <t>1844.1</t>
  </si>
  <si>
    <t>1907.1</t>
  </si>
  <si>
    <t>1956.1</t>
  </si>
  <si>
    <t>1352.1</t>
  </si>
  <si>
    <t>1478.1</t>
  </si>
  <si>
    <t>1492.1</t>
  </si>
  <si>
    <t>1556.1</t>
  </si>
  <si>
    <t>1594.1</t>
  </si>
  <si>
    <t>1824.1</t>
  </si>
  <si>
    <t>1373.1</t>
  </si>
  <si>
    <t>1417.1</t>
  </si>
  <si>
    <t>1467.1</t>
  </si>
  <si>
    <t>1522.1</t>
  </si>
  <si>
    <t>1573.1</t>
  </si>
  <si>
    <t>1623.1</t>
  </si>
  <si>
    <t>1687.1</t>
  </si>
  <si>
    <t>1746.1</t>
  </si>
  <si>
    <t>1802.1</t>
  </si>
  <si>
    <t>1863.1</t>
  </si>
  <si>
    <t>1920.1</t>
  </si>
  <si>
    <t>1977.1</t>
  </si>
  <si>
    <t>1347.2</t>
  </si>
  <si>
    <t>1373.2</t>
  </si>
  <si>
    <t>750</t>
  </si>
  <si>
    <t>1394.2</t>
  </si>
  <si>
    <t>1417.2</t>
  </si>
  <si>
    <t>1447.2</t>
  </si>
  <si>
    <t>1467.2</t>
  </si>
  <si>
    <t>1493.2</t>
  </si>
  <si>
    <t>1522.2</t>
  </si>
  <si>
    <t>1548.2</t>
  </si>
  <si>
    <t>1573.2</t>
  </si>
  <si>
    <t>1603.2</t>
  </si>
  <si>
    <t>1623.2</t>
  </si>
  <si>
    <t>1656.2</t>
  </si>
  <si>
    <t>1687.2</t>
  </si>
  <si>
    <t>1717.2</t>
  </si>
  <si>
    <t>1746.2</t>
  </si>
  <si>
    <t>1776.2</t>
  </si>
  <si>
    <t>1802.2</t>
  </si>
  <si>
    <t>1833.2</t>
  </si>
  <si>
    <t>1863.2</t>
  </si>
  <si>
    <t>1895.2</t>
  </si>
  <si>
    <t>1920.2</t>
  </si>
  <si>
    <t>1953.2</t>
  </si>
  <si>
    <t>1977.2</t>
  </si>
  <si>
    <t>1325.2</t>
  </si>
  <si>
    <t>57600</t>
  </si>
  <si>
    <t>1337.2</t>
  </si>
  <si>
    <t>1379.2</t>
  </si>
  <si>
    <t>1396.2</t>
  </si>
  <si>
    <t>1424.2</t>
  </si>
  <si>
    <t>1431.2</t>
  </si>
  <si>
    <t>1475.2</t>
  </si>
  <si>
    <t>1501.2</t>
  </si>
  <si>
    <t>1531.2</t>
  </si>
  <si>
    <t>1546.2</t>
  </si>
  <si>
    <t>1581.2</t>
  </si>
  <si>
    <t>1592.2</t>
  </si>
  <si>
    <t>1633.2</t>
  </si>
  <si>
    <t>100800</t>
  </si>
  <si>
    <t>1641.2</t>
  </si>
  <si>
    <t>1692.2</t>
  </si>
  <si>
    <t>1694.2</t>
  </si>
  <si>
    <t>1753.2</t>
  </si>
  <si>
    <t>1774.2</t>
  </si>
  <si>
    <t>1811.2</t>
  </si>
  <si>
    <t>1837.2</t>
  </si>
  <si>
    <t>1869.2</t>
  </si>
  <si>
    <t>1881.2</t>
  </si>
  <si>
    <t>1930.2</t>
  </si>
  <si>
    <t>1934.2</t>
  </si>
  <si>
    <t>1325.1</t>
  </si>
  <si>
    <t>1379.1</t>
  </si>
  <si>
    <t>1424.1</t>
  </si>
  <si>
    <t>1475.1</t>
  </si>
  <si>
    <t>1531.1</t>
  </si>
  <si>
    <t>1581.1</t>
  </si>
  <si>
    <t>1633.1</t>
  </si>
  <si>
    <t>1694.1</t>
  </si>
  <si>
    <t>1753.1</t>
  </si>
  <si>
    <t>1811.1</t>
  </si>
  <si>
    <t>1869.1</t>
  </si>
  <si>
    <t>1930.1</t>
  </si>
  <si>
    <t>1647.1</t>
  </si>
  <si>
    <t>1693.1</t>
  </si>
  <si>
    <t>1763.1</t>
  </si>
  <si>
    <t>1797.1</t>
  </si>
  <si>
    <t>1823.1</t>
  </si>
  <si>
    <t>1319.1</t>
  </si>
  <si>
    <t>1350.1</t>
  </si>
  <si>
    <t>1491.1</t>
  </si>
  <si>
    <t>1677.1</t>
  </si>
  <si>
    <t>1850.1</t>
  </si>
  <si>
    <t>1368.1</t>
  </si>
  <si>
    <t>1392.1</t>
  </si>
  <si>
    <t>1530.1</t>
  </si>
  <si>
    <t>1654.1</t>
  </si>
  <si>
    <t>1847.1</t>
  </si>
  <si>
    <t>1905.1</t>
  </si>
  <si>
    <t>1909.1</t>
  </si>
  <si>
    <t>1407.1</t>
  </si>
  <si>
    <t>1457.1</t>
  </si>
  <si>
    <t>1481.1</t>
  </si>
  <si>
    <t>1626.1</t>
  </si>
  <si>
    <t>1683.1</t>
  </si>
  <si>
    <t>1759.1</t>
  </si>
  <si>
    <t>1777.1</t>
  </si>
  <si>
    <t>1916.1</t>
  </si>
  <si>
    <t>1476.1</t>
  </si>
  <si>
    <t>1547.1</t>
  </si>
  <si>
    <t>1661.1</t>
  </si>
  <si>
    <t>1667.1</t>
  </si>
  <si>
    <t>1669.1</t>
  </si>
  <si>
    <t>1814.1</t>
  </si>
  <si>
    <t>1868.1</t>
  </si>
  <si>
    <t>1877.1</t>
  </si>
  <si>
    <t>1931.1</t>
  </si>
  <si>
    <t>1354.1</t>
  </si>
  <si>
    <t>1358.1</t>
  </si>
  <si>
    <t>1380.1</t>
  </si>
  <si>
    <t>1430.1</t>
  </si>
  <si>
    <t>1534.1</t>
  </si>
  <si>
    <t>1543.1</t>
  </si>
  <si>
    <t>1568.1</t>
  </si>
  <si>
    <t>1642.1</t>
  </si>
  <si>
    <t>1947.1</t>
  </si>
  <si>
    <t>-9261</t>
  </si>
  <si>
    <t>1954.1</t>
  </si>
  <si>
    <t>-5859</t>
  </si>
  <si>
    <t>1382.1</t>
  </si>
  <si>
    <t>1398.1</t>
  </si>
  <si>
    <t>1423.1</t>
  </si>
  <si>
    <t>1442.1</t>
  </si>
  <si>
    <t>1463.1</t>
  </si>
  <si>
    <t>1576.1</t>
  </si>
  <si>
    <t>1732.1</t>
  </si>
  <si>
    <t>1761.1</t>
  </si>
  <si>
    <t>1769.1</t>
  </si>
  <si>
    <t>1829.1</t>
  </si>
  <si>
    <t>1875.1</t>
  </si>
  <si>
    <t>1882.1</t>
  </si>
  <si>
    <t>1958.1</t>
  </si>
  <si>
    <t>-6888</t>
  </si>
  <si>
    <t>1339.1</t>
  </si>
  <si>
    <t>1462.1</t>
  </si>
  <si>
    <t>1487.1</t>
  </si>
  <si>
    <t>1504.1</t>
  </si>
  <si>
    <t>1558.1</t>
  </si>
  <si>
    <t>1589.1</t>
  </si>
  <si>
    <t>1596.1</t>
  </si>
  <si>
    <t>1615.1</t>
  </si>
  <si>
    <t>1620.1</t>
  </si>
  <si>
    <t>1657.1</t>
  </si>
  <si>
    <t>1788.1</t>
  </si>
  <si>
    <t>1858.1</t>
  </si>
  <si>
    <t>1894.1</t>
  </si>
  <si>
    <t>1896.1</t>
  </si>
  <si>
    <t>1336.1</t>
  </si>
  <si>
    <t>1342.1</t>
  </si>
  <si>
    <t>1388.1</t>
  </si>
  <si>
    <t>1389.1</t>
  </si>
  <si>
    <t>1409.1</t>
  </si>
  <si>
    <t>1432.1</t>
  </si>
  <si>
    <t>1438.1</t>
  </si>
  <si>
    <t>1449.1</t>
  </si>
  <si>
    <t>1451.1</t>
  </si>
  <si>
    <t>1490.1</t>
  </si>
  <si>
    <t>1498.1</t>
  </si>
  <si>
    <t>1518.1</t>
  </si>
  <si>
    <t>1541.1</t>
  </si>
  <si>
    <t>1553.1</t>
  </si>
  <si>
    <t>1560.1</t>
  </si>
  <si>
    <t>1593.1</t>
  </si>
  <si>
    <t>1598.1</t>
  </si>
  <si>
    <t>1605.1</t>
  </si>
  <si>
    <t>1610.1</t>
  </si>
  <si>
    <t>1700.1</t>
  </si>
  <si>
    <t>1702.1</t>
  </si>
  <si>
    <t>1707.1</t>
  </si>
  <si>
    <t>1715.1</t>
  </si>
  <si>
    <t>1719.1</t>
  </si>
  <si>
    <t>1727.1</t>
  </si>
  <si>
    <t>1735.1</t>
  </si>
  <si>
    <t>1752.1</t>
  </si>
  <si>
    <t>1780.1</t>
  </si>
  <si>
    <t>1792.1</t>
  </si>
  <si>
    <t>1820.1</t>
  </si>
  <si>
    <t>1838.1</t>
  </si>
  <si>
    <t>1845.1</t>
  </si>
  <si>
    <t>1901.1</t>
  </si>
  <si>
    <t>1935.1</t>
  </si>
  <si>
    <t>-5978</t>
  </si>
  <si>
    <t>1941.1</t>
  </si>
  <si>
    <t>-8883</t>
  </si>
  <si>
    <t>1320.2</t>
  </si>
  <si>
    <t>7016</t>
  </si>
  <si>
    <t>1324.2</t>
  </si>
  <si>
    <t>1334.2</t>
  </si>
  <si>
    <t>3134</t>
  </si>
  <si>
    <t>1344.2</t>
  </si>
  <si>
    <t>1361.2</t>
  </si>
  <si>
    <t>1364.2</t>
  </si>
  <si>
    <t>7292</t>
  </si>
  <si>
    <t>1366.2</t>
  </si>
  <si>
    <t>3261</t>
  </si>
  <si>
    <t>1385.2</t>
  </si>
  <si>
    <t>1402.2</t>
  </si>
  <si>
    <t>1404.2</t>
  </si>
  <si>
    <t>3056</t>
  </si>
  <si>
    <t>1413.2</t>
  </si>
  <si>
    <t>6835</t>
  </si>
  <si>
    <t>Data returned for Cost of Goods Sold, USA, 2020 (First 1000 rows).</t>
  </si>
  <si>
    <t>.</t>
  </si>
  <si>
    <t>Financial Analysis by Territory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</si>
</sst>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0%;\-0.00%;0.00%"/>
    <numFmt numFmtId="166" formatCode="\$#,##0.00;\(\$#,##0.00\);\$#,##0.00"/>
  </numFmts>
  <fonts count="5" x14ac:knownFonts="1">
    <font>
      <sz val="11"/>
      <color theme="1"/>
      <name val="Calibri"/>
      <family val="2"/>
      <scheme val="minor"/>
    </font>
    <font>
      <sz val="11"/>
      <color theme="1"/>
      <name val="Calibri"/>
      <family val="2"/>
      <scheme val="minor"/>
    </font>
    <font>
      <b/>
      <sz val="16"/>
      <color theme="0"/>
      <name val="Calibri"/>
      <family val="2"/>
      <scheme val="minor"/>
    </font>
    <font>
      <sz val="11"/>
      <color theme="0"/>
      <name val="Calibri"/>
      <family val="2"/>
      <scheme val="minor"/>
    </font>
    <font>
      <b/>
      <sz val="24"/>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3" tint="0.39997558519241921"/>
        <bgColor indexed="64"/>
      </patternFill>
    </fill>
  </fills>
  <borders count="1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9" fontId="0" fillId="0" borderId="0" xfId="1" applyFont="1"/>
    <xf numFmtId="0" fontId="0" fillId="0" borderId="0" xfId="0" applyNumberFormat="1"/>
    <xf numFmtId="0" fontId="0" fillId="0" borderId="0" xfId="0" applyAlignment="1">
      <alignment horizontal="left" indent="2"/>
    </xf>
    <xf numFmtId="165" fontId="0" fillId="0" borderId="0" xfId="0" applyNumberFormat="1"/>
    <xf numFmtId="14" fontId="0" fillId="0" borderId="0" xfId="0" applyNumberFormat="1"/>
    <xf numFmtId="166" fontId="0" fillId="0" borderId="0" xfId="0" applyNumberFormat="1"/>
    <xf numFmtId="2" fontId="0" fillId="0" borderId="0" xfId="0" applyNumberFormat="1"/>
    <xf numFmtId="1" fontId="0" fillId="0" borderId="0" xfId="0" applyNumberFormat="1"/>
    <xf numFmtId="164" fontId="0" fillId="0" borderId="0" xfId="0" applyNumberFormat="1" applyBorder="1"/>
    <xf numFmtId="165" fontId="0" fillId="0" borderId="0" xfId="0" applyNumberFormat="1" applyBorder="1"/>
    <xf numFmtId="2" fontId="0" fillId="0" borderId="0" xfId="0" applyNumberFormat="1" applyBorder="1"/>
    <xf numFmtId="9" fontId="0" fillId="0" borderId="0" xfId="0" applyNumberFormat="1" applyBorder="1"/>
    <xf numFmtId="1" fontId="0" fillId="0" borderId="0" xfId="0" applyNumberFormat="1" applyBorder="1"/>
    <xf numFmtId="166" fontId="0" fillId="0" borderId="0" xfId="0" applyNumberFormat="1" applyBorder="1"/>
    <xf numFmtId="0" fontId="0" fillId="0" borderId="1" xfId="0" pivotButton="1" applyBorder="1"/>
    <xf numFmtId="0" fontId="0" fillId="0" borderId="2" xfId="0" applyBorder="1"/>
    <xf numFmtId="0" fontId="0" fillId="0" borderId="3" xfId="0" pivotButton="1" applyBorder="1"/>
    <xf numFmtId="0" fontId="0" fillId="0" borderId="4" xfId="0" pivotButton="1"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6" xfId="0" pivotButton="1" applyBorder="1"/>
    <xf numFmtId="0" fontId="0" fillId="0" borderId="6" xfId="0" applyBorder="1" applyAlignment="1">
      <alignment horizontal="left"/>
    </xf>
    <xf numFmtId="164" fontId="0" fillId="0" borderId="7" xfId="0" applyNumberFormat="1" applyBorder="1"/>
    <xf numFmtId="0" fontId="0" fillId="0" borderId="6" xfId="0" applyBorder="1" applyAlignment="1">
      <alignment horizontal="left" indent="1"/>
    </xf>
    <xf numFmtId="0" fontId="0" fillId="0" borderId="6" xfId="0" applyBorder="1" applyAlignment="1">
      <alignment horizontal="left" indent="2"/>
    </xf>
    <xf numFmtId="0" fontId="0" fillId="0" borderId="6" xfId="0" applyBorder="1" applyAlignment="1">
      <alignment horizontal="left" indent="3"/>
    </xf>
    <xf numFmtId="0" fontId="0" fillId="0" borderId="8" xfId="0" applyBorder="1" applyAlignment="1">
      <alignment horizontal="left" indent="3"/>
    </xf>
    <xf numFmtId="164" fontId="0" fillId="0" borderId="9" xfId="0" applyNumberFormat="1" applyBorder="1"/>
    <xf numFmtId="164" fontId="0" fillId="0" borderId="10" xfId="0" applyNumberFormat="1" applyBorder="1"/>
    <xf numFmtId="0" fontId="0" fillId="0" borderId="0" xfId="0" applyNumberFormat="1" applyBorder="1"/>
    <xf numFmtId="0" fontId="0" fillId="0" borderId="7" xfId="0" applyNumberFormat="1" applyBorder="1"/>
    <xf numFmtId="166" fontId="0" fillId="0" borderId="7" xfId="0" applyNumberFormat="1" applyBorder="1"/>
    <xf numFmtId="166" fontId="0" fillId="0" borderId="9" xfId="0" applyNumberFormat="1" applyBorder="1"/>
    <xf numFmtId="166" fontId="0" fillId="0" borderId="10" xfId="0" applyNumberFormat="1" applyBorder="1"/>
    <xf numFmtId="0" fontId="0" fillId="0" borderId="0" xfId="0" pivotButton="1" applyBorder="1"/>
    <xf numFmtId="0" fontId="2" fillId="2" borderId="0" xfId="0" applyFont="1" applyFill="1" applyBorder="1" applyAlignment="1"/>
    <xf numFmtId="0" fontId="0" fillId="0" borderId="0" xfId="0" applyBorder="1" applyAlignment="1">
      <alignment horizontal="left"/>
    </xf>
    <xf numFmtId="164" fontId="0" fillId="0" borderId="4" xfId="0" applyNumberFormat="1" applyBorder="1"/>
    <xf numFmtId="166" fontId="0" fillId="0" borderId="6" xfId="0" applyNumberFormat="1" applyBorder="1"/>
    <xf numFmtId="164" fontId="0" fillId="0" borderId="6" xfId="0" applyNumberFormat="1" applyBorder="1"/>
    <xf numFmtId="0" fontId="0" fillId="0" borderId="1" xfId="0" applyBorder="1"/>
    <xf numFmtId="0" fontId="0" fillId="0" borderId="14" xfId="0" applyBorder="1"/>
    <xf numFmtId="0" fontId="0" fillId="0" borderId="4" xfId="0" applyBorder="1" applyAlignment="1">
      <alignment horizontal="left"/>
    </xf>
    <xf numFmtId="2" fontId="0" fillId="0" borderId="4" xfId="0" applyNumberFormat="1"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164" fontId="0" fillId="0" borderId="8" xfId="0" applyNumberFormat="1" applyBorder="1"/>
    <xf numFmtId="0" fontId="0" fillId="0" borderId="11" xfId="0" applyBorder="1" applyAlignment="1">
      <alignment horizontal="left"/>
    </xf>
    <xf numFmtId="0" fontId="0" fillId="0" borderId="12" xfId="0" applyBorder="1" applyAlignment="1">
      <alignment horizontal="left" indent="1"/>
    </xf>
    <xf numFmtId="0" fontId="0" fillId="0" borderId="13" xfId="0" applyBorder="1" applyAlignment="1">
      <alignment horizontal="left" indent="1"/>
    </xf>
    <xf numFmtId="0" fontId="0" fillId="0" borderId="11" xfId="0" applyBorder="1" applyAlignment="1">
      <alignment horizontal="left" indent="2"/>
    </xf>
    <xf numFmtId="166" fontId="0" fillId="0" borderId="8" xfId="0" applyNumberFormat="1" applyBorder="1"/>
    <xf numFmtId="0" fontId="0" fillId="0" borderId="11" xfId="0" applyBorder="1" applyAlignment="1">
      <alignment horizontal="left" indent="1"/>
    </xf>
    <xf numFmtId="0" fontId="0" fillId="3" borderId="0" xfId="0" applyFill="1"/>
    <xf numFmtId="0" fontId="4" fillId="4" borderId="0" xfId="0" applyFont="1" applyFill="1" applyAlignment="1">
      <alignment horizontal="center" vertical="center"/>
    </xf>
    <xf numFmtId="0" fontId="3" fillId="4" borderId="0" xfId="0" applyFont="1" applyFill="1" applyAlignment="1">
      <alignment horizontal="center" vertical="center"/>
    </xf>
    <xf numFmtId="0" fontId="0" fillId="3" borderId="0" xfId="0" applyFill="1" applyBorder="1"/>
  </cellXfs>
  <cellStyles count="2">
    <cellStyle name="Normal" xfId="0" builtinId="0"/>
    <cellStyle name="Percent" xfId="1" builtinId="5"/>
  </cellStyles>
  <dxfs count="29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Medium9">
    <tableStyle name="TableStyleQueryPreview" pivot="0" count="3">
      <tableStyleElement type="wholeTable" dxfId="290"/>
      <tableStyleElement type="headerRow" dxfId="289"/>
      <tableStyleElement type="firstRowStripe" dxfId="288"/>
    </tableStyle>
    <tableStyle name="TableStyleQueryResult" pivot="0" count="3">
      <tableStyleElement type="wholeTable" dxfId="287"/>
      <tableStyleElement type="headerRow" dxfId="286"/>
      <tableStyleElement type="firstRowStripe" dxfId="285"/>
    </tableStyle>
  </tableStyles>
  <colors>
    <mruColors>
      <color rgb="FF2D1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theme" Target="theme/theme1.xml"/><Relationship Id="rId47" Type="http://schemas.openxmlformats.org/officeDocument/2006/relationships/powerPivotData" Target="model/item.data"/><Relationship Id="rId63" Type="http://schemas.openxmlformats.org/officeDocument/2006/relationships/customXml" Target="../customXml/item15.xml"/><Relationship Id="rId68" Type="http://schemas.openxmlformats.org/officeDocument/2006/relationships/customXml" Target="../customXml/item20.xml"/><Relationship Id="rId84" Type="http://schemas.openxmlformats.org/officeDocument/2006/relationships/customXml" Target="../customXml/item36.xml"/><Relationship Id="rId89"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23.xml"/><Relationship Id="rId92" Type="http://schemas.openxmlformats.org/officeDocument/2006/relationships/customXml" Target="../customXml/item44.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pivotCacheDefinition" Target="pivotCache/pivotCacheDefinition15.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40" Type="http://schemas.microsoft.com/office/2007/relationships/slicerCache" Target="slicerCaches/slicerCache1.xml"/><Relationship Id="rId45" Type="http://schemas.openxmlformats.org/officeDocument/2006/relationships/sharedStrings" Target="sharedStrings.xml"/><Relationship Id="rId53" Type="http://schemas.openxmlformats.org/officeDocument/2006/relationships/customXml" Target="../customXml/item5.xml"/><Relationship Id="rId58" Type="http://schemas.openxmlformats.org/officeDocument/2006/relationships/customXml" Target="../customXml/item10.xml"/><Relationship Id="rId66" Type="http://schemas.openxmlformats.org/officeDocument/2006/relationships/customXml" Target="../customXml/item18.xml"/><Relationship Id="rId74" Type="http://schemas.openxmlformats.org/officeDocument/2006/relationships/customXml" Target="../customXml/item26.xml"/><Relationship Id="rId79" Type="http://schemas.openxmlformats.org/officeDocument/2006/relationships/customXml" Target="../customXml/item31.xml"/><Relationship Id="rId87" Type="http://schemas.openxmlformats.org/officeDocument/2006/relationships/customXml" Target="../customXml/item39.xml"/><Relationship Id="rId102" Type="http://schemas.openxmlformats.org/officeDocument/2006/relationships/customXml" Target="../customXml/item54.xml"/><Relationship Id="rId5" Type="http://schemas.openxmlformats.org/officeDocument/2006/relationships/worksheet" Target="worksheets/sheet5.xml"/><Relationship Id="rId61" Type="http://schemas.openxmlformats.org/officeDocument/2006/relationships/customXml" Target="../customXml/item13.xml"/><Relationship Id="rId82" Type="http://schemas.openxmlformats.org/officeDocument/2006/relationships/customXml" Target="../customXml/item34.xml"/><Relationship Id="rId90" Type="http://schemas.openxmlformats.org/officeDocument/2006/relationships/customXml" Target="../customXml/item42.xml"/><Relationship Id="rId95" Type="http://schemas.openxmlformats.org/officeDocument/2006/relationships/customXml" Target="../customXml/item47.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43" Type="http://schemas.openxmlformats.org/officeDocument/2006/relationships/connections" Target="connections.xml"/><Relationship Id="rId48" Type="http://schemas.openxmlformats.org/officeDocument/2006/relationships/calcChain" Target="calcChain.xml"/><Relationship Id="rId56" Type="http://schemas.openxmlformats.org/officeDocument/2006/relationships/customXml" Target="../customXml/item8.xml"/><Relationship Id="rId64" Type="http://schemas.openxmlformats.org/officeDocument/2006/relationships/customXml" Target="../customXml/item16.xml"/><Relationship Id="rId69" Type="http://schemas.openxmlformats.org/officeDocument/2006/relationships/customXml" Target="../customXml/item21.xml"/><Relationship Id="rId77" Type="http://schemas.openxmlformats.org/officeDocument/2006/relationships/customXml" Target="../customXml/item29.xml"/><Relationship Id="rId100" Type="http://schemas.openxmlformats.org/officeDocument/2006/relationships/customXml" Target="../customXml/item52.xml"/><Relationship Id="rId105" Type="http://schemas.openxmlformats.org/officeDocument/2006/relationships/customXml" Target="../customXml/item57.xml"/><Relationship Id="rId8" Type="http://schemas.openxmlformats.org/officeDocument/2006/relationships/worksheet" Target="worksheets/sheet8.xml"/><Relationship Id="rId51" Type="http://schemas.openxmlformats.org/officeDocument/2006/relationships/customXml" Target="../customXml/item3.xml"/><Relationship Id="rId72" Type="http://schemas.openxmlformats.org/officeDocument/2006/relationships/customXml" Target="../customXml/item24.xml"/><Relationship Id="rId80" Type="http://schemas.openxmlformats.org/officeDocument/2006/relationships/customXml" Target="../customXml/item32.xml"/><Relationship Id="rId85" Type="http://schemas.openxmlformats.org/officeDocument/2006/relationships/customXml" Target="../customXml/item37.xml"/><Relationship Id="rId93" Type="http://schemas.openxmlformats.org/officeDocument/2006/relationships/customXml" Target="../customXml/item45.xml"/><Relationship Id="rId98"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openxmlformats.org/officeDocument/2006/relationships/pivotCacheDefinition" Target="pivotCache/pivotCacheDefinition24.xml"/><Relationship Id="rId46" Type="http://schemas.openxmlformats.org/officeDocument/2006/relationships/sheetMetadata" Target="metadata.xml"/><Relationship Id="rId59" Type="http://schemas.openxmlformats.org/officeDocument/2006/relationships/customXml" Target="../customXml/item11.xml"/><Relationship Id="rId67" Type="http://schemas.openxmlformats.org/officeDocument/2006/relationships/customXml" Target="../customXml/item19.xml"/><Relationship Id="rId103" Type="http://schemas.openxmlformats.org/officeDocument/2006/relationships/customXml" Target="../customXml/item55.xml"/><Relationship Id="rId20" Type="http://schemas.openxmlformats.org/officeDocument/2006/relationships/pivotCacheDefinition" Target="pivotCache/pivotCacheDefinition6.xml"/><Relationship Id="rId41" Type="http://schemas.microsoft.com/office/2007/relationships/slicerCache" Target="slicerCaches/slicerCache2.xml"/><Relationship Id="rId54" Type="http://schemas.openxmlformats.org/officeDocument/2006/relationships/customXml" Target="../customXml/item6.xml"/><Relationship Id="rId62" Type="http://schemas.openxmlformats.org/officeDocument/2006/relationships/customXml" Target="../customXml/item14.xml"/><Relationship Id="rId70" Type="http://schemas.openxmlformats.org/officeDocument/2006/relationships/customXml" Target="../customXml/item22.xml"/><Relationship Id="rId75" Type="http://schemas.openxmlformats.org/officeDocument/2006/relationships/customXml" Target="../customXml/item27.xml"/><Relationship Id="rId83" Type="http://schemas.openxmlformats.org/officeDocument/2006/relationships/customXml" Target="../customXml/item35.xml"/><Relationship Id="rId88" Type="http://schemas.openxmlformats.org/officeDocument/2006/relationships/customXml" Target="../customXml/item40.xml"/><Relationship Id="rId91" Type="http://schemas.openxmlformats.org/officeDocument/2006/relationships/customXml" Target="../customXml/item43.xml"/><Relationship Id="rId96" Type="http://schemas.openxmlformats.org/officeDocument/2006/relationships/customXml" Target="../customXml/item4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openxmlformats.org/officeDocument/2006/relationships/customXml" Target="../customXml/item1.xml"/><Relationship Id="rId57" Type="http://schemas.openxmlformats.org/officeDocument/2006/relationships/customXml" Target="../customXml/item9.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openxmlformats.org/officeDocument/2006/relationships/styles" Target="style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73" Type="http://schemas.openxmlformats.org/officeDocument/2006/relationships/customXml" Target="../customXml/item25.xml"/><Relationship Id="rId78" Type="http://schemas.openxmlformats.org/officeDocument/2006/relationships/customXml" Target="../customXml/item30.xml"/><Relationship Id="rId81" Type="http://schemas.openxmlformats.org/officeDocument/2006/relationships/customXml" Target="../customXml/item33.xml"/><Relationship Id="rId86" Type="http://schemas.openxmlformats.org/officeDocument/2006/relationships/customXml" Target="../customXml/item38.xml"/><Relationship Id="rId94" Type="http://schemas.openxmlformats.org/officeDocument/2006/relationships/customXml" Target="../customXml/item46.xml"/><Relationship Id="rId99" Type="http://schemas.openxmlformats.org/officeDocument/2006/relationships/customXml" Target="../customXml/item51.xml"/><Relationship Id="rId101" Type="http://schemas.openxmlformats.org/officeDocument/2006/relationships/customXml" Target="../customXml/item5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openxmlformats.org/officeDocument/2006/relationships/pivotCacheDefinition" Target="pivotCache/pivotCacheDefinition25.xml"/><Relationship Id="rId34" Type="http://schemas.openxmlformats.org/officeDocument/2006/relationships/pivotCacheDefinition" Target="pivotCache/pivotCacheDefinition20.xml"/><Relationship Id="rId50" Type="http://schemas.openxmlformats.org/officeDocument/2006/relationships/customXml" Target="../customXml/item2.xml"/><Relationship Id="rId55" Type="http://schemas.openxmlformats.org/officeDocument/2006/relationships/customXml" Target="../customXml/item7.xml"/><Relationship Id="rId76" Type="http://schemas.openxmlformats.org/officeDocument/2006/relationships/customXml" Target="../customXml/item28.xml"/><Relationship Id="rId97" Type="http://schemas.openxmlformats.org/officeDocument/2006/relationships/customXml" Target="../customXml/item49.xml"/><Relationship Id="rId104" Type="http://schemas.openxmlformats.org/officeDocument/2006/relationships/customXml" Target="../customXml/item5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Sheet8!$D$4:$D$5</c:f>
              <c:strCache>
                <c:ptCount val="1"/>
                <c:pt idx="0">
                  <c:v>2018</c:v>
                </c:pt>
              </c:strCache>
            </c:strRef>
          </c:tx>
          <c:spPr>
            <a:solidFill>
              <a:schemeClr val="accent1"/>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Sheet8!$D$6:$D$12</c:f>
              <c:numCache>
                <c:formatCode>\$#,##0;\(\$#,##0\);\$#,##0</c:formatCode>
                <c:ptCount val="7"/>
                <c:pt idx="0">
                  <c:v>402458</c:v>
                </c:pt>
                <c:pt idx="1">
                  <c:v>339410</c:v>
                </c:pt>
                <c:pt idx="2">
                  <c:v>402458</c:v>
                </c:pt>
                <c:pt idx="3">
                  <c:v>504295</c:v>
                </c:pt>
                <c:pt idx="4">
                  <c:v>402458</c:v>
                </c:pt>
                <c:pt idx="5">
                  <c:v>506135</c:v>
                </c:pt>
                <c:pt idx="6">
                  <c:v>1018214</c:v>
                </c:pt>
              </c:numCache>
            </c:numRef>
          </c:val>
        </c:ser>
        <c:ser>
          <c:idx val="1"/>
          <c:order val="1"/>
          <c:tx>
            <c:strRef>
              <c:f>Sheet8!$E$4:$E$5</c:f>
              <c:strCache>
                <c:ptCount val="1"/>
                <c:pt idx="0">
                  <c:v>2019</c:v>
                </c:pt>
              </c:strCache>
            </c:strRef>
          </c:tx>
          <c:spPr>
            <a:solidFill>
              <a:schemeClr val="accent2"/>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Sheet8!$E$6:$E$12</c:f>
              <c:numCache>
                <c:formatCode>\$#,##0;\(\$#,##0\);\$#,##0</c:formatCode>
                <c:ptCount val="7"/>
                <c:pt idx="0">
                  <c:v>626700</c:v>
                </c:pt>
                <c:pt idx="1">
                  <c:v>430498</c:v>
                </c:pt>
                <c:pt idx="2">
                  <c:v>626700</c:v>
                </c:pt>
                <c:pt idx="3">
                  <c:v>755846</c:v>
                </c:pt>
                <c:pt idx="4">
                  <c:v>808388</c:v>
                </c:pt>
                <c:pt idx="5">
                  <c:v>727713</c:v>
                </c:pt>
                <c:pt idx="6">
                  <c:v>1722000</c:v>
                </c:pt>
              </c:numCache>
            </c:numRef>
          </c:val>
        </c:ser>
        <c:ser>
          <c:idx val="2"/>
          <c:order val="2"/>
          <c:tx>
            <c:strRef>
              <c:f>Sheet8!$F$4:$F$5</c:f>
              <c:strCache>
                <c:ptCount val="1"/>
                <c:pt idx="0">
                  <c:v>2020</c:v>
                </c:pt>
              </c:strCache>
            </c:strRef>
          </c:tx>
          <c:spPr>
            <a:solidFill>
              <a:schemeClr val="accent3"/>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Sheet8!$F$6:$F$12</c:f>
              <c:numCache>
                <c:formatCode>\$#,##0;\(\$#,##0\);\$#,##0</c:formatCode>
                <c:ptCount val="7"/>
                <c:pt idx="0">
                  <c:v>986109</c:v>
                </c:pt>
                <c:pt idx="1">
                  <c:v>481541</c:v>
                </c:pt>
                <c:pt idx="2">
                  <c:v>986109</c:v>
                </c:pt>
                <c:pt idx="3">
                  <c:v>1130570</c:v>
                </c:pt>
                <c:pt idx="4">
                  <c:v>1421583</c:v>
                </c:pt>
                <c:pt idx="5">
                  <c:v>421784</c:v>
                </c:pt>
                <c:pt idx="6">
                  <c:v>2407673</c:v>
                </c:pt>
              </c:numCache>
            </c:numRef>
          </c:val>
        </c:ser>
        <c:dLbls>
          <c:showLegendKey val="0"/>
          <c:showVal val="0"/>
          <c:showCatName val="0"/>
          <c:showSerName val="0"/>
          <c:showPercent val="0"/>
          <c:showBubbleSize val="0"/>
        </c:dLbls>
        <c:gapWidth val="219"/>
        <c:overlap val="-27"/>
        <c:axId val="403643472"/>
        <c:axId val="403648568"/>
      </c:barChart>
      <c:catAx>
        <c:axId val="4036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8568"/>
        <c:crosses val="autoZero"/>
        <c:auto val="1"/>
        <c:lblAlgn val="ctr"/>
        <c:lblOffset val="100"/>
        <c:noMultiLvlLbl val="0"/>
      </c:catAx>
      <c:valAx>
        <c:axId val="403648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Report.xlsx]Sheet8!PivotTable11</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Sheet8!$D$129:$D$130</c:f>
              <c:strCache>
                <c:ptCount val="1"/>
                <c:pt idx="0">
                  <c:v>2018</c:v>
                </c:pt>
              </c:strCache>
            </c:strRef>
          </c:tx>
          <c:spPr>
            <a:solidFill>
              <a:schemeClr val="accent1"/>
            </a:solidFill>
            <a:ln>
              <a:noFill/>
            </a:ln>
            <a:effectLst/>
          </c:spPr>
          <c:invertIfNegative val="0"/>
          <c:cat>
            <c:strRef>
              <c:f>Sheet8!$C$131:$C$137</c:f>
              <c:strCache>
                <c:ptCount val="7"/>
                <c:pt idx="0">
                  <c:v>Australia</c:v>
                </c:pt>
                <c:pt idx="1">
                  <c:v>Canada</c:v>
                </c:pt>
                <c:pt idx="2">
                  <c:v>France</c:v>
                </c:pt>
                <c:pt idx="3">
                  <c:v>Germany</c:v>
                </c:pt>
                <c:pt idx="4">
                  <c:v>New Zealand</c:v>
                </c:pt>
                <c:pt idx="5">
                  <c:v>UK</c:v>
                </c:pt>
                <c:pt idx="6">
                  <c:v>USA</c:v>
                </c:pt>
              </c:strCache>
            </c:strRef>
          </c:cat>
          <c:val>
            <c:numRef>
              <c:f>Sheet8!$D$131:$D$137</c:f>
              <c:numCache>
                <c:formatCode>0.00</c:formatCode>
                <c:ptCount val="7"/>
                <c:pt idx="0">
                  <c:v>2.4773171140003347</c:v>
                </c:pt>
                <c:pt idx="1">
                  <c:v>1.3440484475176571</c:v>
                </c:pt>
                <c:pt idx="2">
                  <c:v>0.87444511938694458</c:v>
                </c:pt>
                <c:pt idx="3">
                  <c:v>1.8740056520828972</c:v>
                </c:pt>
                <c:pt idx="4">
                  <c:v>0.4533442254671704</c:v>
                </c:pt>
                <c:pt idx="5">
                  <c:v>1.5686786508124906</c:v>
                </c:pt>
                <c:pt idx="6">
                  <c:v>1.3442037034294487</c:v>
                </c:pt>
              </c:numCache>
            </c:numRef>
          </c:val>
        </c:ser>
        <c:ser>
          <c:idx val="1"/>
          <c:order val="1"/>
          <c:tx>
            <c:strRef>
              <c:f>Sheet8!$E$129:$E$130</c:f>
              <c:strCache>
                <c:ptCount val="1"/>
                <c:pt idx="0">
                  <c:v>2019</c:v>
                </c:pt>
              </c:strCache>
            </c:strRef>
          </c:tx>
          <c:spPr>
            <a:solidFill>
              <a:schemeClr val="accent2"/>
            </a:solidFill>
            <a:ln>
              <a:noFill/>
            </a:ln>
            <a:effectLst/>
          </c:spPr>
          <c:invertIfNegative val="0"/>
          <c:cat>
            <c:strRef>
              <c:f>Sheet8!$C$131:$C$137</c:f>
              <c:strCache>
                <c:ptCount val="7"/>
                <c:pt idx="0">
                  <c:v>Australia</c:v>
                </c:pt>
                <c:pt idx="1">
                  <c:v>Canada</c:v>
                </c:pt>
                <c:pt idx="2">
                  <c:v>France</c:v>
                </c:pt>
                <c:pt idx="3">
                  <c:v>Germany</c:v>
                </c:pt>
                <c:pt idx="4">
                  <c:v>New Zealand</c:v>
                </c:pt>
                <c:pt idx="5">
                  <c:v>UK</c:v>
                </c:pt>
                <c:pt idx="6">
                  <c:v>USA</c:v>
                </c:pt>
              </c:strCache>
            </c:strRef>
          </c:cat>
          <c:val>
            <c:numRef>
              <c:f>Sheet8!$E$131:$E$137</c:f>
              <c:numCache>
                <c:formatCode>0.00</c:formatCode>
                <c:ptCount val="7"/>
                <c:pt idx="0">
                  <c:v>-1.0801041666666666</c:v>
                </c:pt>
                <c:pt idx="1">
                  <c:v>0.90516283970422118</c:v>
                </c:pt>
                <c:pt idx="2">
                  <c:v>1.288294848487892</c:v>
                </c:pt>
                <c:pt idx="3">
                  <c:v>1.6496227098985106</c:v>
                </c:pt>
                <c:pt idx="4">
                  <c:v>0.70525390834897939</c:v>
                </c:pt>
                <c:pt idx="5">
                  <c:v>0.698208592756</c:v>
                </c:pt>
                <c:pt idx="6">
                  <c:v>0.9378116123275676</c:v>
                </c:pt>
              </c:numCache>
            </c:numRef>
          </c:val>
        </c:ser>
        <c:ser>
          <c:idx val="2"/>
          <c:order val="2"/>
          <c:tx>
            <c:strRef>
              <c:f>Sheet8!$F$129:$F$130</c:f>
              <c:strCache>
                <c:ptCount val="1"/>
                <c:pt idx="0">
                  <c:v>2020</c:v>
                </c:pt>
              </c:strCache>
            </c:strRef>
          </c:tx>
          <c:spPr>
            <a:solidFill>
              <a:schemeClr val="accent3"/>
            </a:solidFill>
            <a:ln>
              <a:noFill/>
            </a:ln>
            <a:effectLst/>
          </c:spPr>
          <c:invertIfNegative val="0"/>
          <c:cat>
            <c:strRef>
              <c:f>Sheet8!$C$131:$C$137</c:f>
              <c:strCache>
                <c:ptCount val="7"/>
                <c:pt idx="0">
                  <c:v>Australia</c:v>
                </c:pt>
                <c:pt idx="1">
                  <c:v>Canada</c:v>
                </c:pt>
                <c:pt idx="2">
                  <c:v>France</c:v>
                </c:pt>
                <c:pt idx="3">
                  <c:v>Germany</c:v>
                </c:pt>
                <c:pt idx="4">
                  <c:v>New Zealand</c:v>
                </c:pt>
                <c:pt idx="5">
                  <c:v>UK</c:v>
                </c:pt>
                <c:pt idx="6">
                  <c:v>USA</c:v>
                </c:pt>
              </c:strCache>
            </c:strRef>
          </c:cat>
          <c:val>
            <c:numRef>
              <c:f>Sheet8!$F$131:$F$137</c:f>
              <c:numCache>
                <c:formatCode>0.00</c:formatCode>
                <c:ptCount val="7"/>
                <c:pt idx="0">
                  <c:v>0.66943303507874663</c:v>
                </c:pt>
                <c:pt idx="1">
                  <c:v>0.68800018266299823</c:v>
                </c:pt>
                <c:pt idx="2">
                  <c:v>0.84030581039755348</c:v>
                </c:pt>
                <c:pt idx="3">
                  <c:v>0.99040217182394774</c:v>
                </c:pt>
                <c:pt idx="4">
                  <c:v>0.24460216686704211</c:v>
                </c:pt>
                <c:pt idx="5">
                  <c:v>-1.1175525598938325</c:v>
                </c:pt>
                <c:pt idx="6">
                  <c:v>0.72326880306164854</c:v>
                </c:pt>
              </c:numCache>
            </c:numRef>
          </c:val>
        </c:ser>
        <c:dLbls>
          <c:showLegendKey val="0"/>
          <c:showVal val="0"/>
          <c:showCatName val="0"/>
          <c:showSerName val="0"/>
          <c:showPercent val="0"/>
          <c:showBubbleSize val="0"/>
        </c:dLbls>
        <c:gapWidth val="219"/>
        <c:overlap val="-27"/>
        <c:axId val="403647784"/>
        <c:axId val="1039623672"/>
      </c:barChart>
      <c:catAx>
        <c:axId val="40364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23672"/>
        <c:crosses val="autoZero"/>
        <c:auto val="1"/>
        <c:lblAlgn val="ctr"/>
        <c:lblOffset val="100"/>
        <c:noMultiLvlLbl val="0"/>
      </c:catAx>
      <c:valAx>
        <c:axId val="1039623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7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Report.xlsx]Sheet8!PivotTable12</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Sheet8!$D$141:$D$142</c:f>
              <c:strCache>
                <c:ptCount val="1"/>
                <c:pt idx="0">
                  <c:v>2018</c:v>
                </c:pt>
              </c:strCache>
            </c:strRef>
          </c:tx>
          <c:spPr>
            <a:solidFill>
              <a:schemeClr val="accent1"/>
            </a:solidFill>
            <a:ln>
              <a:noFill/>
            </a:ln>
            <a:effectLst/>
          </c:spPr>
          <c:invertIfNegative val="0"/>
          <c:cat>
            <c:strRef>
              <c:f>Sheet8!$C$143:$C$149</c:f>
              <c:strCache>
                <c:ptCount val="7"/>
                <c:pt idx="0">
                  <c:v>Australia</c:v>
                </c:pt>
                <c:pt idx="1">
                  <c:v>Canada</c:v>
                </c:pt>
                <c:pt idx="2">
                  <c:v>France</c:v>
                </c:pt>
                <c:pt idx="3">
                  <c:v>Germany</c:v>
                </c:pt>
                <c:pt idx="4">
                  <c:v>New Zealand</c:v>
                </c:pt>
                <c:pt idx="5">
                  <c:v>UK</c:v>
                </c:pt>
                <c:pt idx="6">
                  <c:v>USA</c:v>
                </c:pt>
              </c:strCache>
            </c:strRef>
          </c:cat>
          <c:val>
            <c:numRef>
              <c:f>Sheet8!$D$143:$D$149</c:f>
              <c:numCache>
                <c:formatCode>\$#,##0;\(\$#,##0\);\$#,##0</c:formatCode>
                <c:ptCount val="7"/>
                <c:pt idx="0">
                  <c:v>671530</c:v>
                </c:pt>
                <c:pt idx="1">
                  <c:v>468255</c:v>
                </c:pt>
                <c:pt idx="2">
                  <c:v>591498</c:v>
                </c:pt>
                <c:pt idx="3">
                  <c:v>683589</c:v>
                </c:pt>
                <c:pt idx="4">
                  <c:v>1242284</c:v>
                </c:pt>
                <c:pt idx="5">
                  <c:v>490741</c:v>
                </c:pt>
                <c:pt idx="6">
                  <c:v>1955123</c:v>
                </c:pt>
              </c:numCache>
            </c:numRef>
          </c:val>
        </c:ser>
        <c:ser>
          <c:idx val="1"/>
          <c:order val="1"/>
          <c:tx>
            <c:strRef>
              <c:f>Sheet8!$E$141:$E$142</c:f>
              <c:strCache>
                <c:ptCount val="1"/>
                <c:pt idx="0">
                  <c:v>2019</c:v>
                </c:pt>
              </c:strCache>
            </c:strRef>
          </c:tx>
          <c:spPr>
            <a:solidFill>
              <a:schemeClr val="accent2"/>
            </a:solidFill>
            <a:ln>
              <a:noFill/>
            </a:ln>
            <a:effectLst/>
          </c:spPr>
          <c:invertIfNegative val="0"/>
          <c:cat>
            <c:strRef>
              <c:f>Sheet8!$C$143:$C$149</c:f>
              <c:strCache>
                <c:ptCount val="7"/>
                <c:pt idx="0">
                  <c:v>Australia</c:v>
                </c:pt>
                <c:pt idx="1">
                  <c:v>Canada</c:v>
                </c:pt>
                <c:pt idx="2">
                  <c:v>France</c:v>
                </c:pt>
                <c:pt idx="3">
                  <c:v>Germany</c:v>
                </c:pt>
                <c:pt idx="4">
                  <c:v>New Zealand</c:v>
                </c:pt>
                <c:pt idx="5">
                  <c:v>UK</c:v>
                </c:pt>
                <c:pt idx="6">
                  <c:v>USA</c:v>
                </c:pt>
              </c:strCache>
            </c:strRef>
          </c:cat>
          <c:val>
            <c:numRef>
              <c:f>Sheet8!$E$143:$E$149</c:f>
              <c:numCache>
                <c:formatCode>\$#,##0;\(\$#,##0\);\$#,##0</c:formatCode>
                <c:ptCount val="7"/>
                <c:pt idx="0">
                  <c:v>-201564</c:v>
                </c:pt>
                <c:pt idx="1">
                  <c:v>-13220</c:v>
                </c:pt>
                <c:pt idx="2">
                  <c:v>119740</c:v>
                </c:pt>
                <c:pt idx="3">
                  <c:v>-13262</c:v>
                </c:pt>
                <c:pt idx="4">
                  <c:v>47084</c:v>
                </c:pt>
                <c:pt idx="5">
                  <c:v>-28416</c:v>
                </c:pt>
                <c:pt idx="6">
                  <c:v>-52886</c:v>
                </c:pt>
              </c:numCache>
            </c:numRef>
          </c:val>
        </c:ser>
        <c:ser>
          <c:idx val="2"/>
          <c:order val="2"/>
          <c:tx>
            <c:strRef>
              <c:f>Sheet8!$F$141:$F$142</c:f>
              <c:strCache>
                <c:ptCount val="1"/>
                <c:pt idx="0">
                  <c:v>2020</c:v>
                </c:pt>
              </c:strCache>
            </c:strRef>
          </c:tx>
          <c:spPr>
            <a:solidFill>
              <a:schemeClr val="accent3"/>
            </a:solidFill>
            <a:ln>
              <a:noFill/>
            </a:ln>
            <a:effectLst/>
          </c:spPr>
          <c:invertIfNegative val="0"/>
          <c:cat>
            <c:strRef>
              <c:f>Sheet8!$C$143:$C$149</c:f>
              <c:strCache>
                <c:ptCount val="7"/>
                <c:pt idx="0">
                  <c:v>Australia</c:v>
                </c:pt>
                <c:pt idx="1">
                  <c:v>Canada</c:v>
                </c:pt>
                <c:pt idx="2">
                  <c:v>France</c:v>
                </c:pt>
                <c:pt idx="3">
                  <c:v>Germany</c:v>
                </c:pt>
                <c:pt idx="4">
                  <c:v>New Zealand</c:v>
                </c:pt>
                <c:pt idx="5">
                  <c:v>UK</c:v>
                </c:pt>
                <c:pt idx="6">
                  <c:v>USA</c:v>
                </c:pt>
              </c:strCache>
            </c:strRef>
          </c:cat>
          <c:val>
            <c:numRef>
              <c:f>Sheet8!$F$143:$F$149</c:f>
              <c:numCache>
                <c:formatCode>\$#,##0;\(\$#,##0\);\$#,##0</c:formatCode>
                <c:ptCount val="7"/>
                <c:pt idx="0">
                  <c:v>-503980</c:v>
                </c:pt>
                <c:pt idx="1">
                  <c:v>-58980</c:v>
                </c:pt>
                <c:pt idx="2">
                  <c:v>61417</c:v>
                </c:pt>
                <c:pt idx="3">
                  <c:v>-98619</c:v>
                </c:pt>
                <c:pt idx="4">
                  <c:v>-101208</c:v>
                </c:pt>
                <c:pt idx="5">
                  <c:v>-30497</c:v>
                </c:pt>
                <c:pt idx="6">
                  <c:v>-294937</c:v>
                </c:pt>
              </c:numCache>
            </c:numRef>
          </c:val>
        </c:ser>
        <c:dLbls>
          <c:showLegendKey val="0"/>
          <c:showVal val="0"/>
          <c:showCatName val="0"/>
          <c:showSerName val="0"/>
          <c:showPercent val="0"/>
          <c:showBubbleSize val="0"/>
        </c:dLbls>
        <c:gapWidth val="219"/>
        <c:overlap val="-27"/>
        <c:axId val="1039613480"/>
        <c:axId val="1039618968"/>
      </c:barChart>
      <c:catAx>
        <c:axId val="103961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18968"/>
        <c:crosses val="autoZero"/>
        <c:auto val="1"/>
        <c:lblAlgn val="ctr"/>
        <c:lblOffset val="100"/>
        <c:noMultiLvlLbl val="0"/>
      </c:catAx>
      <c:valAx>
        <c:axId val="1039618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13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Report.xlsx]Sheet8!PivotTable6</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Sheet8!$D$67:$D$68</c:f>
              <c:strCache>
                <c:ptCount val="1"/>
                <c:pt idx="0">
                  <c:v>2018</c:v>
                </c:pt>
              </c:strCache>
            </c:strRef>
          </c:tx>
          <c:spPr>
            <a:solidFill>
              <a:schemeClr val="accent1"/>
            </a:solidFill>
            <a:ln>
              <a:noFill/>
            </a:ln>
            <a:effectLst/>
          </c:spPr>
          <c:invertIfNegative val="0"/>
          <c:cat>
            <c:strRef>
              <c:f>Sheet8!$C$69:$C$75</c:f>
              <c:strCache>
                <c:ptCount val="7"/>
                <c:pt idx="0">
                  <c:v>Australia</c:v>
                </c:pt>
                <c:pt idx="1">
                  <c:v>Canada</c:v>
                </c:pt>
                <c:pt idx="2">
                  <c:v>France</c:v>
                </c:pt>
                <c:pt idx="3">
                  <c:v>Germany</c:v>
                </c:pt>
                <c:pt idx="4">
                  <c:v>New Zealand</c:v>
                </c:pt>
                <c:pt idx="5">
                  <c:v>UK</c:v>
                </c:pt>
                <c:pt idx="6">
                  <c:v>USA</c:v>
                </c:pt>
              </c:strCache>
            </c:strRef>
          </c:cat>
          <c:val>
            <c:numRef>
              <c:f>Sheet8!$D$69:$D$75</c:f>
              <c:numCache>
                <c:formatCode>0.00</c:formatCode>
                <c:ptCount val="7"/>
                <c:pt idx="0">
                  <c:v>0.45966412394737721</c:v>
                </c:pt>
                <c:pt idx="1">
                  <c:v>0.2377665126472587</c:v>
                </c:pt>
                <c:pt idx="2">
                  <c:v>0.22815002576565785</c:v>
                </c:pt>
                <c:pt idx="3">
                  <c:v>0.40300538904962785</c:v>
                </c:pt>
                <c:pt idx="4">
                  <c:v>0.27667247735261336</c:v>
                </c:pt>
                <c:pt idx="5">
                  <c:v>0.22556876770260922</c:v>
                </c:pt>
                <c:pt idx="6">
                  <c:v>0.23777516912014168</c:v>
                </c:pt>
              </c:numCache>
            </c:numRef>
          </c:val>
        </c:ser>
        <c:ser>
          <c:idx val="1"/>
          <c:order val="1"/>
          <c:tx>
            <c:strRef>
              <c:f>Sheet8!$E$67:$E$68</c:f>
              <c:strCache>
                <c:ptCount val="1"/>
                <c:pt idx="0">
                  <c:v>2019</c:v>
                </c:pt>
              </c:strCache>
            </c:strRef>
          </c:tx>
          <c:spPr>
            <a:solidFill>
              <a:schemeClr val="accent2"/>
            </a:solidFill>
            <a:ln>
              <a:noFill/>
            </a:ln>
            <a:effectLst/>
          </c:spPr>
          <c:invertIfNegative val="0"/>
          <c:cat>
            <c:strRef>
              <c:f>Sheet8!$C$69:$C$75</c:f>
              <c:strCache>
                <c:ptCount val="7"/>
                <c:pt idx="0">
                  <c:v>Australia</c:v>
                </c:pt>
                <c:pt idx="1">
                  <c:v>Canada</c:v>
                </c:pt>
                <c:pt idx="2">
                  <c:v>France</c:v>
                </c:pt>
                <c:pt idx="3">
                  <c:v>Germany</c:v>
                </c:pt>
                <c:pt idx="4">
                  <c:v>New Zealand</c:v>
                </c:pt>
                <c:pt idx="5">
                  <c:v>UK</c:v>
                </c:pt>
                <c:pt idx="6">
                  <c:v>USA</c:v>
                </c:pt>
              </c:strCache>
            </c:strRef>
          </c:cat>
          <c:val>
            <c:numRef>
              <c:f>Sheet8!$E$69:$E$75</c:f>
              <c:numCache>
                <c:formatCode>0.00</c:formatCode>
                <c:ptCount val="7"/>
                <c:pt idx="0">
                  <c:v>0.40290314159414647</c:v>
                </c:pt>
                <c:pt idx="1">
                  <c:v>0.17471702896646396</c:v>
                </c:pt>
                <c:pt idx="2">
                  <c:v>0.1016625987795378</c:v>
                </c:pt>
                <c:pt idx="3">
                  <c:v>0.21395928461608205</c:v>
                </c:pt>
                <c:pt idx="4">
                  <c:v>0.13769366911057085</c:v>
                </c:pt>
                <c:pt idx="5">
                  <c:v>0.16483014917776562</c:v>
                </c:pt>
                <c:pt idx="6">
                  <c:v>0.17224905985440134</c:v>
                </c:pt>
              </c:numCache>
            </c:numRef>
          </c:val>
        </c:ser>
        <c:ser>
          <c:idx val="2"/>
          <c:order val="2"/>
          <c:tx>
            <c:strRef>
              <c:f>Sheet8!$F$67:$F$68</c:f>
              <c:strCache>
                <c:ptCount val="1"/>
                <c:pt idx="0">
                  <c:v>2020</c:v>
                </c:pt>
              </c:strCache>
            </c:strRef>
          </c:tx>
          <c:spPr>
            <a:solidFill>
              <a:schemeClr val="accent3"/>
            </a:solidFill>
            <a:ln>
              <a:noFill/>
            </a:ln>
            <a:effectLst/>
          </c:spPr>
          <c:invertIfNegative val="0"/>
          <c:cat>
            <c:strRef>
              <c:f>Sheet8!$C$69:$C$75</c:f>
              <c:strCache>
                <c:ptCount val="7"/>
                <c:pt idx="0">
                  <c:v>Australia</c:v>
                </c:pt>
                <c:pt idx="1">
                  <c:v>Canada</c:v>
                </c:pt>
                <c:pt idx="2">
                  <c:v>France</c:v>
                </c:pt>
                <c:pt idx="3">
                  <c:v>Germany</c:v>
                </c:pt>
                <c:pt idx="4">
                  <c:v>New Zealand</c:v>
                </c:pt>
                <c:pt idx="5">
                  <c:v>UK</c:v>
                </c:pt>
                <c:pt idx="6">
                  <c:v>USA</c:v>
                </c:pt>
              </c:strCache>
            </c:strRef>
          </c:cat>
          <c:val>
            <c:numRef>
              <c:f>Sheet8!$F$69:$F$75</c:f>
              <c:numCache>
                <c:formatCode>0.00</c:formatCode>
                <c:ptCount val="7"/>
                <c:pt idx="0">
                  <c:v>0.69652274711531659</c:v>
                </c:pt>
                <c:pt idx="1">
                  <c:v>0.18696920416118123</c:v>
                </c:pt>
                <c:pt idx="2">
                  <c:v>6.5750542353406299E-2</c:v>
                </c:pt>
                <c:pt idx="3">
                  <c:v>0.20698245160814127</c:v>
                </c:pt>
                <c:pt idx="4">
                  <c:v>0.12029493147700446</c:v>
                </c:pt>
                <c:pt idx="5">
                  <c:v>0.13247459154834662</c:v>
                </c:pt>
                <c:pt idx="6">
                  <c:v>0.19388808583084385</c:v>
                </c:pt>
              </c:numCache>
            </c:numRef>
          </c:val>
        </c:ser>
        <c:dLbls>
          <c:showLegendKey val="0"/>
          <c:showVal val="0"/>
          <c:showCatName val="0"/>
          <c:showSerName val="0"/>
          <c:showPercent val="0"/>
          <c:showBubbleSize val="0"/>
        </c:dLbls>
        <c:gapWidth val="219"/>
        <c:overlap val="-27"/>
        <c:axId val="1039612304"/>
        <c:axId val="1039615832"/>
      </c:barChart>
      <c:catAx>
        <c:axId val="1039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15832"/>
        <c:crosses val="autoZero"/>
        <c:auto val="1"/>
        <c:lblAlgn val="ctr"/>
        <c:lblOffset val="100"/>
        <c:noMultiLvlLbl val="0"/>
      </c:catAx>
      <c:valAx>
        <c:axId val="1039615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1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c:name>
    <c:fmtId val="3"/>
  </c:pivotSource>
  <c:chart>
    <c:title>
      <c:tx>
        <c:rich>
          <a:bodyPr rot="0" spcFirstLastPara="1" vertOverflow="ellipsis" vert="horz" wrap="square" anchor="ctr" anchorCtr="1"/>
          <a:lstStyle/>
          <a:p>
            <a:pPr>
              <a:defRPr sz="1400" b="1" i="0" u="none" strike="noStrike" kern="1200" spc="0" baseline="0">
                <a:solidFill>
                  <a:schemeClr val="bg2">
                    <a:lumMod val="2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Sales</a:t>
            </a:r>
            <a:endParaRPr lang="en-US" b="1">
              <a:solidFill>
                <a:schemeClr val="bg2">
                  <a:lumMod val="2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8670166229221"/>
          <c:y val="0.12448498788054987"/>
          <c:w val="0.80911326539629924"/>
          <c:h val="0.69296185599682891"/>
        </c:manualLayout>
      </c:layout>
      <c:barChart>
        <c:barDir val="col"/>
        <c:grouping val="clustered"/>
        <c:varyColors val="0"/>
        <c:ser>
          <c:idx val="0"/>
          <c:order val="0"/>
          <c:tx>
            <c:strRef>
              <c:f>Sheet8!$D$4:$D$5</c:f>
              <c:strCache>
                <c:ptCount val="1"/>
                <c:pt idx="0">
                  <c:v>2018</c:v>
                </c:pt>
              </c:strCache>
            </c:strRef>
          </c:tx>
          <c:spPr>
            <a:solidFill>
              <a:schemeClr val="accent1"/>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Sheet8!$D$6:$D$12</c:f>
              <c:numCache>
                <c:formatCode>\$#,##0;\(\$#,##0\);\$#,##0</c:formatCode>
                <c:ptCount val="7"/>
                <c:pt idx="0">
                  <c:v>402458</c:v>
                </c:pt>
                <c:pt idx="1">
                  <c:v>339410</c:v>
                </c:pt>
                <c:pt idx="2">
                  <c:v>402458</c:v>
                </c:pt>
                <c:pt idx="3">
                  <c:v>504295</c:v>
                </c:pt>
                <c:pt idx="4">
                  <c:v>402458</c:v>
                </c:pt>
                <c:pt idx="5">
                  <c:v>506135</c:v>
                </c:pt>
                <c:pt idx="6">
                  <c:v>1018214</c:v>
                </c:pt>
              </c:numCache>
            </c:numRef>
          </c:val>
        </c:ser>
        <c:ser>
          <c:idx val="1"/>
          <c:order val="1"/>
          <c:tx>
            <c:strRef>
              <c:f>Sheet8!$E$4:$E$5</c:f>
              <c:strCache>
                <c:ptCount val="1"/>
                <c:pt idx="0">
                  <c:v>2019</c:v>
                </c:pt>
              </c:strCache>
            </c:strRef>
          </c:tx>
          <c:spPr>
            <a:solidFill>
              <a:schemeClr val="accent3"/>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Sheet8!$E$6:$E$12</c:f>
              <c:numCache>
                <c:formatCode>\$#,##0;\(\$#,##0\);\$#,##0</c:formatCode>
                <c:ptCount val="7"/>
                <c:pt idx="0">
                  <c:v>626700</c:v>
                </c:pt>
                <c:pt idx="1">
                  <c:v>430498</c:v>
                </c:pt>
                <c:pt idx="2">
                  <c:v>626700</c:v>
                </c:pt>
                <c:pt idx="3">
                  <c:v>755846</c:v>
                </c:pt>
                <c:pt idx="4">
                  <c:v>808388</c:v>
                </c:pt>
                <c:pt idx="5">
                  <c:v>727713</c:v>
                </c:pt>
                <c:pt idx="6">
                  <c:v>1722000</c:v>
                </c:pt>
              </c:numCache>
            </c:numRef>
          </c:val>
        </c:ser>
        <c:ser>
          <c:idx val="2"/>
          <c:order val="2"/>
          <c:tx>
            <c:strRef>
              <c:f>Sheet8!$F$4:$F$5</c:f>
              <c:strCache>
                <c:ptCount val="1"/>
                <c:pt idx="0">
                  <c:v>2020</c:v>
                </c:pt>
              </c:strCache>
            </c:strRef>
          </c:tx>
          <c:spPr>
            <a:solidFill>
              <a:schemeClr val="accent5"/>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Sheet8!$F$6:$F$12</c:f>
              <c:numCache>
                <c:formatCode>\$#,##0;\(\$#,##0\);\$#,##0</c:formatCode>
                <c:ptCount val="7"/>
                <c:pt idx="0">
                  <c:v>986109</c:v>
                </c:pt>
                <c:pt idx="1">
                  <c:v>481541</c:v>
                </c:pt>
                <c:pt idx="2">
                  <c:v>986109</c:v>
                </c:pt>
                <c:pt idx="3">
                  <c:v>1130570</c:v>
                </c:pt>
                <c:pt idx="4">
                  <c:v>1421583</c:v>
                </c:pt>
                <c:pt idx="5">
                  <c:v>421784</c:v>
                </c:pt>
                <c:pt idx="6">
                  <c:v>2407673</c:v>
                </c:pt>
              </c:numCache>
            </c:numRef>
          </c:val>
        </c:ser>
        <c:dLbls>
          <c:showLegendKey val="0"/>
          <c:showVal val="0"/>
          <c:showCatName val="0"/>
          <c:showSerName val="0"/>
          <c:showPercent val="0"/>
          <c:showBubbleSize val="0"/>
        </c:dLbls>
        <c:gapWidth val="219"/>
        <c:overlap val="-27"/>
        <c:axId val="1039617792"/>
        <c:axId val="1039622104"/>
      </c:barChart>
      <c:catAx>
        <c:axId val="103961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39622104"/>
        <c:crosses val="autoZero"/>
        <c:auto val="1"/>
        <c:lblAlgn val="ctr"/>
        <c:lblOffset val="100"/>
        <c:noMultiLvlLbl val="0"/>
      </c:catAx>
      <c:valAx>
        <c:axId val="10396221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39617792"/>
        <c:crosses val="autoZero"/>
        <c:crossBetween val="between"/>
      </c:valAx>
      <c:spPr>
        <a:noFill/>
        <a:ln>
          <a:noFill/>
        </a:ln>
        <a:effectLst/>
      </c:spPr>
    </c:plotArea>
    <c:legend>
      <c:legendPos val="r"/>
      <c:layout>
        <c:manualLayout>
          <c:xMode val="edge"/>
          <c:yMode val="edge"/>
          <c:x val="0.24401184467326195"/>
          <c:y val="0.1760386687011975"/>
          <c:w val="0.61175875987613426"/>
          <c:h val="7.9882572936037843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Report.xlsx]Sheet8!PivotTable2</c:name>
    <c:fmtId val="11"/>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Arial" panose="020B0604020202020204" pitchFamily="34" charset="0"/>
                <a:ea typeface="+mn-ea"/>
                <a:cs typeface="Arial" panose="020B0604020202020204" pitchFamily="34" charset="0"/>
              </a:defRPr>
            </a:pPr>
            <a:r>
              <a:rPr lang="en-US" sz="1000" b="1">
                <a:solidFill>
                  <a:schemeClr val="bg2">
                    <a:lumMod val="25000"/>
                  </a:schemeClr>
                </a:solidFill>
                <a:latin typeface="Arial" panose="020B0604020202020204" pitchFamily="34" charset="0"/>
                <a:cs typeface="Arial" panose="020B0604020202020204" pitchFamily="34" charset="0"/>
              </a:rPr>
              <a:t>Cost of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25836605442948"/>
          <c:y val="0.18633540372670807"/>
          <c:w val="0.82151895728308044"/>
          <c:h val="0.52738299016970702"/>
        </c:manualLayout>
      </c:layout>
      <c:barChart>
        <c:barDir val="col"/>
        <c:grouping val="clustered"/>
        <c:varyColors val="0"/>
        <c:ser>
          <c:idx val="0"/>
          <c:order val="0"/>
          <c:tx>
            <c:strRef>
              <c:f>Sheet8!$D$16:$D$17</c:f>
              <c:strCache>
                <c:ptCount val="1"/>
                <c:pt idx="0">
                  <c:v>2018</c:v>
                </c:pt>
              </c:strCache>
            </c:strRef>
          </c:tx>
          <c:spPr>
            <a:solidFill>
              <a:schemeClr val="accent1"/>
            </a:solidFill>
            <a:ln>
              <a:noFill/>
            </a:ln>
            <a:effectLst/>
          </c:spPr>
          <c:invertIfNegative val="0"/>
          <c:cat>
            <c:strRef>
              <c:f>Sheet8!$C$18:$C$24</c:f>
              <c:strCache>
                <c:ptCount val="7"/>
                <c:pt idx="0">
                  <c:v>Australia</c:v>
                </c:pt>
                <c:pt idx="1">
                  <c:v>Canada</c:v>
                </c:pt>
                <c:pt idx="2">
                  <c:v>France</c:v>
                </c:pt>
                <c:pt idx="3">
                  <c:v>Germany</c:v>
                </c:pt>
                <c:pt idx="4">
                  <c:v>New Zealand</c:v>
                </c:pt>
                <c:pt idx="5">
                  <c:v>UK</c:v>
                </c:pt>
                <c:pt idx="6">
                  <c:v>USA</c:v>
                </c:pt>
              </c:strCache>
            </c:strRef>
          </c:cat>
          <c:val>
            <c:numRef>
              <c:f>Sheet8!$D$18:$D$24</c:f>
              <c:numCache>
                <c:formatCode>\$#,##0;\(\$#,##0\);\$#,##0</c:formatCode>
                <c:ptCount val="7"/>
                <c:pt idx="0">
                  <c:v>168806</c:v>
                </c:pt>
                <c:pt idx="1">
                  <c:v>105502</c:v>
                </c:pt>
                <c:pt idx="2">
                  <c:v>116054</c:v>
                </c:pt>
                <c:pt idx="3">
                  <c:v>200456</c:v>
                </c:pt>
                <c:pt idx="4">
                  <c:v>116054</c:v>
                </c:pt>
                <c:pt idx="5">
                  <c:v>168806</c:v>
                </c:pt>
                <c:pt idx="6">
                  <c:v>316504</c:v>
                </c:pt>
              </c:numCache>
            </c:numRef>
          </c:val>
        </c:ser>
        <c:ser>
          <c:idx val="1"/>
          <c:order val="1"/>
          <c:tx>
            <c:strRef>
              <c:f>Sheet8!$E$16:$E$17</c:f>
              <c:strCache>
                <c:ptCount val="1"/>
                <c:pt idx="0">
                  <c:v>2019</c:v>
                </c:pt>
              </c:strCache>
            </c:strRef>
          </c:tx>
          <c:spPr>
            <a:solidFill>
              <a:schemeClr val="accent3"/>
            </a:solidFill>
            <a:ln>
              <a:noFill/>
            </a:ln>
            <a:effectLst/>
          </c:spPr>
          <c:invertIfNegative val="0"/>
          <c:cat>
            <c:strRef>
              <c:f>Sheet8!$C$18:$C$24</c:f>
              <c:strCache>
                <c:ptCount val="7"/>
                <c:pt idx="0">
                  <c:v>Australia</c:v>
                </c:pt>
                <c:pt idx="1">
                  <c:v>Canada</c:v>
                </c:pt>
                <c:pt idx="2">
                  <c:v>France</c:v>
                </c:pt>
                <c:pt idx="3">
                  <c:v>Germany</c:v>
                </c:pt>
                <c:pt idx="4">
                  <c:v>New Zealand</c:v>
                </c:pt>
                <c:pt idx="5">
                  <c:v>UK</c:v>
                </c:pt>
                <c:pt idx="6">
                  <c:v>USA</c:v>
                </c:pt>
              </c:strCache>
            </c:strRef>
          </c:cat>
          <c:val>
            <c:numRef>
              <c:f>Sheet8!$E$18:$E$24</c:f>
              <c:numCache>
                <c:formatCode>\$#,##0;\(\$#,##0\);\$#,##0</c:formatCode>
                <c:ptCount val="7"/>
                <c:pt idx="0">
                  <c:v>306612</c:v>
                </c:pt>
                <c:pt idx="1">
                  <c:v>122645</c:v>
                </c:pt>
                <c:pt idx="2">
                  <c:v>159440</c:v>
                </c:pt>
                <c:pt idx="3">
                  <c:v>269821</c:v>
                </c:pt>
                <c:pt idx="4">
                  <c:v>190102</c:v>
                </c:pt>
                <c:pt idx="5">
                  <c:v>190102</c:v>
                </c:pt>
                <c:pt idx="6">
                  <c:v>490577</c:v>
                </c:pt>
              </c:numCache>
            </c:numRef>
          </c:val>
        </c:ser>
        <c:ser>
          <c:idx val="2"/>
          <c:order val="2"/>
          <c:tx>
            <c:strRef>
              <c:f>Sheet8!$F$16:$F$17</c:f>
              <c:strCache>
                <c:ptCount val="1"/>
                <c:pt idx="0">
                  <c:v>2020</c:v>
                </c:pt>
              </c:strCache>
            </c:strRef>
          </c:tx>
          <c:spPr>
            <a:solidFill>
              <a:schemeClr val="accent5"/>
            </a:solidFill>
            <a:ln>
              <a:noFill/>
            </a:ln>
            <a:effectLst/>
          </c:spPr>
          <c:invertIfNegative val="0"/>
          <c:cat>
            <c:strRef>
              <c:f>Sheet8!$C$18:$C$24</c:f>
              <c:strCache>
                <c:ptCount val="7"/>
                <c:pt idx="0">
                  <c:v>Australia</c:v>
                </c:pt>
                <c:pt idx="1">
                  <c:v>Canada</c:v>
                </c:pt>
                <c:pt idx="2">
                  <c:v>France</c:v>
                </c:pt>
                <c:pt idx="3">
                  <c:v>Germany</c:v>
                </c:pt>
                <c:pt idx="4">
                  <c:v>New Zealand</c:v>
                </c:pt>
                <c:pt idx="5">
                  <c:v>UK</c:v>
                </c:pt>
                <c:pt idx="6">
                  <c:v>USA</c:v>
                </c:pt>
              </c:strCache>
            </c:strRef>
          </c:cat>
          <c:val>
            <c:numRef>
              <c:f>Sheet8!$F$18:$F$24</c:f>
              <c:numCache>
                <c:formatCode>\$#,##0;\(\$#,##0\);\$#,##0</c:formatCode>
                <c:ptCount val="7"/>
                <c:pt idx="0">
                  <c:v>522758</c:v>
                </c:pt>
                <c:pt idx="1">
                  <c:v>145214</c:v>
                </c:pt>
                <c:pt idx="2">
                  <c:v>261380</c:v>
                </c:pt>
                <c:pt idx="3">
                  <c:v>363035</c:v>
                </c:pt>
                <c:pt idx="4">
                  <c:v>315835</c:v>
                </c:pt>
                <c:pt idx="5">
                  <c:v>159731</c:v>
                </c:pt>
                <c:pt idx="6">
                  <c:v>726056</c:v>
                </c:pt>
              </c:numCache>
            </c:numRef>
          </c:val>
        </c:ser>
        <c:dLbls>
          <c:showLegendKey val="0"/>
          <c:showVal val="0"/>
          <c:showCatName val="0"/>
          <c:showSerName val="0"/>
          <c:showPercent val="0"/>
          <c:showBubbleSize val="0"/>
        </c:dLbls>
        <c:gapWidth val="219"/>
        <c:overlap val="-27"/>
        <c:axId val="1050546072"/>
        <c:axId val="1050551952"/>
      </c:barChart>
      <c:catAx>
        <c:axId val="105054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50551952"/>
        <c:crosses val="autoZero"/>
        <c:auto val="1"/>
        <c:lblAlgn val="ctr"/>
        <c:lblOffset val="100"/>
        <c:noMultiLvlLbl val="0"/>
      </c:catAx>
      <c:valAx>
        <c:axId val="1050551952"/>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50546072"/>
        <c:crosses val="autoZero"/>
        <c:crossBetween val="between"/>
      </c:valAx>
      <c:spPr>
        <a:noFill/>
        <a:ln>
          <a:noFill/>
        </a:ln>
        <a:effectLst/>
      </c:spPr>
    </c:plotArea>
    <c:legend>
      <c:legendPos val="r"/>
      <c:layout>
        <c:manualLayout>
          <c:xMode val="edge"/>
          <c:yMode val="edge"/>
          <c:x val="0.22818808614275587"/>
          <c:y val="0.14698548441256495"/>
          <c:w val="0.51125753122832829"/>
          <c:h val="9.526484658981367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Report.xlsx]Sheet8!PivotTable4</c:name>
    <c:fmtId val="7"/>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Net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2316084097247"/>
          <c:y val="0.18458067358911479"/>
          <c:w val="0.79259534508256191"/>
          <c:h val="0.68066093749639722"/>
        </c:manualLayout>
      </c:layout>
      <c:barChart>
        <c:barDir val="col"/>
        <c:grouping val="clustered"/>
        <c:varyColors val="0"/>
        <c:ser>
          <c:idx val="0"/>
          <c:order val="0"/>
          <c:tx>
            <c:strRef>
              <c:f>Sheet8!$D$30:$D$31</c:f>
              <c:strCache>
                <c:ptCount val="1"/>
                <c:pt idx="0">
                  <c:v>2018</c:v>
                </c:pt>
              </c:strCache>
            </c:strRef>
          </c:tx>
          <c:spPr>
            <a:solidFill>
              <a:schemeClr val="accent1"/>
            </a:solidFill>
            <a:ln>
              <a:noFill/>
            </a:ln>
            <a:effectLst/>
          </c:spPr>
          <c:invertIfNegative val="0"/>
          <c:cat>
            <c:strRef>
              <c:f>Sheet8!$C$32:$C$38</c:f>
              <c:strCache>
                <c:ptCount val="7"/>
                <c:pt idx="0">
                  <c:v>Australia</c:v>
                </c:pt>
                <c:pt idx="1">
                  <c:v>Canada</c:v>
                </c:pt>
                <c:pt idx="2">
                  <c:v>France</c:v>
                </c:pt>
                <c:pt idx="3">
                  <c:v>Germany</c:v>
                </c:pt>
                <c:pt idx="4">
                  <c:v>New Zealand</c:v>
                </c:pt>
                <c:pt idx="5">
                  <c:v>UK</c:v>
                </c:pt>
                <c:pt idx="6">
                  <c:v>USA</c:v>
                </c:pt>
              </c:strCache>
            </c:strRef>
          </c:cat>
          <c:val>
            <c:numRef>
              <c:f>Sheet8!$D$32:$D$38</c:f>
              <c:numCache>
                <c:formatCode>\$#,##0;\(\$#,##0\);\$#,##0</c:formatCode>
                <c:ptCount val="7"/>
                <c:pt idx="0">
                  <c:v>17921</c:v>
                </c:pt>
                <c:pt idx="1">
                  <c:v>67537</c:v>
                </c:pt>
                <c:pt idx="2">
                  <c:v>107005</c:v>
                </c:pt>
                <c:pt idx="3">
                  <c:v>38216</c:v>
                </c:pt>
                <c:pt idx="4">
                  <c:v>97930</c:v>
                </c:pt>
                <c:pt idx="5">
                  <c:v>92678</c:v>
                </c:pt>
                <c:pt idx="6">
                  <c:v>202569</c:v>
                </c:pt>
              </c:numCache>
            </c:numRef>
          </c:val>
        </c:ser>
        <c:ser>
          <c:idx val="1"/>
          <c:order val="1"/>
          <c:tx>
            <c:strRef>
              <c:f>Sheet8!$E$30:$E$31</c:f>
              <c:strCache>
                <c:ptCount val="1"/>
                <c:pt idx="0">
                  <c:v>2019</c:v>
                </c:pt>
              </c:strCache>
            </c:strRef>
          </c:tx>
          <c:spPr>
            <a:solidFill>
              <a:schemeClr val="accent3"/>
            </a:solidFill>
            <a:ln>
              <a:noFill/>
            </a:ln>
            <a:effectLst/>
          </c:spPr>
          <c:invertIfNegative val="0"/>
          <c:cat>
            <c:strRef>
              <c:f>Sheet8!$C$32:$C$38</c:f>
              <c:strCache>
                <c:ptCount val="7"/>
                <c:pt idx="0">
                  <c:v>Australia</c:v>
                </c:pt>
                <c:pt idx="1">
                  <c:v>Canada</c:v>
                </c:pt>
                <c:pt idx="2">
                  <c:v>France</c:v>
                </c:pt>
                <c:pt idx="3">
                  <c:v>Germany</c:v>
                </c:pt>
                <c:pt idx="4">
                  <c:v>New Zealand</c:v>
                </c:pt>
                <c:pt idx="5">
                  <c:v>UK</c:v>
                </c:pt>
                <c:pt idx="6">
                  <c:v>USA</c:v>
                </c:pt>
              </c:strCache>
            </c:strRef>
          </c:cat>
          <c:val>
            <c:numRef>
              <c:f>Sheet8!$E$32:$E$38</c:f>
              <c:numCache>
                <c:formatCode>\$#,##0;\(\$#,##0\);\$#,##0</c:formatCode>
                <c:ptCount val="7"/>
                <c:pt idx="0">
                  <c:v>-67200</c:v>
                </c:pt>
                <c:pt idx="1">
                  <c:v>105349</c:v>
                </c:pt>
                <c:pt idx="2">
                  <c:v>199126</c:v>
                </c:pt>
                <c:pt idx="3">
                  <c:v>121392</c:v>
                </c:pt>
                <c:pt idx="4">
                  <c:v>316374</c:v>
                </c:pt>
                <c:pt idx="5">
                  <c:v>206709</c:v>
                </c:pt>
                <c:pt idx="6">
                  <c:v>421397</c:v>
                </c:pt>
              </c:numCache>
            </c:numRef>
          </c:val>
        </c:ser>
        <c:ser>
          <c:idx val="2"/>
          <c:order val="2"/>
          <c:tx>
            <c:strRef>
              <c:f>Sheet8!$F$30:$F$31</c:f>
              <c:strCache>
                <c:ptCount val="1"/>
                <c:pt idx="0">
                  <c:v>2020</c:v>
                </c:pt>
              </c:strCache>
            </c:strRef>
          </c:tx>
          <c:spPr>
            <a:solidFill>
              <a:schemeClr val="accent5"/>
            </a:solidFill>
            <a:ln>
              <a:noFill/>
            </a:ln>
            <a:effectLst/>
          </c:spPr>
          <c:invertIfNegative val="0"/>
          <c:cat>
            <c:strRef>
              <c:f>Sheet8!$C$32:$C$38</c:f>
              <c:strCache>
                <c:ptCount val="7"/>
                <c:pt idx="0">
                  <c:v>Australia</c:v>
                </c:pt>
                <c:pt idx="1">
                  <c:v>Canada</c:v>
                </c:pt>
                <c:pt idx="2">
                  <c:v>France</c:v>
                </c:pt>
                <c:pt idx="3">
                  <c:v>Germany</c:v>
                </c:pt>
                <c:pt idx="4">
                  <c:v>New Zealand</c:v>
                </c:pt>
                <c:pt idx="5">
                  <c:v>UK</c:v>
                </c:pt>
                <c:pt idx="6">
                  <c:v>USA</c:v>
                </c:pt>
              </c:strCache>
            </c:strRef>
          </c:cat>
          <c:val>
            <c:numRef>
              <c:f>Sheet8!$F$32:$F$38</c:f>
              <c:numCache>
                <c:formatCode>\$#,##0;\(\$#,##0\);\$#,##0</c:formatCode>
                <c:ptCount val="7"/>
                <c:pt idx="0">
                  <c:v>-189659</c:v>
                </c:pt>
                <c:pt idx="1">
                  <c:v>87593</c:v>
                </c:pt>
                <c:pt idx="2">
                  <c:v>261600</c:v>
                </c:pt>
                <c:pt idx="3">
                  <c:v>166496</c:v>
                </c:pt>
                <c:pt idx="4">
                  <c:v>568932</c:v>
                </c:pt>
                <c:pt idx="5">
                  <c:v>-42951</c:v>
                </c:pt>
                <c:pt idx="6">
                  <c:v>437934</c:v>
                </c:pt>
              </c:numCache>
            </c:numRef>
          </c:val>
        </c:ser>
        <c:dLbls>
          <c:showLegendKey val="0"/>
          <c:showVal val="0"/>
          <c:showCatName val="0"/>
          <c:showSerName val="0"/>
          <c:showPercent val="0"/>
          <c:showBubbleSize val="0"/>
        </c:dLbls>
        <c:gapWidth val="219"/>
        <c:overlap val="-27"/>
        <c:axId val="1050552344"/>
        <c:axId val="1050544896"/>
      </c:barChart>
      <c:catAx>
        <c:axId val="1050552344"/>
        <c:scaling>
          <c:orientation val="minMax"/>
        </c:scaling>
        <c:delete val="0"/>
        <c:axPos val="b"/>
        <c:numFmt formatCode="General" sourceLinked="1"/>
        <c:majorTickMark val="none"/>
        <c:minorTickMark val="none"/>
        <c:tickLblPos val="nextTo"/>
        <c:spPr>
          <a:solidFill>
            <a:schemeClr val="accent1">
              <a:lumMod val="20000"/>
              <a:lumOff val="80000"/>
            </a:schemeClr>
          </a:solid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50544896"/>
        <c:crosses val="autoZero"/>
        <c:auto val="1"/>
        <c:lblAlgn val="ctr"/>
        <c:lblOffset val="100"/>
        <c:noMultiLvlLbl val="0"/>
      </c:catAx>
      <c:valAx>
        <c:axId val="10505448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50552344"/>
        <c:crosses val="autoZero"/>
        <c:crossBetween val="between"/>
      </c:valAx>
      <c:spPr>
        <a:noFill/>
        <a:ln>
          <a:noFill/>
        </a:ln>
        <a:effectLst/>
      </c:spPr>
    </c:plotArea>
    <c:legend>
      <c:legendPos val="r"/>
      <c:layout>
        <c:manualLayout>
          <c:xMode val="edge"/>
          <c:yMode val="edge"/>
          <c:x val="0.20257767855929196"/>
          <c:y val="0.1932982812796403"/>
          <c:w val="0.68501123320590684"/>
          <c:h val="7.090347303782984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Report.xlsx]Sheet8!PivotTable3</c:name>
    <c:fmtId val="6"/>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sz="900" b="1">
                <a:solidFill>
                  <a:schemeClr val="bg2">
                    <a:lumMod val="25000"/>
                  </a:schemeClr>
                </a:solidFill>
                <a:latin typeface="Arial" panose="020B0604020202020204" pitchFamily="34" charset="0"/>
                <a:cs typeface="Arial" panose="020B0604020202020204" pitchFamily="34" charset="0"/>
              </a:rPr>
              <a:t>Return on Capital Employeed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448894752563975"/>
          <c:y val="0.18941972141122809"/>
          <c:w val="0.82993186117874951"/>
          <c:h val="0.74191610880100667"/>
        </c:manualLayout>
      </c:layout>
      <c:barChart>
        <c:barDir val="col"/>
        <c:grouping val="clustered"/>
        <c:varyColors val="0"/>
        <c:ser>
          <c:idx val="0"/>
          <c:order val="0"/>
          <c:tx>
            <c:strRef>
              <c:f>Sheet8!$D$43:$D$44</c:f>
              <c:strCache>
                <c:ptCount val="1"/>
                <c:pt idx="0">
                  <c:v>2018</c:v>
                </c:pt>
              </c:strCache>
            </c:strRef>
          </c:tx>
          <c:spPr>
            <a:solidFill>
              <a:schemeClr val="accent1"/>
            </a:solidFill>
            <a:ln>
              <a:noFill/>
            </a:ln>
            <a:effectLst/>
          </c:spPr>
          <c:invertIfNegative val="0"/>
          <c:cat>
            <c:strRef>
              <c:f>Sheet8!$C$45:$C$51</c:f>
              <c:strCache>
                <c:ptCount val="7"/>
                <c:pt idx="0">
                  <c:v>Australia</c:v>
                </c:pt>
                <c:pt idx="1">
                  <c:v>Canada</c:v>
                </c:pt>
                <c:pt idx="2">
                  <c:v>France</c:v>
                </c:pt>
                <c:pt idx="3">
                  <c:v>Germany</c:v>
                </c:pt>
                <c:pt idx="4">
                  <c:v>New Zealand</c:v>
                </c:pt>
                <c:pt idx="5">
                  <c:v>UK</c:v>
                </c:pt>
                <c:pt idx="6">
                  <c:v>USA</c:v>
                </c:pt>
              </c:strCache>
            </c:strRef>
          </c:cat>
          <c:val>
            <c:numRef>
              <c:f>Sheet8!$D$45:$D$51</c:f>
              <c:numCache>
                <c:formatCode>0.00%;\-0.00%;0.00%</c:formatCode>
                <c:ptCount val="7"/>
                <c:pt idx="0">
                  <c:v>0.11428533067491047</c:v>
                </c:pt>
                <c:pt idx="1">
                  <c:v>0.24802515828655552</c:v>
                </c:pt>
                <c:pt idx="2">
                  <c:v>0.31816643195824346</c:v>
                </c:pt>
                <c:pt idx="3">
                  <c:v>0.14803272595777167</c:v>
                </c:pt>
                <c:pt idx="4">
                  <c:v>0.30179398301272725</c:v>
                </c:pt>
                <c:pt idx="5">
                  <c:v>0.23439639277825444</c:v>
                </c:pt>
                <c:pt idx="6">
                  <c:v>0.24800387803732213</c:v>
                </c:pt>
              </c:numCache>
            </c:numRef>
          </c:val>
        </c:ser>
        <c:ser>
          <c:idx val="1"/>
          <c:order val="1"/>
          <c:tx>
            <c:strRef>
              <c:f>Sheet8!$E$43:$E$44</c:f>
              <c:strCache>
                <c:ptCount val="1"/>
                <c:pt idx="0">
                  <c:v>2019</c:v>
                </c:pt>
              </c:strCache>
            </c:strRef>
          </c:tx>
          <c:spPr>
            <a:solidFill>
              <a:schemeClr val="accent3"/>
            </a:solidFill>
            <a:ln>
              <a:noFill/>
            </a:ln>
            <a:effectLst/>
          </c:spPr>
          <c:invertIfNegative val="0"/>
          <c:cat>
            <c:strRef>
              <c:f>Sheet8!$C$45:$C$51</c:f>
              <c:strCache>
                <c:ptCount val="7"/>
                <c:pt idx="0">
                  <c:v>Australia</c:v>
                </c:pt>
                <c:pt idx="1">
                  <c:v>Canada</c:v>
                </c:pt>
                <c:pt idx="2">
                  <c:v>France</c:v>
                </c:pt>
                <c:pt idx="3">
                  <c:v>Germany</c:v>
                </c:pt>
                <c:pt idx="4">
                  <c:v>New Zealand</c:v>
                </c:pt>
                <c:pt idx="5">
                  <c:v>UK</c:v>
                </c:pt>
                <c:pt idx="6">
                  <c:v>USA</c:v>
                </c:pt>
              </c:strCache>
            </c:strRef>
          </c:cat>
          <c:val>
            <c:numRef>
              <c:f>Sheet8!$E$45:$E$51</c:f>
              <c:numCache>
                <c:formatCode>0.00%;\-0.00%;0.00%</c:formatCode>
                <c:ptCount val="7"/>
                <c:pt idx="0">
                  <c:v>-5.5570900735367704E-2</c:v>
                </c:pt>
                <c:pt idx="1">
                  <c:v>0.17554573525559264</c:v>
                </c:pt>
                <c:pt idx="2">
                  <c:v>0.20336141907676378</c:v>
                </c:pt>
                <c:pt idx="3">
                  <c:v>0.13631622712381991</c:v>
                </c:pt>
                <c:pt idx="4">
                  <c:v>0.28188530293387326</c:v>
                </c:pt>
                <c:pt idx="5">
                  <c:v>0.22455691559193761</c:v>
                </c:pt>
                <c:pt idx="6">
                  <c:v>0.1993958453084311</c:v>
                </c:pt>
              </c:numCache>
            </c:numRef>
          </c:val>
        </c:ser>
        <c:ser>
          <c:idx val="2"/>
          <c:order val="2"/>
          <c:tx>
            <c:strRef>
              <c:f>Sheet8!$F$43:$F$44</c:f>
              <c:strCache>
                <c:ptCount val="1"/>
                <c:pt idx="0">
                  <c:v>2020</c:v>
                </c:pt>
              </c:strCache>
            </c:strRef>
          </c:tx>
          <c:spPr>
            <a:solidFill>
              <a:schemeClr val="accent5"/>
            </a:solidFill>
            <a:ln>
              <a:noFill/>
            </a:ln>
            <a:effectLst/>
          </c:spPr>
          <c:invertIfNegative val="0"/>
          <c:cat>
            <c:strRef>
              <c:f>Sheet8!$C$45:$C$51</c:f>
              <c:strCache>
                <c:ptCount val="7"/>
                <c:pt idx="0">
                  <c:v>Australia</c:v>
                </c:pt>
                <c:pt idx="1">
                  <c:v>Canada</c:v>
                </c:pt>
                <c:pt idx="2">
                  <c:v>France</c:v>
                </c:pt>
                <c:pt idx="3">
                  <c:v>Germany</c:v>
                </c:pt>
                <c:pt idx="4">
                  <c:v>New Zealand</c:v>
                </c:pt>
                <c:pt idx="5">
                  <c:v>UK</c:v>
                </c:pt>
                <c:pt idx="6">
                  <c:v>USA</c:v>
                </c:pt>
              </c:strCache>
            </c:strRef>
          </c:cat>
          <c:val>
            <c:numRef>
              <c:f>Sheet8!$F$45:$F$51</c:f>
              <c:numCache>
                <c:formatCode>0.00%;\-0.00%;0.00%</c:formatCode>
                <c:ptCount val="7"/>
                <c:pt idx="0">
                  <c:v>-0.19083374285870294</c:v>
                </c:pt>
                <c:pt idx="1">
                  <c:v>0.12001538312758775</c:v>
                </c:pt>
                <c:pt idx="2">
                  <c:v>0.18879966076305729</c:v>
                </c:pt>
                <c:pt idx="3">
                  <c:v>0.13730574150602687</c:v>
                </c:pt>
                <c:pt idx="4">
                  <c:v>0.30269133604455656</c:v>
                </c:pt>
                <c:pt idx="5">
                  <c:v>-1.5824324427861077E-2</c:v>
                </c:pt>
                <c:pt idx="6">
                  <c:v>0.15631767049449261</c:v>
                </c:pt>
              </c:numCache>
            </c:numRef>
          </c:val>
        </c:ser>
        <c:dLbls>
          <c:showLegendKey val="0"/>
          <c:showVal val="0"/>
          <c:showCatName val="0"/>
          <c:showSerName val="0"/>
          <c:showPercent val="0"/>
          <c:showBubbleSize val="0"/>
        </c:dLbls>
        <c:gapWidth val="219"/>
        <c:overlap val="-27"/>
        <c:axId val="1050549992"/>
        <c:axId val="1050551168"/>
      </c:barChart>
      <c:catAx>
        <c:axId val="105054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50551168"/>
        <c:crosses val="autoZero"/>
        <c:auto val="1"/>
        <c:lblAlgn val="ctr"/>
        <c:lblOffset val="100"/>
        <c:noMultiLvlLbl val="0"/>
      </c:catAx>
      <c:valAx>
        <c:axId val="1050551168"/>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50549992"/>
        <c:crosses val="autoZero"/>
        <c:crossBetween val="between"/>
      </c:valAx>
      <c:spPr>
        <a:noFill/>
        <a:ln>
          <a:noFill/>
        </a:ln>
        <a:effectLst/>
      </c:spPr>
    </c:plotArea>
    <c:legend>
      <c:legendPos val="r"/>
      <c:layout>
        <c:manualLayout>
          <c:xMode val="edge"/>
          <c:yMode val="edge"/>
          <c:x val="0.26646975262321326"/>
          <c:y val="0.17530055934019484"/>
          <c:w val="0.71207431299477819"/>
          <c:h val="0.1034597501155052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bg2">
                    <a:lumMod val="25000"/>
                  </a:schemeClr>
                </a:solidFill>
                <a:latin typeface="Arial" panose="020B0604020202020204" pitchFamily="34" charset="0"/>
                <a:cs typeface="Arial" panose="020B0604020202020204" pitchFamily="34" charset="0"/>
              </a:rPr>
              <a:t>Return</a:t>
            </a:r>
            <a:r>
              <a:rPr lang="en-US" sz="900" b="1" baseline="0">
                <a:solidFill>
                  <a:schemeClr val="bg2">
                    <a:lumMod val="25000"/>
                  </a:schemeClr>
                </a:solidFill>
                <a:latin typeface="Arial" panose="020B0604020202020204" pitchFamily="34" charset="0"/>
                <a:cs typeface="Arial" panose="020B0604020202020204" pitchFamily="34" charset="0"/>
              </a:rPr>
              <a:t> on Equity</a:t>
            </a:r>
            <a:endParaRPr lang="en-US" sz="900" b="1">
              <a:solidFill>
                <a:schemeClr val="bg2">
                  <a:lumMod val="2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marker>
          <c:symbol val="none"/>
        </c:marker>
      </c:pivotFmt>
      <c:pivotFmt>
        <c:idx val="7"/>
        <c:marker>
          <c:symbol val="none"/>
        </c:marker>
      </c:pivotFmt>
      <c:pivotFmt>
        <c:idx val="8"/>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531266265767412"/>
          <c:y val="0.23067331067011457"/>
          <c:w val="0.84669190173498121"/>
          <c:h val="0.65409389615771718"/>
        </c:manualLayout>
      </c:layout>
      <c:barChart>
        <c:barDir val="col"/>
        <c:grouping val="clustered"/>
        <c:varyColors val="0"/>
        <c:ser>
          <c:idx val="0"/>
          <c:order val="0"/>
          <c:tx>
            <c:strRef>
              <c:f>Sheet8!$D$55:$D$56</c:f>
              <c:strCache>
                <c:ptCount val="1"/>
                <c:pt idx="0">
                  <c:v>2018</c:v>
                </c:pt>
              </c:strCache>
            </c:strRef>
          </c:tx>
          <c:spPr>
            <a:solidFill>
              <a:schemeClr val="accent1"/>
            </a:solidFill>
            <a:ln>
              <a:noFill/>
            </a:ln>
            <a:effectLst/>
          </c:spPr>
          <c:invertIfNegative val="0"/>
          <c:cat>
            <c:strRef>
              <c:f>Sheet8!$C$57:$C$63</c:f>
              <c:strCache>
                <c:ptCount val="7"/>
                <c:pt idx="0">
                  <c:v>Australia</c:v>
                </c:pt>
                <c:pt idx="1">
                  <c:v>Canada</c:v>
                </c:pt>
                <c:pt idx="2">
                  <c:v>France</c:v>
                </c:pt>
                <c:pt idx="3">
                  <c:v>Germany</c:v>
                </c:pt>
                <c:pt idx="4">
                  <c:v>New Zealand</c:v>
                </c:pt>
                <c:pt idx="5">
                  <c:v>UK</c:v>
                </c:pt>
                <c:pt idx="6">
                  <c:v>USA</c:v>
                </c:pt>
              </c:strCache>
            </c:strRef>
          </c:cat>
          <c:val>
            <c:numRef>
              <c:f>Sheet8!$D$57:$D$63</c:f>
              <c:numCache>
                <c:formatCode>0.00%;\-0.00%;0.00%</c:formatCode>
                <c:ptCount val="7"/>
                <c:pt idx="0">
                  <c:v>6.6393500320464136E-2</c:v>
                </c:pt>
                <c:pt idx="1">
                  <c:v>0.21960609617704535</c:v>
                </c:pt>
                <c:pt idx="2">
                  <c:v>0.29805991560006129</c:v>
                </c:pt>
                <c:pt idx="3">
                  <c:v>0.10550610685336927</c:v>
                </c:pt>
                <c:pt idx="4">
                  <c:v>0.27985597119423883</c:v>
                </c:pt>
                <c:pt idx="5">
                  <c:v>0.20161504357398005</c:v>
                </c:pt>
                <c:pt idx="6">
                  <c:v>0.21957056870543015</c:v>
                </c:pt>
              </c:numCache>
            </c:numRef>
          </c:val>
        </c:ser>
        <c:ser>
          <c:idx val="1"/>
          <c:order val="1"/>
          <c:tx>
            <c:strRef>
              <c:f>Sheet8!$E$55:$E$56</c:f>
              <c:strCache>
                <c:ptCount val="1"/>
                <c:pt idx="0">
                  <c:v>2019</c:v>
                </c:pt>
              </c:strCache>
            </c:strRef>
          </c:tx>
          <c:spPr>
            <a:solidFill>
              <a:schemeClr val="accent3"/>
            </a:solidFill>
            <a:ln>
              <a:noFill/>
            </a:ln>
            <a:effectLst/>
          </c:spPr>
          <c:invertIfNegative val="0"/>
          <c:cat>
            <c:strRef>
              <c:f>Sheet8!$C$57:$C$63</c:f>
              <c:strCache>
                <c:ptCount val="7"/>
                <c:pt idx="0">
                  <c:v>Australia</c:v>
                </c:pt>
                <c:pt idx="1">
                  <c:v>Canada</c:v>
                </c:pt>
                <c:pt idx="2">
                  <c:v>France</c:v>
                </c:pt>
                <c:pt idx="3">
                  <c:v>Germany</c:v>
                </c:pt>
                <c:pt idx="4">
                  <c:v>New Zealand</c:v>
                </c:pt>
                <c:pt idx="5">
                  <c:v>UK</c:v>
                </c:pt>
                <c:pt idx="6">
                  <c:v>USA</c:v>
                </c:pt>
              </c:strCache>
            </c:strRef>
          </c:cat>
          <c:val>
            <c:numRef>
              <c:f>Sheet8!$E$57:$E$63</c:f>
              <c:numCache>
                <c:formatCode>0.00%;\-0.00%;0.00%</c:formatCode>
                <c:ptCount val="7"/>
                <c:pt idx="0">
                  <c:v>-9.8006186640531678E-2</c:v>
                </c:pt>
                <c:pt idx="1">
                  <c:v>0.16285558815618209</c:v>
                </c:pt>
                <c:pt idx="2">
                  <c:v>0.19126849880076574</c:v>
                </c:pt>
                <c:pt idx="3">
                  <c:v>0.11708807648457982</c:v>
                </c:pt>
                <c:pt idx="4">
                  <c:v>0.27528640317980185</c:v>
                </c:pt>
                <c:pt idx="5">
                  <c:v>0.21297318014768382</c:v>
                </c:pt>
                <c:pt idx="6">
                  <c:v>0.18482600179125477</c:v>
                </c:pt>
              </c:numCache>
            </c:numRef>
          </c:val>
        </c:ser>
        <c:ser>
          <c:idx val="2"/>
          <c:order val="2"/>
          <c:tx>
            <c:strRef>
              <c:f>Sheet8!$F$55:$F$56</c:f>
              <c:strCache>
                <c:ptCount val="1"/>
                <c:pt idx="0">
                  <c:v>2020</c:v>
                </c:pt>
              </c:strCache>
            </c:strRef>
          </c:tx>
          <c:spPr>
            <a:solidFill>
              <a:schemeClr val="accent5"/>
            </a:solidFill>
            <a:ln>
              <a:noFill/>
            </a:ln>
            <a:effectLst/>
          </c:spPr>
          <c:invertIfNegative val="0"/>
          <c:cat>
            <c:strRef>
              <c:f>Sheet8!$C$57:$C$63</c:f>
              <c:strCache>
                <c:ptCount val="7"/>
                <c:pt idx="0">
                  <c:v>Australia</c:v>
                </c:pt>
                <c:pt idx="1">
                  <c:v>Canada</c:v>
                </c:pt>
                <c:pt idx="2">
                  <c:v>France</c:v>
                </c:pt>
                <c:pt idx="3">
                  <c:v>Germany</c:v>
                </c:pt>
                <c:pt idx="4">
                  <c:v>New Zealand</c:v>
                </c:pt>
                <c:pt idx="5">
                  <c:v>UK</c:v>
                </c:pt>
                <c:pt idx="6">
                  <c:v>USA</c:v>
                </c:pt>
              </c:strCache>
            </c:strRef>
          </c:cat>
          <c:val>
            <c:numRef>
              <c:f>Sheet8!$F$57:$F$63</c:f>
              <c:numCache>
                <c:formatCode>0.00%;\-0.00%;0.00%</c:formatCode>
                <c:ptCount val="7"/>
                <c:pt idx="0">
                  <c:v>-0.27970663536185375</c:v>
                </c:pt>
                <c:pt idx="1">
                  <c:v>0.10767173231356612</c:v>
                </c:pt>
                <c:pt idx="2">
                  <c:v>0.17619329536017586</c:v>
                </c:pt>
                <c:pt idx="3">
                  <c:v>0.11816456567623693</c:v>
                </c:pt>
                <c:pt idx="4">
                  <c:v>0.29940039089840326</c:v>
                </c:pt>
                <c:pt idx="5">
                  <c:v>-4.5226622750304313E-2</c:v>
                </c:pt>
                <c:pt idx="6">
                  <c:v>0.14067456875782983</c:v>
                </c:pt>
              </c:numCache>
            </c:numRef>
          </c:val>
        </c:ser>
        <c:dLbls>
          <c:showLegendKey val="0"/>
          <c:showVal val="0"/>
          <c:showCatName val="0"/>
          <c:showSerName val="0"/>
          <c:showPercent val="0"/>
          <c:showBubbleSize val="0"/>
        </c:dLbls>
        <c:gapWidth val="219"/>
        <c:overlap val="-27"/>
        <c:axId val="1050547248"/>
        <c:axId val="1050553128"/>
      </c:barChart>
      <c:catAx>
        <c:axId val="10505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53128"/>
        <c:crosses val="autoZero"/>
        <c:auto val="1"/>
        <c:lblAlgn val="ctr"/>
        <c:lblOffset val="100"/>
        <c:noMultiLvlLbl val="0"/>
      </c:catAx>
      <c:valAx>
        <c:axId val="1050553128"/>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47248"/>
        <c:crosses val="autoZero"/>
        <c:crossBetween val="between"/>
      </c:valAx>
      <c:spPr>
        <a:noFill/>
        <a:ln>
          <a:noFill/>
        </a:ln>
        <a:effectLst/>
      </c:spPr>
    </c:plotArea>
    <c:legend>
      <c:legendPos val="r"/>
      <c:layout>
        <c:manualLayout>
          <c:xMode val="edge"/>
          <c:yMode val="edge"/>
          <c:x val="0.2330290596586819"/>
          <c:y val="0.12907332616633252"/>
          <c:w val="0.745873893927816"/>
          <c:h val="0.12684719760583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Gearing Ratio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0671910553800318"/>
          <c:y val="0.23415404040404039"/>
          <c:w val="0.89284244874796059"/>
          <c:h val="0.42721456692913384"/>
        </c:manualLayout>
      </c:layout>
      <c:barChart>
        <c:barDir val="col"/>
        <c:grouping val="clustered"/>
        <c:varyColors val="0"/>
        <c:ser>
          <c:idx val="0"/>
          <c:order val="0"/>
          <c:tx>
            <c:strRef>
              <c:f>Sheet8!$D$67:$D$68</c:f>
              <c:strCache>
                <c:ptCount val="1"/>
                <c:pt idx="0">
                  <c:v>2018</c:v>
                </c:pt>
              </c:strCache>
            </c:strRef>
          </c:tx>
          <c:spPr>
            <a:solidFill>
              <a:schemeClr val="accent1"/>
            </a:solidFill>
            <a:ln>
              <a:noFill/>
            </a:ln>
            <a:effectLst/>
          </c:spPr>
          <c:invertIfNegative val="0"/>
          <c:cat>
            <c:strRef>
              <c:f>Sheet8!$C$69:$C$75</c:f>
              <c:strCache>
                <c:ptCount val="7"/>
                <c:pt idx="0">
                  <c:v>Australia</c:v>
                </c:pt>
                <c:pt idx="1">
                  <c:v>Canada</c:v>
                </c:pt>
                <c:pt idx="2">
                  <c:v>France</c:v>
                </c:pt>
                <c:pt idx="3">
                  <c:v>Germany</c:v>
                </c:pt>
                <c:pt idx="4">
                  <c:v>New Zealand</c:v>
                </c:pt>
                <c:pt idx="5">
                  <c:v>UK</c:v>
                </c:pt>
                <c:pt idx="6">
                  <c:v>USA</c:v>
                </c:pt>
              </c:strCache>
            </c:strRef>
          </c:cat>
          <c:val>
            <c:numRef>
              <c:f>Sheet8!$D$69:$D$75</c:f>
              <c:numCache>
                <c:formatCode>0.00</c:formatCode>
                <c:ptCount val="7"/>
                <c:pt idx="0">
                  <c:v>0.45966412394737721</c:v>
                </c:pt>
                <c:pt idx="1">
                  <c:v>0.2377665126472587</c:v>
                </c:pt>
                <c:pt idx="2">
                  <c:v>0.22815002576565785</c:v>
                </c:pt>
                <c:pt idx="3">
                  <c:v>0.40300538904962785</c:v>
                </c:pt>
                <c:pt idx="4">
                  <c:v>0.27667247735261336</c:v>
                </c:pt>
                <c:pt idx="5">
                  <c:v>0.22556876770260922</c:v>
                </c:pt>
                <c:pt idx="6">
                  <c:v>0.23777516912014168</c:v>
                </c:pt>
              </c:numCache>
            </c:numRef>
          </c:val>
        </c:ser>
        <c:ser>
          <c:idx val="1"/>
          <c:order val="1"/>
          <c:tx>
            <c:strRef>
              <c:f>Sheet8!$E$67:$E$68</c:f>
              <c:strCache>
                <c:ptCount val="1"/>
                <c:pt idx="0">
                  <c:v>2019</c:v>
                </c:pt>
              </c:strCache>
            </c:strRef>
          </c:tx>
          <c:spPr>
            <a:solidFill>
              <a:schemeClr val="accent3"/>
            </a:solidFill>
            <a:ln>
              <a:noFill/>
            </a:ln>
            <a:effectLst/>
          </c:spPr>
          <c:invertIfNegative val="0"/>
          <c:cat>
            <c:strRef>
              <c:f>Sheet8!$C$69:$C$75</c:f>
              <c:strCache>
                <c:ptCount val="7"/>
                <c:pt idx="0">
                  <c:v>Australia</c:v>
                </c:pt>
                <c:pt idx="1">
                  <c:v>Canada</c:v>
                </c:pt>
                <c:pt idx="2">
                  <c:v>France</c:v>
                </c:pt>
                <c:pt idx="3">
                  <c:v>Germany</c:v>
                </c:pt>
                <c:pt idx="4">
                  <c:v>New Zealand</c:v>
                </c:pt>
                <c:pt idx="5">
                  <c:v>UK</c:v>
                </c:pt>
                <c:pt idx="6">
                  <c:v>USA</c:v>
                </c:pt>
              </c:strCache>
            </c:strRef>
          </c:cat>
          <c:val>
            <c:numRef>
              <c:f>Sheet8!$E$69:$E$75</c:f>
              <c:numCache>
                <c:formatCode>0.00</c:formatCode>
                <c:ptCount val="7"/>
                <c:pt idx="0">
                  <c:v>0.40290314159414647</c:v>
                </c:pt>
                <c:pt idx="1">
                  <c:v>0.17471702896646396</c:v>
                </c:pt>
                <c:pt idx="2">
                  <c:v>0.1016625987795378</c:v>
                </c:pt>
                <c:pt idx="3">
                  <c:v>0.21395928461608205</c:v>
                </c:pt>
                <c:pt idx="4">
                  <c:v>0.13769366911057085</c:v>
                </c:pt>
                <c:pt idx="5">
                  <c:v>0.16483014917776562</c:v>
                </c:pt>
                <c:pt idx="6">
                  <c:v>0.17224905985440134</c:v>
                </c:pt>
              </c:numCache>
            </c:numRef>
          </c:val>
        </c:ser>
        <c:ser>
          <c:idx val="2"/>
          <c:order val="2"/>
          <c:tx>
            <c:strRef>
              <c:f>Sheet8!$F$67:$F$68</c:f>
              <c:strCache>
                <c:ptCount val="1"/>
                <c:pt idx="0">
                  <c:v>2020</c:v>
                </c:pt>
              </c:strCache>
            </c:strRef>
          </c:tx>
          <c:spPr>
            <a:solidFill>
              <a:schemeClr val="accent5"/>
            </a:solidFill>
            <a:ln>
              <a:noFill/>
            </a:ln>
            <a:effectLst/>
          </c:spPr>
          <c:invertIfNegative val="0"/>
          <c:cat>
            <c:strRef>
              <c:f>Sheet8!$C$69:$C$75</c:f>
              <c:strCache>
                <c:ptCount val="7"/>
                <c:pt idx="0">
                  <c:v>Australia</c:v>
                </c:pt>
                <c:pt idx="1">
                  <c:v>Canada</c:v>
                </c:pt>
                <c:pt idx="2">
                  <c:v>France</c:v>
                </c:pt>
                <c:pt idx="3">
                  <c:v>Germany</c:v>
                </c:pt>
                <c:pt idx="4">
                  <c:v>New Zealand</c:v>
                </c:pt>
                <c:pt idx="5">
                  <c:v>UK</c:v>
                </c:pt>
                <c:pt idx="6">
                  <c:v>USA</c:v>
                </c:pt>
              </c:strCache>
            </c:strRef>
          </c:cat>
          <c:val>
            <c:numRef>
              <c:f>Sheet8!$F$69:$F$75</c:f>
              <c:numCache>
                <c:formatCode>0.00</c:formatCode>
                <c:ptCount val="7"/>
                <c:pt idx="0">
                  <c:v>0.69652274711531659</c:v>
                </c:pt>
                <c:pt idx="1">
                  <c:v>0.18696920416118123</c:v>
                </c:pt>
                <c:pt idx="2">
                  <c:v>6.5750542353406299E-2</c:v>
                </c:pt>
                <c:pt idx="3">
                  <c:v>0.20698245160814127</c:v>
                </c:pt>
                <c:pt idx="4">
                  <c:v>0.12029493147700446</c:v>
                </c:pt>
                <c:pt idx="5">
                  <c:v>0.13247459154834662</c:v>
                </c:pt>
                <c:pt idx="6">
                  <c:v>0.19388808583084385</c:v>
                </c:pt>
              </c:numCache>
            </c:numRef>
          </c:val>
        </c:ser>
        <c:dLbls>
          <c:showLegendKey val="0"/>
          <c:showVal val="0"/>
          <c:showCatName val="0"/>
          <c:showSerName val="0"/>
          <c:showPercent val="0"/>
          <c:showBubbleSize val="0"/>
        </c:dLbls>
        <c:gapWidth val="219"/>
        <c:overlap val="-27"/>
        <c:axId val="584145848"/>
        <c:axId val="584146240"/>
      </c:barChart>
      <c:catAx>
        <c:axId val="58414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4146240"/>
        <c:crosses val="autoZero"/>
        <c:auto val="1"/>
        <c:lblAlgn val="ctr"/>
        <c:lblOffset val="100"/>
        <c:noMultiLvlLbl val="0"/>
      </c:catAx>
      <c:valAx>
        <c:axId val="5841462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4145848"/>
        <c:crosses val="autoZero"/>
        <c:crossBetween val="between"/>
      </c:valAx>
      <c:spPr>
        <a:noFill/>
        <a:ln>
          <a:noFill/>
        </a:ln>
        <a:effectLst/>
      </c:spPr>
    </c:plotArea>
    <c:legend>
      <c:legendPos val="r"/>
      <c:layout>
        <c:manualLayout>
          <c:xMode val="edge"/>
          <c:yMode val="edge"/>
          <c:x val="0.28230583703024648"/>
          <c:y val="0.21421896126620543"/>
          <c:w val="0.62067406594965646"/>
          <c:h val="0.10495804501710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Report.xlsx]Sheet8!PivotTable7</c:name>
    <c:fmtId val="9"/>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Receivable Days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0772786924361727"/>
          <c:y val="0.19736842105263158"/>
          <c:w val="0.86084466714387975"/>
          <c:h val="0.71861642294713157"/>
        </c:manualLayout>
      </c:layout>
      <c:barChart>
        <c:barDir val="col"/>
        <c:grouping val="clustered"/>
        <c:varyColors val="0"/>
        <c:ser>
          <c:idx val="0"/>
          <c:order val="0"/>
          <c:tx>
            <c:strRef>
              <c:f>Sheet8!$D$78:$D$79</c:f>
              <c:strCache>
                <c:ptCount val="1"/>
                <c:pt idx="0">
                  <c:v>2018</c:v>
                </c:pt>
              </c:strCache>
            </c:strRef>
          </c:tx>
          <c:spPr>
            <a:solidFill>
              <a:schemeClr val="accent1"/>
            </a:solidFill>
            <a:ln>
              <a:noFill/>
            </a:ln>
            <a:effectLst/>
          </c:spPr>
          <c:invertIfNegative val="0"/>
          <c:cat>
            <c:strRef>
              <c:f>Sheet8!$C$80:$C$86</c:f>
              <c:strCache>
                <c:ptCount val="7"/>
                <c:pt idx="0">
                  <c:v>Australia</c:v>
                </c:pt>
                <c:pt idx="1">
                  <c:v>Canada</c:v>
                </c:pt>
                <c:pt idx="2">
                  <c:v>France</c:v>
                </c:pt>
                <c:pt idx="3">
                  <c:v>Germany</c:v>
                </c:pt>
                <c:pt idx="4">
                  <c:v>New Zealand</c:v>
                </c:pt>
                <c:pt idx="5">
                  <c:v>UK</c:v>
                </c:pt>
                <c:pt idx="6">
                  <c:v>USA</c:v>
                </c:pt>
              </c:strCache>
            </c:strRef>
          </c:cat>
          <c:val>
            <c:numRef>
              <c:f>Sheet8!$D$80:$D$86</c:f>
              <c:numCache>
                <c:formatCode>0</c:formatCode>
                <c:ptCount val="7"/>
                <c:pt idx="0">
                  <c:v>77.340915076852738</c:v>
                </c:pt>
                <c:pt idx="1">
                  <c:v>43.558896320084855</c:v>
                </c:pt>
                <c:pt idx="2">
                  <c:v>77.340915076852738</c:v>
                </c:pt>
                <c:pt idx="3">
                  <c:v>70.526834491716158</c:v>
                </c:pt>
                <c:pt idx="4">
                  <c:v>77.340915076852738</c:v>
                </c:pt>
                <c:pt idx="5">
                  <c:v>26.192221442895672</c:v>
                </c:pt>
                <c:pt idx="6">
                  <c:v>43.558863853767477</c:v>
                </c:pt>
              </c:numCache>
            </c:numRef>
          </c:val>
        </c:ser>
        <c:ser>
          <c:idx val="1"/>
          <c:order val="1"/>
          <c:tx>
            <c:strRef>
              <c:f>Sheet8!$E$78:$E$79</c:f>
              <c:strCache>
                <c:ptCount val="1"/>
                <c:pt idx="0">
                  <c:v>2019</c:v>
                </c:pt>
              </c:strCache>
            </c:strRef>
          </c:tx>
          <c:spPr>
            <a:solidFill>
              <a:schemeClr val="accent3"/>
            </a:solidFill>
            <a:ln>
              <a:noFill/>
            </a:ln>
            <a:effectLst/>
          </c:spPr>
          <c:invertIfNegative val="0"/>
          <c:cat>
            <c:strRef>
              <c:f>Sheet8!$C$80:$C$86</c:f>
              <c:strCache>
                <c:ptCount val="7"/>
                <c:pt idx="0">
                  <c:v>Australia</c:v>
                </c:pt>
                <c:pt idx="1">
                  <c:v>Canada</c:v>
                </c:pt>
                <c:pt idx="2">
                  <c:v>France</c:v>
                </c:pt>
                <c:pt idx="3">
                  <c:v>Germany</c:v>
                </c:pt>
                <c:pt idx="4">
                  <c:v>New Zealand</c:v>
                </c:pt>
                <c:pt idx="5">
                  <c:v>UK</c:v>
                </c:pt>
                <c:pt idx="6">
                  <c:v>USA</c:v>
                </c:pt>
              </c:strCache>
            </c:strRef>
          </c:cat>
          <c:val>
            <c:numRef>
              <c:f>Sheet8!$E$80:$E$86</c:f>
              <c:numCache>
                <c:formatCode>0</c:formatCode>
                <c:ptCount val="7"/>
                <c:pt idx="0">
                  <c:v>20.846992181266952</c:v>
                </c:pt>
                <c:pt idx="1">
                  <c:v>64.029182481684003</c:v>
                </c:pt>
                <c:pt idx="2">
                  <c:v>20.846992181266952</c:v>
                </c:pt>
                <c:pt idx="3">
                  <c:v>28.227105786099287</c:v>
                </c:pt>
                <c:pt idx="4">
                  <c:v>98.196571448363898</c:v>
                </c:pt>
                <c:pt idx="5">
                  <c:v>48.074110260501051</c:v>
                </c:pt>
                <c:pt idx="6">
                  <c:v>55.443754355400699</c:v>
                </c:pt>
              </c:numCache>
            </c:numRef>
          </c:val>
        </c:ser>
        <c:ser>
          <c:idx val="2"/>
          <c:order val="2"/>
          <c:tx>
            <c:strRef>
              <c:f>Sheet8!$F$78:$F$79</c:f>
              <c:strCache>
                <c:ptCount val="1"/>
                <c:pt idx="0">
                  <c:v>2020</c:v>
                </c:pt>
              </c:strCache>
            </c:strRef>
          </c:tx>
          <c:spPr>
            <a:solidFill>
              <a:schemeClr val="accent5"/>
            </a:solidFill>
            <a:ln>
              <a:noFill/>
            </a:ln>
            <a:effectLst/>
          </c:spPr>
          <c:invertIfNegative val="0"/>
          <c:cat>
            <c:strRef>
              <c:f>Sheet8!$C$80:$C$86</c:f>
              <c:strCache>
                <c:ptCount val="7"/>
                <c:pt idx="0">
                  <c:v>Australia</c:v>
                </c:pt>
                <c:pt idx="1">
                  <c:v>Canada</c:v>
                </c:pt>
                <c:pt idx="2">
                  <c:v>France</c:v>
                </c:pt>
                <c:pt idx="3">
                  <c:v>Germany</c:v>
                </c:pt>
                <c:pt idx="4">
                  <c:v>New Zealand</c:v>
                </c:pt>
                <c:pt idx="5">
                  <c:v>UK</c:v>
                </c:pt>
                <c:pt idx="6">
                  <c:v>USA</c:v>
                </c:pt>
              </c:strCache>
            </c:strRef>
          </c:cat>
          <c:val>
            <c:numRef>
              <c:f>Sheet8!$F$80:$F$86</c:f>
              <c:numCache>
                <c:formatCode>0</c:formatCode>
                <c:ptCount val="7"/>
                <c:pt idx="0">
                  <c:v>10.502028680399428</c:v>
                </c:pt>
                <c:pt idx="1">
                  <c:v>83.943610201415865</c:v>
                </c:pt>
                <c:pt idx="2">
                  <c:v>10.502028680399428</c:v>
                </c:pt>
                <c:pt idx="3">
                  <c:v>19.885699249051363</c:v>
                </c:pt>
                <c:pt idx="4">
                  <c:v>165.74500046778837</c:v>
                </c:pt>
                <c:pt idx="5">
                  <c:v>-50.47540921419494</c:v>
                </c:pt>
                <c:pt idx="6">
                  <c:v>66.354733387798092</c:v>
                </c:pt>
              </c:numCache>
            </c:numRef>
          </c:val>
        </c:ser>
        <c:dLbls>
          <c:showLegendKey val="0"/>
          <c:showVal val="0"/>
          <c:showCatName val="0"/>
          <c:showSerName val="0"/>
          <c:showPercent val="0"/>
          <c:showBubbleSize val="0"/>
        </c:dLbls>
        <c:gapWidth val="219"/>
        <c:overlap val="-27"/>
        <c:axId val="576674920"/>
        <c:axId val="1050543328"/>
      </c:barChart>
      <c:catAx>
        <c:axId val="57667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43328"/>
        <c:crosses val="autoZero"/>
        <c:auto val="1"/>
        <c:lblAlgn val="ctr"/>
        <c:lblOffset val="100"/>
        <c:noMultiLvlLbl val="0"/>
      </c:catAx>
      <c:valAx>
        <c:axId val="1050543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6674920"/>
        <c:crosses val="autoZero"/>
        <c:crossBetween val="between"/>
      </c:valAx>
      <c:spPr>
        <a:noFill/>
        <a:ln>
          <a:noFill/>
        </a:ln>
        <a:effectLst/>
      </c:spPr>
    </c:plotArea>
    <c:legend>
      <c:legendPos val="r"/>
      <c:layout>
        <c:manualLayout>
          <c:xMode val="edge"/>
          <c:yMode val="edge"/>
          <c:x val="0.22132735732413614"/>
          <c:y val="0.16752708543011072"/>
          <c:w val="0.69258448840589137"/>
          <c:h val="8.53718943026858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088670166229221"/>
          <c:y val="8.3368349257966878E-2"/>
          <c:w val="0.69626181102362206"/>
          <c:h val="0.68631821254361769"/>
        </c:manualLayout>
      </c:layout>
      <c:barChart>
        <c:barDir val="col"/>
        <c:grouping val="clustered"/>
        <c:varyColors val="0"/>
        <c:ser>
          <c:idx val="0"/>
          <c:order val="0"/>
          <c:tx>
            <c:strRef>
              <c:f>Sheet8!$D$16:$D$17</c:f>
              <c:strCache>
                <c:ptCount val="1"/>
                <c:pt idx="0">
                  <c:v>2018</c:v>
                </c:pt>
              </c:strCache>
            </c:strRef>
          </c:tx>
          <c:spPr>
            <a:solidFill>
              <a:schemeClr val="accent1"/>
            </a:solidFill>
            <a:ln>
              <a:noFill/>
            </a:ln>
            <a:effectLst/>
          </c:spPr>
          <c:invertIfNegative val="0"/>
          <c:cat>
            <c:strRef>
              <c:f>Sheet8!$C$18:$C$24</c:f>
              <c:strCache>
                <c:ptCount val="7"/>
                <c:pt idx="0">
                  <c:v>Australia</c:v>
                </c:pt>
                <c:pt idx="1">
                  <c:v>Canada</c:v>
                </c:pt>
                <c:pt idx="2">
                  <c:v>France</c:v>
                </c:pt>
                <c:pt idx="3">
                  <c:v>Germany</c:v>
                </c:pt>
                <c:pt idx="4">
                  <c:v>New Zealand</c:v>
                </c:pt>
                <c:pt idx="5">
                  <c:v>UK</c:v>
                </c:pt>
                <c:pt idx="6">
                  <c:v>USA</c:v>
                </c:pt>
              </c:strCache>
            </c:strRef>
          </c:cat>
          <c:val>
            <c:numRef>
              <c:f>Sheet8!$D$18:$D$24</c:f>
              <c:numCache>
                <c:formatCode>\$#,##0;\(\$#,##0\);\$#,##0</c:formatCode>
                <c:ptCount val="7"/>
                <c:pt idx="0">
                  <c:v>168806</c:v>
                </c:pt>
                <c:pt idx="1">
                  <c:v>105502</c:v>
                </c:pt>
                <c:pt idx="2">
                  <c:v>116054</c:v>
                </c:pt>
                <c:pt idx="3">
                  <c:v>200456</c:v>
                </c:pt>
                <c:pt idx="4">
                  <c:v>116054</c:v>
                </c:pt>
                <c:pt idx="5">
                  <c:v>168806</c:v>
                </c:pt>
                <c:pt idx="6">
                  <c:v>316504</c:v>
                </c:pt>
              </c:numCache>
            </c:numRef>
          </c:val>
        </c:ser>
        <c:ser>
          <c:idx val="1"/>
          <c:order val="1"/>
          <c:tx>
            <c:strRef>
              <c:f>Sheet8!$E$16:$E$17</c:f>
              <c:strCache>
                <c:ptCount val="1"/>
                <c:pt idx="0">
                  <c:v>2019</c:v>
                </c:pt>
              </c:strCache>
            </c:strRef>
          </c:tx>
          <c:spPr>
            <a:solidFill>
              <a:schemeClr val="accent2"/>
            </a:solidFill>
            <a:ln>
              <a:noFill/>
            </a:ln>
            <a:effectLst/>
          </c:spPr>
          <c:invertIfNegative val="0"/>
          <c:cat>
            <c:strRef>
              <c:f>Sheet8!$C$18:$C$24</c:f>
              <c:strCache>
                <c:ptCount val="7"/>
                <c:pt idx="0">
                  <c:v>Australia</c:v>
                </c:pt>
                <c:pt idx="1">
                  <c:v>Canada</c:v>
                </c:pt>
                <c:pt idx="2">
                  <c:v>France</c:v>
                </c:pt>
                <c:pt idx="3">
                  <c:v>Germany</c:v>
                </c:pt>
                <c:pt idx="4">
                  <c:v>New Zealand</c:v>
                </c:pt>
                <c:pt idx="5">
                  <c:v>UK</c:v>
                </c:pt>
                <c:pt idx="6">
                  <c:v>USA</c:v>
                </c:pt>
              </c:strCache>
            </c:strRef>
          </c:cat>
          <c:val>
            <c:numRef>
              <c:f>Sheet8!$E$18:$E$24</c:f>
              <c:numCache>
                <c:formatCode>\$#,##0;\(\$#,##0\);\$#,##0</c:formatCode>
                <c:ptCount val="7"/>
                <c:pt idx="0">
                  <c:v>306612</c:v>
                </c:pt>
                <c:pt idx="1">
                  <c:v>122645</c:v>
                </c:pt>
                <c:pt idx="2">
                  <c:v>159440</c:v>
                </c:pt>
                <c:pt idx="3">
                  <c:v>269821</c:v>
                </c:pt>
                <c:pt idx="4">
                  <c:v>190102</c:v>
                </c:pt>
                <c:pt idx="5">
                  <c:v>190102</c:v>
                </c:pt>
                <c:pt idx="6">
                  <c:v>490577</c:v>
                </c:pt>
              </c:numCache>
            </c:numRef>
          </c:val>
        </c:ser>
        <c:ser>
          <c:idx val="2"/>
          <c:order val="2"/>
          <c:tx>
            <c:strRef>
              <c:f>Sheet8!$F$16:$F$17</c:f>
              <c:strCache>
                <c:ptCount val="1"/>
                <c:pt idx="0">
                  <c:v>2020</c:v>
                </c:pt>
              </c:strCache>
            </c:strRef>
          </c:tx>
          <c:spPr>
            <a:solidFill>
              <a:schemeClr val="accent3"/>
            </a:solidFill>
            <a:ln>
              <a:noFill/>
            </a:ln>
            <a:effectLst/>
          </c:spPr>
          <c:invertIfNegative val="0"/>
          <c:cat>
            <c:strRef>
              <c:f>Sheet8!$C$18:$C$24</c:f>
              <c:strCache>
                <c:ptCount val="7"/>
                <c:pt idx="0">
                  <c:v>Australia</c:v>
                </c:pt>
                <c:pt idx="1">
                  <c:v>Canada</c:v>
                </c:pt>
                <c:pt idx="2">
                  <c:v>France</c:v>
                </c:pt>
                <c:pt idx="3">
                  <c:v>Germany</c:v>
                </c:pt>
                <c:pt idx="4">
                  <c:v>New Zealand</c:v>
                </c:pt>
                <c:pt idx="5">
                  <c:v>UK</c:v>
                </c:pt>
                <c:pt idx="6">
                  <c:v>USA</c:v>
                </c:pt>
              </c:strCache>
            </c:strRef>
          </c:cat>
          <c:val>
            <c:numRef>
              <c:f>Sheet8!$F$18:$F$24</c:f>
              <c:numCache>
                <c:formatCode>\$#,##0;\(\$#,##0\);\$#,##0</c:formatCode>
                <c:ptCount val="7"/>
                <c:pt idx="0">
                  <c:v>522758</c:v>
                </c:pt>
                <c:pt idx="1">
                  <c:v>145214</c:v>
                </c:pt>
                <c:pt idx="2">
                  <c:v>261380</c:v>
                </c:pt>
                <c:pt idx="3">
                  <c:v>363035</c:v>
                </c:pt>
                <c:pt idx="4">
                  <c:v>315835</c:v>
                </c:pt>
                <c:pt idx="5">
                  <c:v>159731</c:v>
                </c:pt>
                <c:pt idx="6">
                  <c:v>726056</c:v>
                </c:pt>
              </c:numCache>
            </c:numRef>
          </c:val>
        </c:ser>
        <c:dLbls>
          <c:showLegendKey val="0"/>
          <c:showVal val="0"/>
          <c:showCatName val="0"/>
          <c:showSerName val="0"/>
          <c:showPercent val="0"/>
          <c:showBubbleSize val="0"/>
        </c:dLbls>
        <c:gapWidth val="219"/>
        <c:overlap val="-27"/>
        <c:axId val="576787472"/>
        <c:axId val="576786688"/>
      </c:barChart>
      <c:catAx>
        <c:axId val="57678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6688"/>
        <c:crosses val="autoZero"/>
        <c:auto val="1"/>
        <c:lblAlgn val="ctr"/>
        <c:lblOffset val="100"/>
        <c:noMultiLvlLbl val="0"/>
      </c:catAx>
      <c:valAx>
        <c:axId val="576786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Payable</a:t>
            </a:r>
            <a:r>
              <a:rPr lang="en-US" sz="1000" b="1" baseline="0">
                <a:solidFill>
                  <a:schemeClr val="bg2">
                    <a:lumMod val="25000"/>
                  </a:schemeClr>
                </a:solidFill>
                <a:latin typeface="Arial" panose="020B0604020202020204" pitchFamily="34" charset="0"/>
                <a:cs typeface="Arial" panose="020B0604020202020204" pitchFamily="34" charset="0"/>
              </a:rPr>
              <a:t> Days</a:t>
            </a:r>
            <a:endParaRPr lang="en-US" sz="1000" b="1">
              <a:solidFill>
                <a:schemeClr val="bg2">
                  <a:lumMod val="2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0336642702270912"/>
          <c:y val="0.19285418270084662"/>
          <c:w val="0.88711714024877342"/>
          <c:h val="0.49750458824225918"/>
        </c:manualLayout>
      </c:layout>
      <c:barChart>
        <c:barDir val="col"/>
        <c:grouping val="clustered"/>
        <c:varyColors val="0"/>
        <c:ser>
          <c:idx val="0"/>
          <c:order val="0"/>
          <c:tx>
            <c:strRef>
              <c:f>Sheet8!$D$89:$D$90</c:f>
              <c:strCache>
                <c:ptCount val="1"/>
                <c:pt idx="0">
                  <c:v>2018</c:v>
                </c:pt>
              </c:strCache>
            </c:strRef>
          </c:tx>
          <c:spPr>
            <a:solidFill>
              <a:schemeClr val="accent1"/>
            </a:solidFill>
            <a:ln>
              <a:noFill/>
            </a:ln>
            <a:effectLst/>
          </c:spPr>
          <c:invertIfNegative val="0"/>
          <c:cat>
            <c:strRef>
              <c:f>Sheet8!$C$91:$C$97</c:f>
              <c:strCache>
                <c:ptCount val="7"/>
                <c:pt idx="0">
                  <c:v>Australia</c:v>
                </c:pt>
                <c:pt idx="1">
                  <c:v>Canada</c:v>
                </c:pt>
                <c:pt idx="2">
                  <c:v>France</c:v>
                </c:pt>
                <c:pt idx="3">
                  <c:v>Germany</c:v>
                </c:pt>
                <c:pt idx="4">
                  <c:v>New Zealand</c:v>
                </c:pt>
                <c:pt idx="5">
                  <c:v>UK</c:v>
                </c:pt>
                <c:pt idx="6">
                  <c:v>USA</c:v>
                </c:pt>
              </c:strCache>
            </c:strRef>
          </c:cat>
          <c:val>
            <c:numRef>
              <c:f>Sheet8!$D$91:$D$97</c:f>
              <c:numCache>
                <c:formatCode>0</c:formatCode>
                <c:ptCount val="7"/>
                <c:pt idx="0">
                  <c:v>40.362635214388114</c:v>
                </c:pt>
                <c:pt idx="1">
                  <c:v>40.363737180337814</c:v>
                </c:pt>
                <c:pt idx="2">
                  <c:v>40.360909576576425</c:v>
                </c:pt>
                <c:pt idx="3">
                  <c:v>40.362747934708864</c:v>
                </c:pt>
                <c:pt idx="4">
                  <c:v>58.709350819446115</c:v>
                </c:pt>
                <c:pt idx="5">
                  <c:v>40.362635214388114</c:v>
                </c:pt>
                <c:pt idx="6">
                  <c:v>40.362839016252558</c:v>
                </c:pt>
              </c:numCache>
            </c:numRef>
          </c:val>
        </c:ser>
        <c:ser>
          <c:idx val="1"/>
          <c:order val="1"/>
          <c:tx>
            <c:strRef>
              <c:f>Sheet8!$E$89:$E$90</c:f>
              <c:strCache>
                <c:ptCount val="1"/>
                <c:pt idx="0">
                  <c:v>2019</c:v>
                </c:pt>
              </c:strCache>
            </c:strRef>
          </c:tx>
          <c:spPr>
            <a:solidFill>
              <a:schemeClr val="accent3"/>
            </a:solidFill>
            <a:ln>
              <a:noFill/>
            </a:ln>
            <a:effectLst/>
          </c:spPr>
          <c:invertIfNegative val="0"/>
          <c:cat>
            <c:strRef>
              <c:f>Sheet8!$C$91:$C$97</c:f>
              <c:strCache>
                <c:ptCount val="7"/>
                <c:pt idx="0">
                  <c:v>Australia</c:v>
                </c:pt>
                <c:pt idx="1">
                  <c:v>Canada</c:v>
                </c:pt>
                <c:pt idx="2">
                  <c:v>France</c:v>
                </c:pt>
                <c:pt idx="3">
                  <c:v>Germany</c:v>
                </c:pt>
                <c:pt idx="4">
                  <c:v>New Zealand</c:v>
                </c:pt>
                <c:pt idx="5">
                  <c:v>UK</c:v>
                </c:pt>
                <c:pt idx="6">
                  <c:v>USA</c:v>
                </c:pt>
              </c:strCache>
            </c:strRef>
          </c:cat>
          <c:val>
            <c:numRef>
              <c:f>Sheet8!$E$91:$E$97</c:f>
              <c:numCache>
                <c:formatCode>0</c:formatCode>
                <c:ptCount val="7"/>
                <c:pt idx="0">
                  <c:v>43.887568001252397</c:v>
                </c:pt>
                <c:pt idx="1">
                  <c:v>55.55428268580048</c:v>
                </c:pt>
                <c:pt idx="2">
                  <c:v>50.210392624184642</c:v>
                </c:pt>
                <c:pt idx="3">
                  <c:v>50.81870944070328</c:v>
                </c:pt>
                <c:pt idx="4">
                  <c:v>56.67328592019021</c:v>
                </c:pt>
                <c:pt idx="5">
                  <c:v>60.033324215421196</c:v>
                </c:pt>
                <c:pt idx="6">
                  <c:v>46.873375637259798</c:v>
                </c:pt>
              </c:numCache>
            </c:numRef>
          </c:val>
        </c:ser>
        <c:ser>
          <c:idx val="2"/>
          <c:order val="2"/>
          <c:tx>
            <c:strRef>
              <c:f>Sheet8!$F$89:$F$90</c:f>
              <c:strCache>
                <c:ptCount val="1"/>
                <c:pt idx="0">
                  <c:v>2020</c:v>
                </c:pt>
              </c:strCache>
            </c:strRef>
          </c:tx>
          <c:spPr>
            <a:solidFill>
              <a:schemeClr val="accent5"/>
            </a:solidFill>
            <a:ln>
              <a:noFill/>
            </a:ln>
            <a:effectLst/>
          </c:spPr>
          <c:invertIfNegative val="0"/>
          <c:cat>
            <c:strRef>
              <c:f>Sheet8!$C$91:$C$97</c:f>
              <c:strCache>
                <c:ptCount val="7"/>
                <c:pt idx="0">
                  <c:v>Australia</c:v>
                </c:pt>
                <c:pt idx="1">
                  <c:v>Canada</c:v>
                </c:pt>
                <c:pt idx="2">
                  <c:v>France</c:v>
                </c:pt>
                <c:pt idx="3">
                  <c:v>Germany</c:v>
                </c:pt>
                <c:pt idx="4">
                  <c:v>New Zealand</c:v>
                </c:pt>
                <c:pt idx="5">
                  <c:v>UK</c:v>
                </c:pt>
                <c:pt idx="6">
                  <c:v>USA</c:v>
                </c:pt>
              </c:strCache>
            </c:strRef>
          </c:cat>
          <c:val>
            <c:numRef>
              <c:f>Sheet8!$F$91:$F$97</c:f>
              <c:numCache>
                <c:formatCode>0</c:formatCode>
                <c:ptCount val="7"/>
                <c:pt idx="0">
                  <c:v>45.271875322807112</c:v>
                </c:pt>
                <c:pt idx="1">
                  <c:v>65.922397289517548</c:v>
                </c:pt>
                <c:pt idx="2">
                  <c:v>49.630671818807869</c:v>
                </c:pt>
                <c:pt idx="3">
                  <c:v>56.772639001749141</c:v>
                </c:pt>
                <c:pt idx="4">
                  <c:v>53.769705700761477</c:v>
                </c:pt>
                <c:pt idx="5">
                  <c:v>90.450789139240342</c:v>
                </c:pt>
                <c:pt idx="6">
                  <c:v>50.673777229304633</c:v>
                </c:pt>
              </c:numCache>
            </c:numRef>
          </c:val>
        </c:ser>
        <c:dLbls>
          <c:showLegendKey val="0"/>
          <c:showVal val="0"/>
          <c:showCatName val="0"/>
          <c:showSerName val="0"/>
          <c:showPercent val="0"/>
          <c:showBubbleSize val="0"/>
        </c:dLbls>
        <c:gapWidth val="219"/>
        <c:overlap val="-27"/>
        <c:axId val="1050549208"/>
        <c:axId val="1050556656"/>
      </c:barChart>
      <c:catAx>
        <c:axId val="105054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56656"/>
        <c:crosses val="autoZero"/>
        <c:auto val="1"/>
        <c:lblAlgn val="ctr"/>
        <c:lblOffset val="100"/>
        <c:noMultiLvlLbl val="0"/>
      </c:catAx>
      <c:valAx>
        <c:axId val="10505566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49208"/>
        <c:crosses val="autoZero"/>
        <c:crossBetween val="between"/>
      </c:valAx>
      <c:spPr>
        <a:noFill/>
        <a:ln>
          <a:noFill/>
        </a:ln>
        <a:effectLst/>
      </c:spPr>
    </c:plotArea>
    <c:legend>
      <c:legendPos val="r"/>
      <c:layout>
        <c:manualLayout>
          <c:xMode val="edge"/>
          <c:yMode val="edge"/>
          <c:x val="0.28437073490813652"/>
          <c:y val="0.16674313737098653"/>
          <c:w val="0.48664384343261446"/>
          <c:h val="8.86103052907860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Arial" panose="020B0604020202020204" pitchFamily="34" charset="0"/>
                <a:cs typeface="Arial" panose="020B0604020202020204" pitchFamily="34" charset="0"/>
              </a:rPr>
              <a:t>Inventory Days</a:t>
            </a:r>
          </a:p>
        </c:rich>
      </c:tx>
      <c:layout>
        <c:manualLayout>
          <c:xMode val="edge"/>
          <c:yMode val="edge"/>
          <c:x val="0.38325399439138547"/>
          <c:y val="4.8085393429043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Sheet8!$D$104:$D$105</c:f>
              <c:strCache>
                <c:ptCount val="1"/>
                <c:pt idx="0">
                  <c:v>2018</c:v>
                </c:pt>
              </c:strCache>
            </c:strRef>
          </c:tx>
          <c:spPr>
            <a:solidFill>
              <a:schemeClr val="accent1"/>
            </a:solidFill>
            <a:ln>
              <a:noFill/>
            </a:ln>
            <a:effectLst/>
          </c:spPr>
          <c:invertIfNegative val="0"/>
          <c:cat>
            <c:strRef>
              <c:f>Sheet8!$C$106:$C$112</c:f>
              <c:strCache>
                <c:ptCount val="7"/>
                <c:pt idx="0">
                  <c:v>Australia</c:v>
                </c:pt>
                <c:pt idx="1">
                  <c:v>Canada</c:v>
                </c:pt>
                <c:pt idx="2">
                  <c:v>France</c:v>
                </c:pt>
                <c:pt idx="3">
                  <c:v>Germany</c:v>
                </c:pt>
                <c:pt idx="4">
                  <c:v>New Zealand</c:v>
                </c:pt>
                <c:pt idx="5">
                  <c:v>UK</c:v>
                </c:pt>
                <c:pt idx="6">
                  <c:v>USA</c:v>
                </c:pt>
              </c:strCache>
            </c:strRef>
          </c:cat>
          <c:val>
            <c:numRef>
              <c:f>Sheet8!$D$106:$D$112</c:f>
              <c:numCache>
                <c:formatCode>0</c:formatCode>
                <c:ptCount val="7"/>
                <c:pt idx="0">
                  <c:v>15.563842517446062</c:v>
                </c:pt>
                <c:pt idx="1">
                  <c:v>15.575344543231408</c:v>
                </c:pt>
                <c:pt idx="2">
                  <c:v>15.54302307546487</c:v>
                </c:pt>
                <c:pt idx="3">
                  <c:v>15.564612683082572</c:v>
                </c:pt>
                <c:pt idx="4">
                  <c:v>188.54800351560479</c:v>
                </c:pt>
                <c:pt idx="5">
                  <c:v>15.563842517446062</c:v>
                </c:pt>
                <c:pt idx="6">
                  <c:v>15.563910724666988</c:v>
                </c:pt>
              </c:numCache>
            </c:numRef>
          </c:val>
        </c:ser>
        <c:ser>
          <c:idx val="1"/>
          <c:order val="1"/>
          <c:tx>
            <c:strRef>
              <c:f>Sheet8!$E$104:$E$105</c:f>
              <c:strCache>
                <c:ptCount val="1"/>
                <c:pt idx="0">
                  <c:v>2019</c:v>
                </c:pt>
              </c:strCache>
            </c:strRef>
          </c:tx>
          <c:spPr>
            <a:solidFill>
              <a:schemeClr val="accent3"/>
            </a:solidFill>
            <a:ln>
              <a:noFill/>
            </a:ln>
            <a:effectLst/>
          </c:spPr>
          <c:invertIfNegative val="0"/>
          <c:cat>
            <c:strRef>
              <c:f>Sheet8!$C$106:$C$112</c:f>
              <c:strCache>
                <c:ptCount val="7"/>
                <c:pt idx="0">
                  <c:v>Australia</c:v>
                </c:pt>
                <c:pt idx="1">
                  <c:v>Canada</c:v>
                </c:pt>
                <c:pt idx="2">
                  <c:v>France</c:v>
                </c:pt>
                <c:pt idx="3">
                  <c:v>Germany</c:v>
                </c:pt>
                <c:pt idx="4">
                  <c:v>New Zealand</c:v>
                </c:pt>
                <c:pt idx="5">
                  <c:v>UK</c:v>
                </c:pt>
                <c:pt idx="6">
                  <c:v>USA</c:v>
                </c:pt>
              </c:strCache>
            </c:strRef>
          </c:cat>
          <c:val>
            <c:numRef>
              <c:f>Sheet8!$E$106:$E$112</c:f>
              <c:numCache>
                <c:formatCode>0</c:formatCode>
                <c:ptCount val="7"/>
                <c:pt idx="0">
                  <c:v>103.19358015994156</c:v>
                </c:pt>
                <c:pt idx="1">
                  <c:v>90.344530963349513</c:v>
                </c:pt>
                <c:pt idx="2">
                  <c:v>88.255644756648266</c:v>
                </c:pt>
                <c:pt idx="3">
                  <c:v>88.506287501714098</c:v>
                </c:pt>
                <c:pt idx="4">
                  <c:v>192.05210886787091</c:v>
                </c:pt>
                <c:pt idx="5">
                  <c:v>162.04216683675079</c:v>
                </c:pt>
                <c:pt idx="6">
                  <c:v>86.990288986234575</c:v>
                </c:pt>
              </c:numCache>
            </c:numRef>
          </c:val>
        </c:ser>
        <c:ser>
          <c:idx val="2"/>
          <c:order val="2"/>
          <c:tx>
            <c:strRef>
              <c:f>Sheet8!$F$104:$F$105</c:f>
              <c:strCache>
                <c:ptCount val="1"/>
                <c:pt idx="0">
                  <c:v>2020</c:v>
                </c:pt>
              </c:strCache>
            </c:strRef>
          </c:tx>
          <c:spPr>
            <a:solidFill>
              <a:schemeClr val="accent5"/>
            </a:solidFill>
            <a:ln>
              <a:noFill/>
            </a:ln>
            <a:effectLst/>
          </c:spPr>
          <c:invertIfNegative val="0"/>
          <c:cat>
            <c:strRef>
              <c:f>Sheet8!$C$106:$C$112</c:f>
              <c:strCache>
                <c:ptCount val="7"/>
                <c:pt idx="0">
                  <c:v>Australia</c:v>
                </c:pt>
                <c:pt idx="1">
                  <c:v>Canada</c:v>
                </c:pt>
                <c:pt idx="2">
                  <c:v>France</c:v>
                </c:pt>
                <c:pt idx="3">
                  <c:v>Germany</c:v>
                </c:pt>
                <c:pt idx="4">
                  <c:v>New Zealand</c:v>
                </c:pt>
                <c:pt idx="5">
                  <c:v>UK</c:v>
                </c:pt>
                <c:pt idx="6">
                  <c:v>USA</c:v>
                </c:pt>
              </c:strCache>
            </c:strRef>
          </c:cat>
          <c:val>
            <c:numRef>
              <c:f>Sheet8!$F$106:$F$112</c:f>
              <c:numCache>
                <c:formatCode>0</c:formatCode>
                <c:ptCount val="7"/>
                <c:pt idx="0">
                  <c:v>186.581094885205</c:v>
                </c:pt>
                <c:pt idx="1">
                  <c:v>189.07539906620573</c:v>
                </c:pt>
                <c:pt idx="2">
                  <c:v>166.6169561557885</c:v>
                </c:pt>
                <c:pt idx="3">
                  <c:v>178.55325244122466</c:v>
                </c:pt>
                <c:pt idx="4">
                  <c:v>244.8522646318489</c:v>
                </c:pt>
                <c:pt idx="5">
                  <c:v>305.63788494406219</c:v>
                </c:pt>
                <c:pt idx="6">
                  <c:v>171.55838530361294</c:v>
                </c:pt>
              </c:numCache>
            </c:numRef>
          </c:val>
        </c:ser>
        <c:dLbls>
          <c:showLegendKey val="0"/>
          <c:showVal val="0"/>
          <c:showCatName val="0"/>
          <c:showSerName val="0"/>
          <c:showPercent val="0"/>
          <c:showBubbleSize val="0"/>
        </c:dLbls>
        <c:gapWidth val="219"/>
        <c:overlap val="-27"/>
        <c:axId val="1050556264"/>
        <c:axId val="1050555872"/>
      </c:barChart>
      <c:catAx>
        <c:axId val="105055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55872"/>
        <c:crosses val="autoZero"/>
        <c:auto val="1"/>
        <c:lblAlgn val="ctr"/>
        <c:lblOffset val="100"/>
        <c:noMultiLvlLbl val="0"/>
      </c:catAx>
      <c:valAx>
        <c:axId val="10505558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556264"/>
        <c:crosses val="autoZero"/>
        <c:crossBetween val="between"/>
      </c:valAx>
      <c:spPr>
        <a:noFill/>
        <a:ln>
          <a:noFill/>
        </a:ln>
        <a:effectLst/>
      </c:spPr>
    </c:plotArea>
    <c:legend>
      <c:legendPos val="r"/>
      <c:layout>
        <c:manualLayout>
          <c:xMode val="edge"/>
          <c:yMode val="edge"/>
          <c:x val="0.24072707403969934"/>
          <c:y val="0.15183887694324849"/>
          <c:w val="0.74659865473089626"/>
          <c:h val="0.254379031653621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Cashflow to Net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3234087926509186"/>
          <c:y val="0.1875"/>
          <c:w val="0.83249753937007875"/>
          <c:h val="0.74702380952380953"/>
        </c:manualLayout>
      </c:layout>
      <c:barChart>
        <c:barDir val="col"/>
        <c:grouping val="clustered"/>
        <c:varyColors val="0"/>
        <c:ser>
          <c:idx val="0"/>
          <c:order val="0"/>
          <c:tx>
            <c:strRef>
              <c:f>Sheet8!$D$4:$D$5</c:f>
              <c:strCache>
                <c:ptCount val="1"/>
                <c:pt idx="0">
                  <c:v>2018</c:v>
                </c:pt>
              </c:strCache>
            </c:strRef>
          </c:tx>
          <c:spPr>
            <a:solidFill>
              <a:schemeClr val="accent1"/>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Sheet8!$D$6:$D$12</c:f>
              <c:numCache>
                <c:formatCode>\$#,##0;\(\$#,##0\);\$#,##0</c:formatCode>
                <c:ptCount val="7"/>
                <c:pt idx="0">
                  <c:v>402458</c:v>
                </c:pt>
                <c:pt idx="1">
                  <c:v>339410</c:v>
                </c:pt>
                <c:pt idx="2">
                  <c:v>402458</c:v>
                </c:pt>
                <c:pt idx="3">
                  <c:v>504295</c:v>
                </c:pt>
                <c:pt idx="4">
                  <c:v>402458</c:v>
                </c:pt>
                <c:pt idx="5">
                  <c:v>506135</c:v>
                </c:pt>
                <c:pt idx="6">
                  <c:v>1018214</c:v>
                </c:pt>
              </c:numCache>
            </c:numRef>
          </c:val>
        </c:ser>
        <c:ser>
          <c:idx val="1"/>
          <c:order val="1"/>
          <c:tx>
            <c:strRef>
              <c:f>Sheet8!$E$4:$E$5</c:f>
              <c:strCache>
                <c:ptCount val="1"/>
                <c:pt idx="0">
                  <c:v>2019</c:v>
                </c:pt>
              </c:strCache>
            </c:strRef>
          </c:tx>
          <c:spPr>
            <a:solidFill>
              <a:schemeClr val="accent3"/>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Sheet8!$E$6:$E$12</c:f>
              <c:numCache>
                <c:formatCode>\$#,##0;\(\$#,##0\);\$#,##0</c:formatCode>
                <c:ptCount val="7"/>
                <c:pt idx="0">
                  <c:v>626700</c:v>
                </c:pt>
                <c:pt idx="1">
                  <c:v>430498</c:v>
                </c:pt>
                <c:pt idx="2">
                  <c:v>626700</c:v>
                </c:pt>
                <c:pt idx="3">
                  <c:v>755846</c:v>
                </c:pt>
                <c:pt idx="4">
                  <c:v>808388</c:v>
                </c:pt>
                <c:pt idx="5">
                  <c:v>727713</c:v>
                </c:pt>
                <c:pt idx="6">
                  <c:v>1722000</c:v>
                </c:pt>
              </c:numCache>
            </c:numRef>
          </c:val>
        </c:ser>
        <c:ser>
          <c:idx val="2"/>
          <c:order val="2"/>
          <c:tx>
            <c:strRef>
              <c:f>Sheet8!$F$4:$F$5</c:f>
              <c:strCache>
                <c:ptCount val="1"/>
                <c:pt idx="0">
                  <c:v>2020</c:v>
                </c:pt>
              </c:strCache>
            </c:strRef>
          </c:tx>
          <c:spPr>
            <a:solidFill>
              <a:schemeClr val="accent5"/>
            </a:solidFill>
            <a:ln>
              <a:noFill/>
            </a:ln>
            <a:effectLst/>
          </c:spPr>
          <c:invertIfNegative val="0"/>
          <c:cat>
            <c:strRef>
              <c:f>Sheet8!$C$6:$C$12</c:f>
              <c:strCache>
                <c:ptCount val="7"/>
                <c:pt idx="0">
                  <c:v>Australia</c:v>
                </c:pt>
                <c:pt idx="1">
                  <c:v>Canada</c:v>
                </c:pt>
                <c:pt idx="2">
                  <c:v>France</c:v>
                </c:pt>
                <c:pt idx="3">
                  <c:v>Germany</c:v>
                </c:pt>
                <c:pt idx="4">
                  <c:v>New Zealand</c:v>
                </c:pt>
                <c:pt idx="5">
                  <c:v>UK</c:v>
                </c:pt>
                <c:pt idx="6">
                  <c:v>USA</c:v>
                </c:pt>
              </c:strCache>
            </c:strRef>
          </c:cat>
          <c:val>
            <c:numRef>
              <c:f>Sheet8!$F$6:$F$12</c:f>
              <c:numCache>
                <c:formatCode>\$#,##0;\(\$#,##0\);\$#,##0</c:formatCode>
                <c:ptCount val="7"/>
                <c:pt idx="0">
                  <c:v>986109</c:v>
                </c:pt>
                <c:pt idx="1">
                  <c:v>481541</c:v>
                </c:pt>
                <c:pt idx="2">
                  <c:v>986109</c:v>
                </c:pt>
                <c:pt idx="3">
                  <c:v>1130570</c:v>
                </c:pt>
                <c:pt idx="4">
                  <c:v>1421583</c:v>
                </c:pt>
                <c:pt idx="5">
                  <c:v>421784</c:v>
                </c:pt>
                <c:pt idx="6">
                  <c:v>2407673</c:v>
                </c:pt>
              </c:numCache>
            </c:numRef>
          </c:val>
        </c:ser>
        <c:dLbls>
          <c:showLegendKey val="0"/>
          <c:showVal val="0"/>
          <c:showCatName val="0"/>
          <c:showSerName val="0"/>
          <c:showPercent val="0"/>
          <c:showBubbleSize val="0"/>
        </c:dLbls>
        <c:gapWidth val="219"/>
        <c:overlap val="-27"/>
        <c:axId val="1050553520"/>
        <c:axId val="1050553912"/>
      </c:barChart>
      <c:catAx>
        <c:axId val="105055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53912"/>
        <c:crosses val="autoZero"/>
        <c:auto val="1"/>
        <c:lblAlgn val="ctr"/>
        <c:lblOffset val="100"/>
        <c:noMultiLvlLbl val="0"/>
      </c:catAx>
      <c:valAx>
        <c:axId val="10505539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53520"/>
        <c:crosses val="autoZero"/>
        <c:crossBetween val="between"/>
      </c:valAx>
      <c:spPr>
        <a:noFill/>
        <a:ln>
          <a:noFill/>
        </a:ln>
        <a:effectLst/>
      </c:spPr>
    </c:plotArea>
    <c:legend>
      <c:legendPos val="r"/>
      <c:layout>
        <c:manualLayout>
          <c:xMode val="edge"/>
          <c:yMode val="edge"/>
          <c:x val="0.22096177472496792"/>
          <c:y val="0.16322928383952007"/>
          <c:w val="0.76130772882113129"/>
          <c:h val="9.02076302962129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Operating Cashflow to Net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1578389657814513"/>
          <c:y val="6.9708491761723695E-2"/>
          <c:w val="0.85962488384604097"/>
          <c:h val="0.86058301647655255"/>
        </c:manualLayout>
      </c:layout>
      <c:barChart>
        <c:barDir val="col"/>
        <c:grouping val="clustered"/>
        <c:varyColors val="0"/>
        <c:ser>
          <c:idx val="0"/>
          <c:order val="0"/>
          <c:tx>
            <c:strRef>
              <c:f>Sheet8!$D$129:$D$130</c:f>
              <c:strCache>
                <c:ptCount val="1"/>
                <c:pt idx="0">
                  <c:v>2018</c:v>
                </c:pt>
              </c:strCache>
            </c:strRef>
          </c:tx>
          <c:spPr>
            <a:solidFill>
              <a:schemeClr val="accent1"/>
            </a:solidFill>
            <a:ln>
              <a:noFill/>
            </a:ln>
            <a:effectLst/>
          </c:spPr>
          <c:invertIfNegative val="0"/>
          <c:cat>
            <c:strRef>
              <c:f>Sheet8!$C$131:$C$137</c:f>
              <c:strCache>
                <c:ptCount val="7"/>
                <c:pt idx="0">
                  <c:v>Australia</c:v>
                </c:pt>
                <c:pt idx="1">
                  <c:v>Canada</c:v>
                </c:pt>
                <c:pt idx="2">
                  <c:v>France</c:v>
                </c:pt>
                <c:pt idx="3">
                  <c:v>Germany</c:v>
                </c:pt>
                <c:pt idx="4">
                  <c:v>New Zealand</c:v>
                </c:pt>
                <c:pt idx="5">
                  <c:v>UK</c:v>
                </c:pt>
                <c:pt idx="6">
                  <c:v>USA</c:v>
                </c:pt>
              </c:strCache>
            </c:strRef>
          </c:cat>
          <c:val>
            <c:numRef>
              <c:f>Sheet8!$D$131:$D$137</c:f>
              <c:numCache>
                <c:formatCode>0.00</c:formatCode>
                <c:ptCount val="7"/>
                <c:pt idx="0">
                  <c:v>2.4773171140003347</c:v>
                </c:pt>
                <c:pt idx="1">
                  <c:v>1.3440484475176571</c:v>
                </c:pt>
                <c:pt idx="2">
                  <c:v>0.87444511938694458</c:v>
                </c:pt>
                <c:pt idx="3">
                  <c:v>1.8740056520828972</c:v>
                </c:pt>
                <c:pt idx="4">
                  <c:v>0.4533442254671704</c:v>
                </c:pt>
                <c:pt idx="5">
                  <c:v>1.5686786508124906</c:v>
                </c:pt>
                <c:pt idx="6">
                  <c:v>1.3442037034294487</c:v>
                </c:pt>
              </c:numCache>
            </c:numRef>
          </c:val>
        </c:ser>
        <c:ser>
          <c:idx val="1"/>
          <c:order val="1"/>
          <c:tx>
            <c:strRef>
              <c:f>Sheet8!$E$129:$E$130</c:f>
              <c:strCache>
                <c:ptCount val="1"/>
                <c:pt idx="0">
                  <c:v>2019</c:v>
                </c:pt>
              </c:strCache>
            </c:strRef>
          </c:tx>
          <c:spPr>
            <a:solidFill>
              <a:schemeClr val="accent3"/>
            </a:solidFill>
            <a:ln>
              <a:noFill/>
            </a:ln>
            <a:effectLst/>
          </c:spPr>
          <c:invertIfNegative val="0"/>
          <c:cat>
            <c:strRef>
              <c:f>Sheet8!$C$131:$C$137</c:f>
              <c:strCache>
                <c:ptCount val="7"/>
                <c:pt idx="0">
                  <c:v>Australia</c:v>
                </c:pt>
                <c:pt idx="1">
                  <c:v>Canada</c:v>
                </c:pt>
                <c:pt idx="2">
                  <c:v>France</c:v>
                </c:pt>
                <c:pt idx="3">
                  <c:v>Germany</c:v>
                </c:pt>
                <c:pt idx="4">
                  <c:v>New Zealand</c:v>
                </c:pt>
                <c:pt idx="5">
                  <c:v>UK</c:v>
                </c:pt>
                <c:pt idx="6">
                  <c:v>USA</c:v>
                </c:pt>
              </c:strCache>
            </c:strRef>
          </c:cat>
          <c:val>
            <c:numRef>
              <c:f>Sheet8!$E$131:$E$137</c:f>
              <c:numCache>
                <c:formatCode>0.00</c:formatCode>
                <c:ptCount val="7"/>
                <c:pt idx="0">
                  <c:v>-1.0801041666666666</c:v>
                </c:pt>
                <c:pt idx="1">
                  <c:v>0.90516283970422118</c:v>
                </c:pt>
                <c:pt idx="2">
                  <c:v>1.288294848487892</c:v>
                </c:pt>
                <c:pt idx="3">
                  <c:v>1.6496227098985106</c:v>
                </c:pt>
                <c:pt idx="4">
                  <c:v>0.70525390834897939</c:v>
                </c:pt>
                <c:pt idx="5">
                  <c:v>0.698208592756</c:v>
                </c:pt>
                <c:pt idx="6">
                  <c:v>0.9378116123275676</c:v>
                </c:pt>
              </c:numCache>
            </c:numRef>
          </c:val>
        </c:ser>
        <c:ser>
          <c:idx val="2"/>
          <c:order val="2"/>
          <c:tx>
            <c:strRef>
              <c:f>Sheet8!$F$129:$F$130</c:f>
              <c:strCache>
                <c:ptCount val="1"/>
                <c:pt idx="0">
                  <c:v>2020</c:v>
                </c:pt>
              </c:strCache>
            </c:strRef>
          </c:tx>
          <c:spPr>
            <a:solidFill>
              <a:schemeClr val="accent5"/>
            </a:solidFill>
            <a:ln>
              <a:noFill/>
            </a:ln>
            <a:effectLst/>
          </c:spPr>
          <c:invertIfNegative val="0"/>
          <c:cat>
            <c:strRef>
              <c:f>Sheet8!$C$131:$C$137</c:f>
              <c:strCache>
                <c:ptCount val="7"/>
                <c:pt idx="0">
                  <c:v>Australia</c:v>
                </c:pt>
                <c:pt idx="1">
                  <c:v>Canada</c:v>
                </c:pt>
                <c:pt idx="2">
                  <c:v>France</c:v>
                </c:pt>
                <c:pt idx="3">
                  <c:v>Germany</c:v>
                </c:pt>
                <c:pt idx="4">
                  <c:v>New Zealand</c:v>
                </c:pt>
                <c:pt idx="5">
                  <c:v>UK</c:v>
                </c:pt>
                <c:pt idx="6">
                  <c:v>USA</c:v>
                </c:pt>
              </c:strCache>
            </c:strRef>
          </c:cat>
          <c:val>
            <c:numRef>
              <c:f>Sheet8!$F$131:$F$137</c:f>
              <c:numCache>
                <c:formatCode>0.00</c:formatCode>
                <c:ptCount val="7"/>
                <c:pt idx="0">
                  <c:v>0.66943303507874663</c:v>
                </c:pt>
                <c:pt idx="1">
                  <c:v>0.68800018266299823</c:v>
                </c:pt>
                <c:pt idx="2">
                  <c:v>0.84030581039755348</c:v>
                </c:pt>
                <c:pt idx="3">
                  <c:v>0.99040217182394774</c:v>
                </c:pt>
                <c:pt idx="4">
                  <c:v>0.24460216686704211</c:v>
                </c:pt>
                <c:pt idx="5">
                  <c:v>-1.1175525598938325</c:v>
                </c:pt>
                <c:pt idx="6">
                  <c:v>0.72326880306164854</c:v>
                </c:pt>
              </c:numCache>
            </c:numRef>
          </c:val>
        </c:ser>
        <c:dLbls>
          <c:showLegendKey val="0"/>
          <c:showVal val="0"/>
          <c:showCatName val="0"/>
          <c:showSerName val="0"/>
          <c:showPercent val="0"/>
          <c:showBubbleSize val="0"/>
        </c:dLbls>
        <c:gapWidth val="219"/>
        <c:overlap val="-27"/>
        <c:axId val="1039622888"/>
        <c:axId val="1039623280"/>
      </c:barChart>
      <c:catAx>
        <c:axId val="103962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9623280"/>
        <c:crosses val="autoZero"/>
        <c:auto val="1"/>
        <c:lblAlgn val="ctr"/>
        <c:lblOffset val="100"/>
        <c:noMultiLvlLbl val="0"/>
      </c:catAx>
      <c:valAx>
        <c:axId val="10396232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9622888"/>
        <c:crosses val="autoZero"/>
        <c:crossBetween val="between"/>
      </c:valAx>
      <c:spPr>
        <a:noFill/>
        <a:ln>
          <a:noFill/>
        </a:ln>
        <a:effectLst/>
      </c:spPr>
    </c:plotArea>
    <c:legend>
      <c:legendPos val="r"/>
      <c:layout>
        <c:manualLayout>
          <c:xMode val="edge"/>
          <c:yMode val="edge"/>
          <c:x val="0.23696847676649119"/>
          <c:y val="0.14313892797620828"/>
          <c:w val="0.59049874200507546"/>
          <c:h val="0.11803139626558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2">
                    <a:lumMod val="25000"/>
                  </a:schemeClr>
                </a:solidFill>
                <a:latin typeface="Arial" panose="020B0604020202020204" pitchFamily="34" charset="0"/>
                <a:cs typeface="Arial" panose="020B0604020202020204" pitchFamily="34" charset="0"/>
              </a:rPr>
              <a:t>Free Cashflow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21501478104710595"/>
          <c:y val="0.19699812382739212"/>
          <c:w val="0.76699737532808399"/>
          <c:h val="0.67773411531813688"/>
        </c:manualLayout>
      </c:layout>
      <c:barChart>
        <c:barDir val="col"/>
        <c:grouping val="clustered"/>
        <c:varyColors val="0"/>
        <c:ser>
          <c:idx val="0"/>
          <c:order val="0"/>
          <c:tx>
            <c:strRef>
              <c:f>Sheet8!$D$141:$D$142</c:f>
              <c:strCache>
                <c:ptCount val="1"/>
                <c:pt idx="0">
                  <c:v>2018</c:v>
                </c:pt>
              </c:strCache>
            </c:strRef>
          </c:tx>
          <c:spPr>
            <a:solidFill>
              <a:schemeClr val="accent1"/>
            </a:solidFill>
            <a:ln>
              <a:noFill/>
            </a:ln>
            <a:effectLst/>
          </c:spPr>
          <c:invertIfNegative val="0"/>
          <c:cat>
            <c:strRef>
              <c:f>Sheet8!$C$143:$C$149</c:f>
              <c:strCache>
                <c:ptCount val="7"/>
                <c:pt idx="0">
                  <c:v>Australia</c:v>
                </c:pt>
                <c:pt idx="1">
                  <c:v>Canada</c:v>
                </c:pt>
                <c:pt idx="2">
                  <c:v>France</c:v>
                </c:pt>
                <c:pt idx="3">
                  <c:v>Germany</c:v>
                </c:pt>
                <c:pt idx="4">
                  <c:v>New Zealand</c:v>
                </c:pt>
                <c:pt idx="5">
                  <c:v>UK</c:v>
                </c:pt>
                <c:pt idx="6">
                  <c:v>USA</c:v>
                </c:pt>
              </c:strCache>
            </c:strRef>
          </c:cat>
          <c:val>
            <c:numRef>
              <c:f>Sheet8!$D$143:$D$149</c:f>
              <c:numCache>
                <c:formatCode>\$#,##0;\(\$#,##0\);\$#,##0</c:formatCode>
                <c:ptCount val="7"/>
                <c:pt idx="0">
                  <c:v>671530</c:v>
                </c:pt>
                <c:pt idx="1">
                  <c:v>468255</c:v>
                </c:pt>
                <c:pt idx="2">
                  <c:v>591498</c:v>
                </c:pt>
                <c:pt idx="3">
                  <c:v>683589</c:v>
                </c:pt>
                <c:pt idx="4">
                  <c:v>1242284</c:v>
                </c:pt>
                <c:pt idx="5">
                  <c:v>490741</c:v>
                </c:pt>
                <c:pt idx="6">
                  <c:v>1955123</c:v>
                </c:pt>
              </c:numCache>
            </c:numRef>
          </c:val>
        </c:ser>
        <c:ser>
          <c:idx val="1"/>
          <c:order val="1"/>
          <c:tx>
            <c:strRef>
              <c:f>Sheet8!$E$141:$E$142</c:f>
              <c:strCache>
                <c:ptCount val="1"/>
                <c:pt idx="0">
                  <c:v>2019</c:v>
                </c:pt>
              </c:strCache>
            </c:strRef>
          </c:tx>
          <c:spPr>
            <a:solidFill>
              <a:schemeClr val="accent3"/>
            </a:solidFill>
            <a:ln>
              <a:noFill/>
            </a:ln>
            <a:effectLst/>
          </c:spPr>
          <c:invertIfNegative val="0"/>
          <c:cat>
            <c:strRef>
              <c:f>Sheet8!$C$143:$C$149</c:f>
              <c:strCache>
                <c:ptCount val="7"/>
                <c:pt idx="0">
                  <c:v>Australia</c:v>
                </c:pt>
                <c:pt idx="1">
                  <c:v>Canada</c:v>
                </c:pt>
                <c:pt idx="2">
                  <c:v>France</c:v>
                </c:pt>
                <c:pt idx="3">
                  <c:v>Germany</c:v>
                </c:pt>
                <c:pt idx="4">
                  <c:v>New Zealand</c:v>
                </c:pt>
                <c:pt idx="5">
                  <c:v>UK</c:v>
                </c:pt>
                <c:pt idx="6">
                  <c:v>USA</c:v>
                </c:pt>
              </c:strCache>
            </c:strRef>
          </c:cat>
          <c:val>
            <c:numRef>
              <c:f>Sheet8!$E$143:$E$149</c:f>
              <c:numCache>
                <c:formatCode>\$#,##0;\(\$#,##0\);\$#,##0</c:formatCode>
                <c:ptCount val="7"/>
                <c:pt idx="0">
                  <c:v>-201564</c:v>
                </c:pt>
                <c:pt idx="1">
                  <c:v>-13220</c:v>
                </c:pt>
                <c:pt idx="2">
                  <c:v>119740</c:v>
                </c:pt>
                <c:pt idx="3">
                  <c:v>-13262</c:v>
                </c:pt>
                <c:pt idx="4">
                  <c:v>47084</c:v>
                </c:pt>
                <c:pt idx="5">
                  <c:v>-28416</c:v>
                </c:pt>
                <c:pt idx="6">
                  <c:v>-52886</c:v>
                </c:pt>
              </c:numCache>
            </c:numRef>
          </c:val>
        </c:ser>
        <c:ser>
          <c:idx val="2"/>
          <c:order val="2"/>
          <c:tx>
            <c:strRef>
              <c:f>Sheet8!$F$141:$F$142</c:f>
              <c:strCache>
                <c:ptCount val="1"/>
                <c:pt idx="0">
                  <c:v>2020</c:v>
                </c:pt>
              </c:strCache>
            </c:strRef>
          </c:tx>
          <c:spPr>
            <a:solidFill>
              <a:schemeClr val="accent5"/>
            </a:solidFill>
            <a:ln>
              <a:noFill/>
            </a:ln>
            <a:effectLst/>
          </c:spPr>
          <c:invertIfNegative val="0"/>
          <c:cat>
            <c:strRef>
              <c:f>Sheet8!$C$143:$C$149</c:f>
              <c:strCache>
                <c:ptCount val="7"/>
                <c:pt idx="0">
                  <c:v>Australia</c:v>
                </c:pt>
                <c:pt idx="1">
                  <c:v>Canada</c:v>
                </c:pt>
                <c:pt idx="2">
                  <c:v>France</c:v>
                </c:pt>
                <c:pt idx="3">
                  <c:v>Germany</c:v>
                </c:pt>
                <c:pt idx="4">
                  <c:v>New Zealand</c:v>
                </c:pt>
                <c:pt idx="5">
                  <c:v>UK</c:v>
                </c:pt>
                <c:pt idx="6">
                  <c:v>USA</c:v>
                </c:pt>
              </c:strCache>
            </c:strRef>
          </c:cat>
          <c:val>
            <c:numRef>
              <c:f>Sheet8!$F$143:$F$149</c:f>
              <c:numCache>
                <c:formatCode>\$#,##0;\(\$#,##0\);\$#,##0</c:formatCode>
                <c:ptCount val="7"/>
                <c:pt idx="0">
                  <c:v>-503980</c:v>
                </c:pt>
                <c:pt idx="1">
                  <c:v>-58980</c:v>
                </c:pt>
                <c:pt idx="2">
                  <c:v>61417</c:v>
                </c:pt>
                <c:pt idx="3">
                  <c:v>-98619</c:v>
                </c:pt>
                <c:pt idx="4">
                  <c:v>-101208</c:v>
                </c:pt>
                <c:pt idx="5">
                  <c:v>-30497</c:v>
                </c:pt>
                <c:pt idx="6">
                  <c:v>-294937</c:v>
                </c:pt>
              </c:numCache>
            </c:numRef>
          </c:val>
        </c:ser>
        <c:dLbls>
          <c:showLegendKey val="0"/>
          <c:showVal val="0"/>
          <c:showCatName val="0"/>
          <c:showSerName val="0"/>
          <c:showPercent val="0"/>
          <c:showBubbleSize val="0"/>
        </c:dLbls>
        <c:gapWidth val="219"/>
        <c:overlap val="-27"/>
        <c:axId val="1039625240"/>
        <c:axId val="1039624064"/>
      </c:barChart>
      <c:catAx>
        <c:axId val="1039625240"/>
        <c:scaling>
          <c:orientation val="minMax"/>
        </c:scaling>
        <c:delete val="0"/>
        <c:axPos val="b"/>
        <c:numFmt formatCode="General" sourceLinked="1"/>
        <c:majorTickMark val="none"/>
        <c:minorTickMark val="none"/>
        <c:tickLblPos val="nextTo"/>
        <c:spPr>
          <a:solidFill>
            <a:schemeClr val="accent1">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9624064"/>
        <c:crosses val="autoZero"/>
        <c:auto val="1"/>
        <c:lblAlgn val="ctr"/>
        <c:lblOffset val="100"/>
        <c:noMultiLvlLbl val="0"/>
      </c:catAx>
      <c:valAx>
        <c:axId val="1039624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9625240"/>
        <c:crosses val="autoZero"/>
        <c:crossBetween val="between"/>
      </c:valAx>
      <c:spPr>
        <a:noFill/>
        <a:ln>
          <a:noFill/>
        </a:ln>
        <a:effectLst/>
      </c:spPr>
    </c:plotArea>
    <c:legend>
      <c:legendPos val="r"/>
      <c:layout>
        <c:manualLayout>
          <c:xMode val="edge"/>
          <c:yMode val="edge"/>
          <c:x val="0.23052464228934816"/>
          <c:y val="0.16658738483205546"/>
          <c:w val="0.56472319934570969"/>
          <c:h val="0.12273517405071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Sheet8!$D$43:$D$44</c:f>
              <c:strCache>
                <c:ptCount val="1"/>
                <c:pt idx="0">
                  <c:v>2018</c:v>
                </c:pt>
              </c:strCache>
            </c:strRef>
          </c:tx>
          <c:spPr>
            <a:solidFill>
              <a:schemeClr val="accent1"/>
            </a:solidFill>
            <a:ln>
              <a:noFill/>
            </a:ln>
            <a:effectLst/>
          </c:spPr>
          <c:invertIfNegative val="0"/>
          <c:cat>
            <c:strRef>
              <c:f>Sheet8!$C$45:$C$51</c:f>
              <c:strCache>
                <c:ptCount val="7"/>
                <c:pt idx="0">
                  <c:v>Australia</c:v>
                </c:pt>
                <c:pt idx="1">
                  <c:v>Canada</c:v>
                </c:pt>
                <c:pt idx="2">
                  <c:v>France</c:v>
                </c:pt>
                <c:pt idx="3">
                  <c:v>Germany</c:v>
                </c:pt>
                <c:pt idx="4">
                  <c:v>New Zealand</c:v>
                </c:pt>
                <c:pt idx="5">
                  <c:v>UK</c:v>
                </c:pt>
                <c:pt idx="6">
                  <c:v>USA</c:v>
                </c:pt>
              </c:strCache>
            </c:strRef>
          </c:cat>
          <c:val>
            <c:numRef>
              <c:f>Sheet8!$D$45:$D$51</c:f>
              <c:numCache>
                <c:formatCode>0.00%;\-0.00%;0.00%</c:formatCode>
                <c:ptCount val="7"/>
                <c:pt idx="0">
                  <c:v>0.11428533067491047</c:v>
                </c:pt>
                <c:pt idx="1">
                  <c:v>0.24802515828655552</c:v>
                </c:pt>
                <c:pt idx="2">
                  <c:v>0.31816643195824346</c:v>
                </c:pt>
                <c:pt idx="3">
                  <c:v>0.14803272595777167</c:v>
                </c:pt>
                <c:pt idx="4">
                  <c:v>0.30179398301272725</c:v>
                </c:pt>
                <c:pt idx="5">
                  <c:v>0.23439639277825444</c:v>
                </c:pt>
                <c:pt idx="6">
                  <c:v>0.24800387803732213</c:v>
                </c:pt>
              </c:numCache>
            </c:numRef>
          </c:val>
        </c:ser>
        <c:ser>
          <c:idx val="1"/>
          <c:order val="1"/>
          <c:tx>
            <c:strRef>
              <c:f>Sheet8!$E$43:$E$44</c:f>
              <c:strCache>
                <c:ptCount val="1"/>
                <c:pt idx="0">
                  <c:v>2019</c:v>
                </c:pt>
              </c:strCache>
            </c:strRef>
          </c:tx>
          <c:spPr>
            <a:solidFill>
              <a:schemeClr val="accent2"/>
            </a:solidFill>
            <a:ln>
              <a:noFill/>
            </a:ln>
            <a:effectLst/>
          </c:spPr>
          <c:invertIfNegative val="0"/>
          <c:cat>
            <c:strRef>
              <c:f>Sheet8!$C$45:$C$51</c:f>
              <c:strCache>
                <c:ptCount val="7"/>
                <c:pt idx="0">
                  <c:v>Australia</c:v>
                </c:pt>
                <c:pt idx="1">
                  <c:v>Canada</c:v>
                </c:pt>
                <c:pt idx="2">
                  <c:v>France</c:v>
                </c:pt>
                <c:pt idx="3">
                  <c:v>Germany</c:v>
                </c:pt>
                <c:pt idx="4">
                  <c:v>New Zealand</c:v>
                </c:pt>
                <c:pt idx="5">
                  <c:v>UK</c:v>
                </c:pt>
                <c:pt idx="6">
                  <c:v>USA</c:v>
                </c:pt>
              </c:strCache>
            </c:strRef>
          </c:cat>
          <c:val>
            <c:numRef>
              <c:f>Sheet8!$E$45:$E$51</c:f>
              <c:numCache>
                <c:formatCode>0.00%;\-0.00%;0.00%</c:formatCode>
                <c:ptCount val="7"/>
                <c:pt idx="0">
                  <c:v>-5.5570900735367704E-2</c:v>
                </c:pt>
                <c:pt idx="1">
                  <c:v>0.17554573525559264</c:v>
                </c:pt>
                <c:pt idx="2">
                  <c:v>0.20336141907676378</c:v>
                </c:pt>
                <c:pt idx="3">
                  <c:v>0.13631622712381991</c:v>
                </c:pt>
                <c:pt idx="4">
                  <c:v>0.28188530293387326</c:v>
                </c:pt>
                <c:pt idx="5">
                  <c:v>0.22455691559193761</c:v>
                </c:pt>
                <c:pt idx="6">
                  <c:v>0.1993958453084311</c:v>
                </c:pt>
              </c:numCache>
            </c:numRef>
          </c:val>
        </c:ser>
        <c:ser>
          <c:idx val="2"/>
          <c:order val="2"/>
          <c:tx>
            <c:strRef>
              <c:f>Sheet8!$F$43:$F$44</c:f>
              <c:strCache>
                <c:ptCount val="1"/>
                <c:pt idx="0">
                  <c:v>2020</c:v>
                </c:pt>
              </c:strCache>
            </c:strRef>
          </c:tx>
          <c:spPr>
            <a:solidFill>
              <a:schemeClr val="accent3"/>
            </a:solidFill>
            <a:ln>
              <a:noFill/>
            </a:ln>
            <a:effectLst/>
          </c:spPr>
          <c:invertIfNegative val="0"/>
          <c:cat>
            <c:strRef>
              <c:f>Sheet8!$C$45:$C$51</c:f>
              <c:strCache>
                <c:ptCount val="7"/>
                <c:pt idx="0">
                  <c:v>Australia</c:v>
                </c:pt>
                <c:pt idx="1">
                  <c:v>Canada</c:v>
                </c:pt>
                <c:pt idx="2">
                  <c:v>France</c:v>
                </c:pt>
                <c:pt idx="3">
                  <c:v>Germany</c:v>
                </c:pt>
                <c:pt idx="4">
                  <c:v>New Zealand</c:v>
                </c:pt>
                <c:pt idx="5">
                  <c:v>UK</c:v>
                </c:pt>
                <c:pt idx="6">
                  <c:v>USA</c:v>
                </c:pt>
              </c:strCache>
            </c:strRef>
          </c:cat>
          <c:val>
            <c:numRef>
              <c:f>Sheet8!$F$45:$F$51</c:f>
              <c:numCache>
                <c:formatCode>0.00%;\-0.00%;0.00%</c:formatCode>
                <c:ptCount val="7"/>
                <c:pt idx="0">
                  <c:v>-0.19083374285870294</c:v>
                </c:pt>
                <c:pt idx="1">
                  <c:v>0.12001538312758775</c:v>
                </c:pt>
                <c:pt idx="2">
                  <c:v>0.18879966076305729</c:v>
                </c:pt>
                <c:pt idx="3">
                  <c:v>0.13730574150602687</c:v>
                </c:pt>
                <c:pt idx="4">
                  <c:v>0.30269133604455656</c:v>
                </c:pt>
                <c:pt idx="5">
                  <c:v>-1.5824324427861077E-2</c:v>
                </c:pt>
                <c:pt idx="6">
                  <c:v>0.15631767049449261</c:v>
                </c:pt>
              </c:numCache>
            </c:numRef>
          </c:val>
        </c:ser>
        <c:dLbls>
          <c:showLegendKey val="0"/>
          <c:showVal val="0"/>
          <c:showCatName val="0"/>
          <c:showSerName val="0"/>
          <c:showPercent val="0"/>
          <c:showBubbleSize val="0"/>
        </c:dLbls>
        <c:gapWidth val="219"/>
        <c:overlap val="-27"/>
        <c:axId val="403648176"/>
        <c:axId val="403646216"/>
      </c:barChart>
      <c:catAx>
        <c:axId val="4036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6216"/>
        <c:crosses val="autoZero"/>
        <c:auto val="1"/>
        <c:lblAlgn val="ctr"/>
        <c:lblOffset val="100"/>
        <c:noMultiLvlLbl val="0"/>
      </c:catAx>
      <c:valAx>
        <c:axId val="4036462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Report.xlsx]Sheet8!PivotTable4</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Sheet8!$D$30:$D$31</c:f>
              <c:strCache>
                <c:ptCount val="1"/>
                <c:pt idx="0">
                  <c:v>2018</c:v>
                </c:pt>
              </c:strCache>
            </c:strRef>
          </c:tx>
          <c:spPr>
            <a:solidFill>
              <a:schemeClr val="accent1"/>
            </a:solidFill>
            <a:ln>
              <a:noFill/>
            </a:ln>
            <a:effectLst/>
          </c:spPr>
          <c:invertIfNegative val="0"/>
          <c:cat>
            <c:strRef>
              <c:f>Sheet8!$C$32:$C$38</c:f>
              <c:strCache>
                <c:ptCount val="7"/>
                <c:pt idx="0">
                  <c:v>Australia</c:v>
                </c:pt>
                <c:pt idx="1">
                  <c:v>Canada</c:v>
                </c:pt>
                <c:pt idx="2">
                  <c:v>France</c:v>
                </c:pt>
                <c:pt idx="3">
                  <c:v>Germany</c:v>
                </c:pt>
                <c:pt idx="4">
                  <c:v>New Zealand</c:v>
                </c:pt>
                <c:pt idx="5">
                  <c:v>UK</c:v>
                </c:pt>
                <c:pt idx="6">
                  <c:v>USA</c:v>
                </c:pt>
              </c:strCache>
            </c:strRef>
          </c:cat>
          <c:val>
            <c:numRef>
              <c:f>Sheet8!$D$32:$D$38</c:f>
              <c:numCache>
                <c:formatCode>\$#,##0;\(\$#,##0\);\$#,##0</c:formatCode>
                <c:ptCount val="7"/>
                <c:pt idx="0">
                  <c:v>17921</c:v>
                </c:pt>
                <c:pt idx="1">
                  <c:v>67537</c:v>
                </c:pt>
                <c:pt idx="2">
                  <c:v>107005</c:v>
                </c:pt>
                <c:pt idx="3">
                  <c:v>38216</c:v>
                </c:pt>
                <c:pt idx="4">
                  <c:v>97930</c:v>
                </c:pt>
                <c:pt idx="5">
                  <c:v>92678</c:v>
                </c:pt>
                <c:pt idx="6">
                  <c:v>202569</c:v>
                </c:pt>
              </c:numCache>
            </c:numRef>
          </c:val>
        </c:ser>
        <c:ser>
          <c:idx val="1"/>
          <c:order val="1"/>
          <c:tx>
            <c:strRef>
              <c:f>Sheet8!$E$30:$E$31</c:f>
              <c:strCache>
                <c:ptCount val="1"/>
                <c:pt idx="0">
                  <c:v>2019</c:v>
                </c:pt>
              </c:strCache>
            </c:strRef>
          </c:tx>
          <c:spPr>
            <a:solidFill>
              <a:schemeClr val="accent2"/>
            </a:solidFill>
            <a:ln>
              <a:noFill/>
            </a:ln>
            <a:effectLst/>
          </c:spPr>
          <c:invertIfNegative val="0"/>
          <c:cat>
            <c:strRef>
              <c:f>Sheet8!$C$32:$C$38</c:f>
              <c:strCache>
                <c:ptCount val="7"/>
                <c:pt idx="0">
                  <c:v>Australia</c:v>
                </c:pt>
                <c:pt idx="1">
                  <c:v>Canada</c:v>
                </c:pt>
                <c:pt idx="2">
                  <c:v>France</c:v>
                </c:pt>
                <c:pt idx="3">
                  <c:v>Germany</c:v>
                </c:pt>
                <c:pt idx="4">
                  <c:v>New Zealand</c:v>
                </c:pt>
                <c:pt idx="5">
                  <c:v>UK</c:v>
                </c:pt>
                <c:pt idx="6">
                  <c:v>USA</c:v>
                </c:pt>
              </c:strCache>
            </c:strRef>
          </c:cat>
          <c:val>
            <c:numRef>
              <c:f>Sheet8!$E$32:$E$38</c:f>
              <c:numCache>
                <c:formatCode>\$#,##0;\(\$#,##0\);\$#,##0</c:formatCode>
                <c:ptCount val="7"/>
                <c:pt idx="0">
                  <c:v>-67200</c:v>
                </c:pt>
                <c:pt idx="1">
                  <c:v>105349</c:v>
                </c:pt>
                <c:pt idx="2">
                  <c:v>199126</c:v>
                </c:pt>
                <c:pt idx="3">
                  <c:v>121392</c:v>
                </c:pt>
                <c:pt idx="4">
                  <c:v>316374</c:v>
                </c:pt>
                <c:pt idx="5">
                  <c:v>206709</c:v>
                </c:pt>
                <c:pt idx="6">
                  <c:v>421397</c:v>
                </c:pt>
              </c:numCache>
            </c:numRef>
          </c:val>
        </c:ser>
        <c:ser>
          <c:idx val="2"/>
          <c:order val="2"/>
          <c:tx>
            <c:strRef>
              <c:f>Sheet8!$F$30:$F$31</c:f>
              <c:strCache>
                <c:ptCount val="1"/>
                <c:pt idx="0">
                  <c:v>2020</c:v>
                </c:pt>
              </c:strCache>
            </c:strRef>
          </c:tx>
          <c:spPr>
            <a:solidFill>
              <a:schemeClr val="accent3"/>
            </a:solidFill>
            <a:ln>
              <a:noFill/>
            </a:ln>
            <a:effectLst/>
          </c:spPr>
          <c:invertIfNegative val="0"/>
          <c:cat>
            <c:strRef>
              <c:f>Sheet8!$C$32:$C$38</c:f>
              <c:strCache>
                <c:ptCount val="7"/>
                <c:pt idx="0">
                  <c:v>Australia</c:v>
                </c:pt>
                <c:pt idx="1">
                  <c:v>Canada</c:v>
                </c:pt>
                <c:pt idx="2">
                  <c:v>France</c:v>
                </c:pt>
                <c:pt idx="3">
                  <c:v>Germany</c:v>
                </c:pt>
                <c:pt idx="4">
                  <c:v>New Zealand</c:v>
                </c:pt>
                <c:pt idx="5">
                  <c:v>UK</c:v>
                </c:pt>
                <c:pt idx="6">
                  <c:v>USA</c:v>
                </c:pt>
              </c:strCache>
            </c:strRef>
          </c:cat>
          <c:val>
            <c:numRef>
              <c:f>Sheet8!$F$32:$F$38</c:f>
              <c:numCache>
                <c:formatCode>\$#,##0;\(\$#,##0\);\$#,##0</c:formatCode>
                <c:ptCount val="7"/>
                <c:pt idx="0">
                  <c:v>-189659</c:v>
                </c:pt>
                <c:pt idx="1">
                  <c:v>87593</c:v>
                </c:pt>
                <c:pt idx="2">
                  <c:v>261600</c:v>
                </c:pt>
                <c:pt idx="3">
                  <c:v>166496</c:v>
                </c:pt>
                <c:pt idx="4">
                  <c:v>568932</c:v>
                </c:pt>
                <c:pt idx="5">
                  <c:v>-42951</c:v>
                </c:pt>
                <c:pt idx="6">
                  <c:v>437934</c:v>
                </c:pt>
              </c:numCache>
            </c:numRef>
          </c:val>
        </c:ser>
        <c:dLbls>
          <c:showLegendKey val="0"/>
          <c:showVal val="0"/>
          <c:showCatName val="0"/>
          <c:showSerName val="0"/>
          <c:showPercent val="0"/>
          <c:showBubbleSize val="0"/>
        </c:dLbls>
        <c:gapWidth val="219"/>
        <c:overlap val="-27"/>
        <c:axId val="576785904"/>
        <c:axId val="576785512"/>
      </c:barChart>
      <c:catAx>
        <c:axId val="5767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5512"/>
        <c:crosses val="autoZero"/>
        <c:auto val="1"/>
        <c:lblAlgn val="ctr"/>
        <c:lblOffset val="100"/>
        <c:noMultiLvlLbl val="0"/>
      </c:catAx>
      <c:valAx>
        <c:axId val="576785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Report.xlsx]Sheet8!PivotTable5</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Sheet8!$D$55:$D$56</c:f>
              <c:strCache>
                <c:ptCount val="1"/>
                <c:pt idx="0">
                  <c:v>2018</c:v>
                </c:pt>
              </c:strCache>
            </c:strRef>
          </c:tx>
          <c:spPr>
            <a:solidFill>
              <a:schemeClr val="accent1"/>
            </a:solidFill>
            <a:ln>
              <a:noFill/>
            </a:ln>
            <a:effectLst/>
          </c:spPr>
          <c:invertIfNegative val="0"/>
          <c:cat>
            <c:strRef>
              <c:f>Sheet8!$C$57:$C$63</c:f>
              <c:strCache>
                <c:ptCount val="7"/>
                <c:pt idx="0">
                  <c:v>Australia</c:v>
                </c:pt>
                <c:pt idx="1">
                  <c:v>Canada</c:v>
                </c:pt>
                <c:pt idx="2">
                  <c:v>France</c:v>
                </c:pt>
                <c:pt idx="3">
                  <c:v>Germany</c:v>
                </c:pt>
                <c:pt idx="4">
                  <c:v>New Zealand</c:v>
                </c:pt>
                <c:pt idx="5">
                  <c:v>UK</c:v>
                </c:pt>
                <c:pt idx="6">
                  <c:v>USA</c:v>
                </c:pt>
              </c:strCache>
            </c:strRef>
          </c:cat>
          <c:val>
            <c:numRef>
              <c:f>Sheet8!$D$57:$D$63</c:f>
              <c:numCache>
                <c:formatCode>0.00%;\-0.00%;0.00%</c:formatCode>
                <c:ptCount val="7"/>
                <c:pt idx="0">
                  <c:v>6.6393500320464136E-2</c:v>
                </c:pt>
                <c:pt idx="1">
                  <c:v>0.21960609617704535</c:v>
                </c:pt>
                <c:pt idx="2">
                  <c:v>0.29805991560006129</c:v>
                </c:pt>
                <c:pt idx="3">
                  <c:v>0.10550610685336927</c:v>
                </c:pt>
                <c:pt idx="4">
                  <c:v>0.27985597119423883</c:v>
                </c:pt>
                <c:pt idx="5">
                  <c:v>0.20161504357398005</c:v>
                </c:pt>
                <c:pt idx="6">
                  <c:v>0.21957056870543015</c:v>
                </c:pt>
              </c:numCache>
            </c:numRef>
          </c:val>
        </c:ser>
        <c:ser>
          <c:idx val="1"/>
          <c:order val="1"/>
          <c:tx>
            <c:strRef>
              <c:f>Sheet8!$E$55:$E$56</c:f>
              <c:strCache>
                <c:ptCount val="1"/>
                <c:pt idx="0">
                  <c:v>2019</c:v>
                </c:pt>
              </c:strCache>
            </c:strRef>
          </c:tx>
          <c:spPr>
            <a:solidFill>
              <a:schemeClr val="accent2"/>
            </a:solidFill>
            <a:ln>
              <a:noFill/>
            </a:ln>
            <a:effectLst/>
          </c:spPr>
          <c:invertIfNegative val="0"/>
          <c:cat>
            <c:strRef>
              <c:f>Sheet8!$C$57:$C$63</c:f>
              <c:strCache>
                <c:ptCount val="7"/>
                <c:pt idx="0">
                  <c:v>Australia</c:v>
                </c:pt>
                <c:pt idx="1">
                  <c:v>Canada</c:v>
                </c:pt>
                <c:pt idx="2">
                  <c:v>France</c:v>
                </c:pt>
                <c:pt idx="3">
                  <c:v>Germany</c:v>
                </c:pt>
                <c:pt idx="4">
                  <c:v>New Zealand</c:v>
                </c:pt>
                <c:pt idx="5">
                  <c:v>UK</c:v>
                </c:pt>
                <c:pt idx="6">
                  <c:v>USA</c:v>
                </c:pt>
              </c:strCache>
            </c:strRef>
          </c:cat>
          <c:val>
            <c:numRef>
              <c:f>Sheet8!$E$57:$E$63</c:f>
              <c:numCache>
                <c:formatCode>0.00%;\-0.00%;0.00%</c:formatCode>
                <c:ptCount val="7"/>
                <c:pt idx="0">
                  <c:v>-9.8006186640531678E-2</c:v>
                </c:pt>
                <c:pt idx="1">
                  <c:v>0.16285558815618209</c:v>
                </c:pt>
                <c:pt idx="2">
                  <c:v>0.19126849880076574</c:v>
                </c:pt>
                <c:pt idx="3">
                  <c:v>0.11708807648457982</c:v>
                </c:pt>
                <c:pt idx="4">
                  <c:v>0.27528640317980185</c:v>
                </c:pt>
                <c:pt idx="5">
                  <c:v>0.21297318014768382</c:v>
                </c:pt>
                <c:pt idx="6">
                  <c:v>0.18482600179125477</c:v>
                </c:pt>
              </c:numCache>
            </c:numRef>
          </c:val>
        </c:ser>
        <c:ser>
          <c:idx val="2"/>
          <c:order val="2"/>
          <c:tx>
            <c:strRef>
              <c:f>Sheet8!$F$55:$F$56</c:f>
              <c:strCache>
                <c:ptCount val="1"/>
                <c:pt idx="0">
                  <c:v>2020</c:v>
                </c:pt>
              </c:strCache>
            </c:strRef>
          </c:tx>
          <c:spPr>
            <a:solidFill>
              <a:schemeClr val="accent3"/>
            </a:solidFill>
            <a:ln>
              <a:noFill/>
            </a:ln>
            <a:effectLst/>
          </c:spPr>
          <c:invertIfNegative val="0"/>
          <c:cat>
            <c:strRef>
              <c:f>Sheet8!$C$57:$C$63</c:f>
              <c:strCache>
                <c:ptCount val="7"/>
                <c:pt idx="0">
                  <c:v>Australia</c:v>
                </c:pt>
                <c:pt idx="1">
                  <c:v>Canada</c:v>
                </c:pt>
                <c:pt idx="2">
                  <c:v>France</c:v>
                </c:pt>
                <c:pt idx="3">
                  <c:v>Germany</c:v>
                </c:pt>
                <c:pt idx="4">
                  <c:v>New Zealand</c:v>
                </c:pt>
                <c:pt idx="5">
                  <c:v>UK</c:v>
                </c:pt>
                <c:pt idx="6">
                  <c:v>USA</c:v>
                </c:pt>
              </c:strCache>
            </c:strRef>
          </c:cat>
          <c:val>
            <c:numRef>
              <c:f>Sheet8!$F$57:$F$63</c:f>
              <c:numCache>
                <c:formatCode>0.00%;\-0.00%;0.00%</c:formatCode>
                <c:ptCount val="7"/>
                <c:pt idx="0">
                  <c:v>-0.27970663536185375</c:v>
                </c:pt>
                <c:pt idx="1">
                  <c:v>0.10767173231356612</c:v>
                </c:pt>
                <c:pt idx="2">
                  <c:v>0.17619329536017586</c:v>
                </c:pt>
                <c:pt idx="3">
                  <c:v>0.11816456567623693</c:v>
                </c:pt>
                <c:pt idx="4">
                  <c:v>0.29940039089840326</c:v>
                </c:pt>
                <c:pt idx="5">
                  <c:v>-4.5226622750304313E-2</c:v>
                </c:pt>
                <c:pt idx="6">
                  <c:v>0.14067456875782983</c:v>
                </c:pt>
              </c:numCache>
            </c:numRef>
          </c:val>
        </c:ser>
        <c:dLbls>
          <c:showLegendKey val="0"/>
          <c:showVal val="0"/>
          <c:showCatName val="0"/>
          <c:showSerName val="0"/>
          <c:showPercent val="0"/>
          <c:showBubbleSize val="0"/>
        </c:dLbls>
        <c:gapWidth val="219"/>
        <c:overlap val="-27"/>
        <c:axId val="576681584"/>
        <c:axId val="576676096"/>
      </c:barChart>
      <c:catAx>
        <c:axId val="5766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76096"/>
        <c:crosses val="autoZero"/>
        <c:auto val="1"/>
        <c:lblAlgn val="ctr"/>
        <c:lblOffset val="100"/>
        <c:noMultiLvlLbl val="0"/>
      </c:catAx>
      <c:valAx>
        <c:axId val="57667609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8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Report.xlsx]Sheet8!PivotTable7</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Sheet8!$D$78:$D$79</c:f>
              <c:strCache>
                <c:ptCount val="1"/>
                <c:pt idx="0">
                  <c:v>2018</c:v>
                </c:pt>
              </c:strCache>
            </c:strRef>
          </c:tx>
          <c:spPr>
            <a:solidFill>
              <a:schemeClr val="accent1"/>
            </a:solidFill>
            <a:ln>
              <a:noFill/>
            </a:ln>
            <a:effectLst/>
          </c:spPr>
          <c:invertIfNegative val="0"/>
          <c:cat>
            <c:strRef>
              <c:f>Sheet8!$C$80:$C$86</c:f>
              <c:strCache>
                <c:ptCount val="7"/>
                <c:pt idx="0">
                  <c:v>Australia</c:v>
                </c:pt>
                <c:pt idx="1">
                  <c:v>Canada</c:v>
                </c:pt>
                <c:pt idx="2">
                  <c:v>France</c:v>
                </c:pt>
                <c:pt idx="3">
                  <c:v>Germany</c:v>
                </c:pt>
                <c:pt idx="4">
                  <c:v>New Zealand</c:v>
                </c:pt>
                <c:pt idx="5">
                  <c:v>UK</c:v>
                </c:pt>
                <c:pt idx="6">
                  <c:v>USA</c:v>
                </c:pt>
              </c:strCache>
            </c:strRef>
          </c:cat>
          <c:val>
            <c:numRef>
              <c:f>Sheet8!$D$80:$D$86</c:f>
              <c:numCache>
                <c:formatCode>0</c:formatCode>
                <c:ptCount val="7"/>
                <c:pt idx="0">
                  <c:v>77.340915076852738</c:v>
                </c:pt>
                <c:pt idx="1">
                  <c:v>43.558896320084855</c:v>
                </c:pt>
                <c:pt idx="2">
                  <c:v>77.340915076852738</c:v>
                </c:pt>
                <c:pt idx="3">
                  <c:v>70.526834491716158</c:v>
                </c:pt>
                <c:pt idx="4">
                  <c:v>77.340915076852738</c:v>
                </c:pt>
                <c:pt idx="5">
                  <c:v>26.192221442895672</c:v>
                </c:pt>
                <c:pt idx="6">
                  <c:v>43.558863853767477</c:v>
                </c:pt>
              </c:numCache>
            </c:numRef>
          </c:val>
        </c:ser>
        <c:ser>
          <c:idx val="1"/>
          <c:order val="1"/>
          <c:tx>
            <c:strRef>
              <c:f>Sheet8!$E$78:$E$79</c:f>
              <c:strCache>
                <c:ptCount val="1"/>
                <c:pt idx="0">
                  <c:v>2019</c:v>
                </c:pt>
              </c:strCache>
            </c:strRef>
          </c:tx>
          <c:spPr>
            <a:solidFill>
              <a:schemeClr val="accent2"/>
            </a:solidFill>
            <a:ln>
              <a:noFill/>
            </a:ln>
            <a:effectLst/>
          </c:spPr>
          <c:invertIfNegative val="0"/>
          <c:cat>
            <c:strRef>
              <c:f>Sheet8!$C$80:$C$86</c:f>
              <c:strCache>
                <c:ptCount val="7"/>
                <c:pt idx="0">
                  <c:v>Australia</c:v>
                </c:pt>
                <c:pt idx="1">
                  <c:v>Canada</c:v>
                </c:pt>
                <c:pt idx="2">
                  <c:v>France</c:v>
                </c:pt>
                <c:pt idx="3">
                  <c:v>Germany</c:v>
                </c:pt>
                <c:pt idx="4">
                  <c:v>New Zealand</c:v>
                </c:pt>
                <c:pt idx="5">
                  <c:v>UK</c:v>
                </c:pt>
                <c:pt idx="6">
                  <c:v>USA</c:v>
                </c:pt>
              </c:strCache>
            </c:strRef>
          </c:cat>
          <c:val>
            <c:numRef>
              <c:f>Sheet8!$E$80:$E$86</c:f>
              <c:numCache>
                <c:formatCode>0</c:formatCode>
                <c:ptCount val="7"/>
                <c:pt idx="0">
                  <c:v>20.846992181266952</c:v>
                </c:pt>
                <c:pt idx="1">
                  <c:v>64.029182481684003</c:v>
                </c:pt>
                <c:pt idx="2">
                  <c:v>20.846992181266952</c:v>
                </c:pt>
                <c:pt idx="3">
                  <c:v>28.227105786099287</c:v>
                </c:pt>
                <c:pt idx="4">
                  <c:v>98.196571448363898</c:v>
                </c:pt>
                <c:pt idx="5">
                  <c:v>48.074110260501051</c:v>
                </c:pt>
                <c:pt idx="6">
                  <c:v>55.443754355400699</c:v>
                </c:pt>
              </c:numCache>
            </c:numRef>
          </c:val>
        </c:ser>
        <c:ser>
          <c:idx val="2"/>
          <c:order val="2"/>
          <c:tx>
            <c:strRef>
              <c:f>Sheet8!$F$78:$F$79</c:f>
              <c:strCache>
                <c:ptCount val="1"/>
                <c:pt idx="0">
                  <c:v>2020</c:v>
                </c:pt>
              </c:strCache>
            </c:strRef>
          </c:tx>
          <c:spPr>
            <a:solidFill>
              <a:schemeClr val="accent3"/>
            </a:solidFill>
            <a:ln>
              <a:noFill/>
            </a:ln>
            <a:effectLst/>
          </c:spPr>
          <c:invertIfNegative val="0"/>
          <c:cat>
            <c:strRef>
              <c:f>Sheet8!$C$80:$C$86</c:f>
              <c:strCache>
                <c:ptCount val="7"/>
                <c:pt idx="0">
                  <c:v>Australia</c:v>
                </c:pt>
                <c:pt idx="1">
                  <c:v>Canada</c:v>
                </c:pt>
                <c:pt idx="2">
                  <c:v>France</c:v>
                </c:pt>
                <c:pt idx="3">
                  <c:v>Germany</c:v>
                </c:pt>
                <c:pt idx="4">
                  <c:v>New Zealand</c:v>
                </c:pt>
                <c:pt idx="5">
                  <c:v>UK</c:v>
                </c:pt>
                <c:pt idx="6">
                  <c:v>USA</c:v>
                </c:pt>
              </c:strCache>
            </c:strRef>
          </c:cat>
          <c:val>
            <c:numRef>
              <c:f>Sheet8!$F$80:$F$86</c:f>
              <c:numCache>
                <c:formatCode>0</c:formatCode>
                <c:ptCount val="7"/>
                <c:pt idx="0">
                  <c:v>10.502028680399428</c:v>
                </c:pt>
                <c:pt idx="1">
                  <c:v>83.943610201415865</c:v>
                </c:pt>
                <c:pt idx="2">
                  <c:v>10.502028680399428</c:v>
                </c:pt>
                <c:pt idx="3">
                  <c:v>19.885699249051363</c:v>
                </c:pt>
                <c:pt idx="4">
                  <c:v>165.74500046778837</c:v>
                </c:pt>
                <c:pt idx="5">
                  <c:v>-50.47540921419494</c:v>
                </c:pt>
                <c:pt idx="6">
                  <c:v>66.354733387798092</c:v>
                </c:pt>
              </c:numCache>
            </c:numRef>
          </c:val>
        </c:ser>
        <c:dLbls>
          <c:showLegendKey val="0"/>
          <c:showVal val="0"/>
          <c:showCatName val="0"/>
          <c:showSerName val="0"/>
          <c:showPercent val="0"/>
          <c:showBubbleSize val="0"/>
        </c:dLbls>
        <c:gapWidth val="219"/>
        <c:overlap val="-27"/>
        <c:axId val="582750288"/>
        <c:axId val="582751464"/>
      </c:barChart>
      <c:catAx>
        <c:axId val="58275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51464"/>
        <c:crosses val="autoZero"/>
        <c:auto val="1"/>
        <c:lblAlgn val="ctr"/>
        <c:lblOffset val="100"/>
        <c:noMultiLvlLbl val="0"/>
      </c:catAx>
      <c:valAx>
        <c:axId val="582751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5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Report.xlsx]Sheet8!PivotTable8</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Sheet8!$D$89:$D$90</c:f>
              <c:strCache>
                <c:ptCount val="1"/>
                <c:pt idx="0">
                  <c:v>2018</c:v>
                </c:pt>
              </c:strCache>
            </c:strRef>
          </c:tx>
          <c:spPr>
            <a:solidFill>
              <a:schemeClr val="accent1"/>
            </a:solidFill>
            <a:ln>
              <a:noFill/>
            </a:ln>
            <a:effectLst/>
          </c:spPr>
          <c:invertIfNegative val="0"/>
          <c:cat>
            <c:strRef>
              <c:f>Sheet8!$C$91:$C$97</c:f>
              <c:strCache>
                <c:ptCount val="7"/>
                <c:pt idx="0">
                  <c:v>Australia</c:v>
                </c:pt>
                <c:pt idx="1">
                  <c:v>Canada</c:v>
                </c:pt>
                <c:pt idx="2">
                  <c:v>France</c:v>
                </c:pt>
                <c:pt idx="3">
                  <c:v>Germany</c:v>
                </c:pt>
                <c:pt idx="4">
                  <c:v>New Zealand</c:v>
                </c:pt>
                <c:pt idx="5">
                  <c:v>UK</c:v>
                </c:pt>
                <c:pt idx="6">
                  <c:v>USA</c:v>
                </c:pt>
              </c:strCache>
            </c:strRef>
          </c:cat>
          <c:val>
            <c:numRef>
              <c:f>Sheet8!$D$91:$D$97</c:f>
              <c:numCache>
                <c:formatCode>0</c:formatCode>
                <c:ptCount val="7"/>
                <c:pt idx="0">
                  <c:v>40.362635214388114</c:v>
                </c:pt>
                <c:pt idx="1">
                  <c:v>40.363737180337814</c:v>
                </c:pt>
                <c:pt idx="2">
                  <c:v>40.360909576576425</c:v>
                </c:pt>
                <c:pt idx="3">
                  <c:v>40.362747934708864</c:v>
                </c:pt>
                <c:pt idx="4">
                  <c:v>58.709350819446115</c:v>
                </c:pt>
                <c:pt idx="5">
                  <c:v>40.362635214388114</c:v>
                </c:pt>
                <c:pt idx="6">
                  <c:v>40.362839016252558</c:v>
                </c:pt>
              </c:numCache>
            </c:numRef>
          </c:val>
        </c:ser>
        <c:ser>
          <c:idx val="1"/>
          <c:order val="1"/>
          <c:tx>
            <c:strRef>
              <c:f>Sheet8!$E$89:$E$90</c:f>
              <c:strCache>
                <c:ptCount val="1"/>
                <c:pt idx="0">
                  <c:v>2019</c:v>
                </c:pt>
              </c:strCache>
            </c:strRef>
          </c:tx>
          <c:spPr>
            <a:solidFill>
              <a:schemeClr val="accent2"/>
            </a:solidFill>
            <a:ln>
              <a:noFill/>
            </a:ln>
            <a:effectLst/>
          </c:spPr>
          <c:invertIfNegative val="0"/>
          <c:cat>
            <c:strRef>
              <c:f>Sheet8!$C$91:$C$97</c:f>
              <c:strCache>
                <c:ptCount val="7"/>
                <c:pt idx="0">
                  <c:v>Australia</c:v>
                </c:pt>
                <c:pt idx="1">
                  <c:v>Canada</c:v>
                </c:pt>
                <c:pt idx="2">
                  <c:v>France</c:v>
                </c:pt>
                <c:pt idx="3">
                  <c:v>Germany</c:v>
                </c:pt>
                <c:pt idx="4">
                  <c:v>New Zealand</c:v>
                </c:pt>
                <c:pt idx="5">
                  <c:v>UK</c:v>
                </c:pt>
                <c:pt idx="6">
                  <c:v>USA</c:v>
                </c:pt>
              </c:strCache>
            </c:strRef>
          </c:cat>
          <c:val>
            <c:numRef>
              <c:f>Sheet8!$E$91:$E$97</c:f>
              <c:numCache>
                <c:formatCode>0</c:formatCode>
                <c:ptCount val="7"/>
                <c:pt idx="0">
                  <c:v>43.887568001252397</c:v>
                </c:pt>
                <c:pt idx="1">
                  <c:v>55.55428268580048</c:v>
                </c:pt>
                <c:pt idx="2">
                  <c:v>50.210392624184642</c:v>
                </c:pt>
                <c:pt idx="3">
                  <c:v>50.81870944070328</c:v>
                </c:pt>
                <c:pt idx="4">
                  <c:v>56.67328592019021</c:v>
                </c:pt>
                <c:pt idx="5">
                  <c:v>60.033324215421196</c:v>
                </c:pt>
                <c:pt idx="6">
                  <c:v>46.873375637259798</c:v>
                </c:pt>
              </c:numCache>
            </c:numRef>
          </c:val>
        </c:ser>
        <c:ser>
          <c:idx val="2"/>
          <c:order val="2"/>
          <c:tx>
            <c:strRef>
              <c:f>Sheet8!$F$89:$F$90</c:f>
              <c:strCache>
                <c:ptCount val="1"/>
                <c:pt idx="0">
                  <c:v>2020</c:v>
                </c:pt>
              </c:strCache>
            </c:strRef>
          </c:tx>
          <c:spPr>
            <a:solidFill>
              <a:schemeClr val="accent3"/>
            </a:solidFill>
            <a:ln>
              <a:noFill/>
            </a:ln>
            <a:effectLst/>
          </c:spPr>
          <c:invertIfNegative val="0"/>
          <c:cat>
            <c:strRef>
              <c:f>Sheet8!$C$91:$C$97</c:f>
              <c:strCache>
                <c:ptCount val="7"/>
                <c:pt idx="0">
                  <c:v>Australia</c:v>
                </c:pt>
                <c:pt idx="1">
                  <c:v>Canada</c:v>
                </c:pt>
                <c:pt idx="2">
                  <c:v>France</c:v>
                </c:pt>
                <c:pt idx="3">
                  <c:v>Germany</c:v>
                </c:pt>
                <c:pt idx="4">
                  <c:v>New Zealand</c:v>
                </c:pt>
                <c:pt idx="5">
                  <c:v>UK</c:v>
                </c:pt>
                <c:pt idx="6">
                  <c:v>USA</c:v>
                </c:pt>
              </c:strCache>
            </c:strRef>
          </c:cat>
          <c:val>
            <c:numRef>
              <c:f>Sheet8!$F$91:$F$97</c:f>
              <c:numCache>
                <c:formatCode>0</c:formatCode>
                <c:ptCount val="7"/>
                <c:pt idx="0">
                  <c:v>45.271875322807112</c:v>
                </c:pt>
                <c:pt idx="1">
                  <c:v>65.922397289517548</c:v>
                </c:pt>
                <c:pt idx="2">
                  <c:v>49.630671818807869</c:v>
                </c:pt>
                <c:pt idx="3">
                  <c:v>56.772639001749141</c:v>
                </c:pt>
                <c:pt idx="4">
                  <c:v>53.769705700761477</c:v>
                </c:pt>
                <c:pt idx="5">
                  <c:v>90.450789139240342</c:v>
                </c:pt>
                <c:pt idx="6">
                  <c:v>50.673777229304633</c:v>
                </c:pt>
              </c:numCache>
            </c:numRef>
          </c:val>
        </c:ser>
        <c:dLbls>
          <c:showLegendKey val="0"/>
          <c:showVal val="0"/>
          <c:showCatName val="0"/>
          <c:showSerName val="0"/>
          <c:showPercent val="0"/>
          <c:showBubbleSize val="0"/>
        </c:dLbls>
        <c:gapWidth val="219"/>
        <c:overlap val="-27"/>
        <c:axId val="578708288"/>
        <c:axId val="403647000"/>
      </c:barChart>
      <c:catAx>
        <c:axId val="57870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7000"/>
        <c:crosses val="autoZero"/>
        <c:auto val="1"/>
        <c:lblAlgn val="ctr"/>
        <c:lblOffset val="100"/>
        <c:noMultiLvlLbl val="0"/>
      </c:catAx>
      <c:valAx>
        <c:axId val="403647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08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Report.xlsx]Sheet8!PivotTable9</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Sheet8!$D$104:$D$105</c:f>
              <c:strCache>
                <c:ptCount val="1"/>
                <c:pt idx="0">
                  <c:v>2018</c:v>
                </c:pt>
              </c:strCache>
            </c:strRef>
          </c:tx>
          <c:spPr>
            <a:solidFill>
              <a:schemeClr val="accent1"/>
            </a:solidFill>
            <a:ln>
              <a:noFill/>
            </a:ln>
            <a:effectLst/>
          </c:spPr>
          <c:invertIfNegative val="0"/>
          <c:cat>
            <c:strRef>
              <c:f>Sheet8!$C$106:$C$112</c:f>
              <c:strCache>
                <c:ptCount val="7"/>
                <c:pt idx="0">
                  <c:v>Australia</c:v>
                </c:pt>
                <c:pt idx="1">
                  <c:v>Canada</c:v>
                </c:pt>
                <c:pt idx="2">
                  <c:v>France</c:v>
                </c:pt>
                <c:pt idx="3">
                  <c:v>Germany</c:v>
                </c:pt>
                <c:pt idx="4">
                  <c:v>New Zealand</c:v>
                </c:pt>
                <c:pt idx="5">
                  <c:v>UK</c:v>
                </c:pt>
                <c:pt idx="6">
                  <c:v>USA</c:v>
                </c:pt>
              </c:strCache>
            </c:strRef>
          </c:cat>
          <c:val>
            <c:numRef>
              <c:f>Sheet8!$D$106:$D$112</c:f>
              <c:numCache>
                <c:formatCode>0</c:formatCode>
                <c:ptCount val="7"/>
                <c:pt idx="0">
                  <c:v>15.563842517446062</c:v>
                </c:pt>
                <c:pt idx="1">
                  <c:v>15.575344543231408</c:v>
                </c:pt>
                <c:pt idx="2">
                  <c:v>15.54302307546487</c:v>
                </c:pt>
                <c:pt idx="3">
                  <c:v>15.564612683082572</c:v>
                </c:pt>
                <c:pt idx="4">
                  <c:v>188.54800351560479</c:v>
                </c:pt>
                <c:pt idx="5">
                  <c:v>15.563842517446062</c:v>
                </c:pt>
                <c:pt idx="6">
                  <c:v>15.563910724666988</c:v>
                </c:pt>
              </c:numCache>
            </c:numRef>
          </c:val>
        </c:ser>
        <c:ser>
          <c:idx val="1"/>
          <c:order val="1"/>
          <c:tx>
            <c:strRef>
              <c:f>Sheet8!$E$104:$E$105</c:f>
              <c:strCache>
                <c:ptCount val="1"/>
                <c:pt idx="0">
                  <c:v>2019</c:v>
                </c:pt>
              </c:strCache>
            </c:strRef>
          </c:tx>
          <c:spPr>
            <a:solidFill>
              <a:schemeClr val="accent2"/>
            </a:solidFill>
            <a:ln>
              <a:noFill/>
            </a:ln>
            <a:effectLst/>
          </c:spPr>
          <c:invertIfNegative val="0"/>
          <c:cat>
            <c:strRef>
              <c:f>Sheet8!$C$106:$C$112</c:f>
              <c:strCache>
                <c:ptCount val="7"/>
                <c:pt idx="0">
                  <c:v>Australia</c:v>
                </c:pt>
                <c:pt idx="1">
                  <c:v>Canada</c:v>
                </c:pt>
                <c:pt idx="2">
                  <c:v>France</c:v>
                </c:pt>
                <c:pt idx="3">
                  <c:v>Germany</c:v>
                </c:pt>
                <c:pt idx="4">
                  <c:v>New Zealand</c:v>
                </c:pt>
                <c:pt idx="5">
                  <c:v>UK</c:v>
                </c:pt>
                <c:pt idx="6">
                  <c:v>USA</c:v>
                </c:pt>
              </c:strCache>
            </c:strRef>
          </c:cat>
          <c:val>
            <c:numRef>
              <c:f>Sheet8!$E$106:$E$112</c:f>
              <c:numCache>
                <c:formatCode>0</c:formatCode>
                <c:ptCount val="7"/>
                <c:pt idx="0">
                  <c:v>103.19358015994156</c:v>
                </c:pt>
                <c:pt idx="1">
                  <c:v>90.344530963349513</c:v>
                </c:pt>
                <c:pt idx="2">
                  <c:v>88.255644756648266</c:v>
                </c:pt>
                <c:pt idx="3">
                  <c:v>88.506287501714098</c:v>
                </c:pt>
                <c:pt idx="4">
                  <c:v>192.05210886787091</c:v>
                </c:pt>
                <c:pt idx="5">
                  <c:v>162.04216683675079</c:v>
                </c:pt>
                <c:pt idx="6">
                  <c:v>86.990288986234575</c:v>
                </c:pt>
              </c:numCache>
            </c:numRef>
          </c:val>
        </c:ser>
        <c:ser>
          <c:idx val="2"/>
          <c:order val="2"/>
          <c:tx>
            <c:strRef>
              <c:f>Sheet8!$F$104:$F$105</c:f>
              <c:strCache>
                <c:ptCount val="1"/>
                <c:pt idx="0">
                  <c:v>2020</c:v>
                </c:pt>
              </c:strCache>
            </c:strRef>
          </c:tx>
          <c:spPr>
            <a:solidFill>
              <a:schemeClr val="accent3"/>
            </a:solidFill>
            <a:ln>
              <a:noFill/>
            </a:ln>
            <a:effectLst/>
          </c:spPr>
          <c:invertIfNegative val="0"/>
          <c:cat>
            <c:strRef>
              <c:f>Sheet8!$C$106:$C$112</c:f>
              <c:strCache>
                <c:ptCount val="7"/>
                <c:pt idx="0">
                  <c:v>Australia</c:v>
                </c:pt>
                <c:pt idx="1">
                  <c:v>Canada</c:v>
                </c:pt>
                <c:pt idx="2">
                  <c:v>France</c:v>
                </c:pt>
                <c:pt idx="3">
                  <c:v>Germany</c:v>
                </c:pt>
                <c:pt idx="4">
                  <c:v>New Zealand</c:v>
                </c:pt>
                <c:pt idx="5">
                  <c:v>UK</c:v>
                </c:pt>
                <c:pt idx="6">
                  <c:v>USA</c:v>
                </c:pt>
              </c:strCache>
            </c:strRef>
          </c:cat>
          <c:val>
            <c:numRef>
              <c:f>Sheet8!$F$106:$F$112</c:f>
              <c:numCache>
                <c:formatCode>0</c:formatCode>
                <c:ptCount val="7"/>
                <c:pt idx="0">
                  <c:v>186.581094885205</c:v>
                </c:pt>
                <c:pt idx="1">
                  <c:v>189.07539906620573</c:v>
                </c:pt>
                <c:pt idx="2">
                  <c:v>166.6169561557885</c:v>
                </c:pt>
                <c:pt idx="3">
                  <c:v>178.55325244122466</c:v>
                </c:pt>
                <c:pt idx="4">
                  <c:v>244.8522646318489</c:v>
                </c:pt>
                <c:pt idx="5">
                  <c:v>305.63788494406219</c:v>
                </c:pt>
                <c:pt idx="6">
                  <c:v>171.55838530361294</c:v>
                </c:pt>
              </c:numCache>
            </c:numRef>
          </c:val>
        </c:ser>
        <c:dLbls>
          <c:showLegendKey val="0"/>
          <c:showVal val="0"/>
          <c:showCatName val="0"/>
          <c:showSerName val="0"/>
          <c:showPercent val="0"/>
          <c:showBubbleSize val="0"/>
        </c:dLbls>
        <c:gapWidth val="219"/>
        <c:overlap val="-27"/>
        <c:axId val="576787864"/>
        <c:axId val="576788256"/>
      </c:barChart>
      <c:catAx>
        <c:axId val="57678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8256"/>
        <c:crosses val="autoZero"/>
        <c:auto val="1"/>
        <c:lblAlgn val="ctr"/>
        <c:lblOffset val="100"/>
        <c:noMultiLvlLbl val="0"/>
      </c:catAx>
      <c:valAx>
        <c:axId val="57678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7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Report.xlsx]Sheet8!PivotTable10</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Sheet8!$D$117:$D$118</c:f>
              <c:strCache>
                <c:ptCount val="1"/>
                <c:pt idx="0">
                  <c:v>2018</c:v>
                </c:pt>
              </c:strCache>
            </c:strRef>
          </c:tx>
          <c:spPr>
            <a:solidFill>
              <a:schemeClr val="accent1"/>
            </a:solidFill>
            <a:ln>
              <a:noFill/>
            </a:ln>
            <a:effectLst/>
          </c:spPr>
          <c:invertIfNegative val="0"/>
          <c:cat>
            <c:strRef>
              <c:f>Sheet8!$C$119:$C$125</c:f>
              <c:strCache>
                <c:ptCount val="7"/>
                <c:pt idx="0">
                  <c:v>Australia</c:v>
                </c:pt>
                <c:pt idx="1">
                  <c:v>Canada</c:v>
                </c:pt>
                <c:pt idx="2">
                  <c:v>France</c:v>
                </c:pt>
                <c:pt idx="3">
                  <c:v>Germany</c:v>
                </c:pt>
                <c:pt idx="4">
                  <c:v>New Zealand</c:v>
                </c:pt>
                <c:pt idx="5">
                  <c:v>UK</c:v>
                </c:pt>
                <c:pt idx="6">
                  <c:v>USA</c:v>
                </c:pt>
              </c:strCache>
            </c:strRef>
          </c:cat>
          <c:val>
            <c:numRef>
              <c:f>Sheet8!$D$119:$D$125</c:f>
              <c:numCache>
                <c:formatCode>0.00</c:formatCode>
                <c:ptCount val="7"/>
                <c:pt idx="0">
                  <c:v>22.466045421572456</c:v>
                </c:pt>
                <c:pt idx="1">
                  <c:v>7.1135081510875517</c:v>
                </c:pt>
                <c:pt idx="2">
                  <c:v>4.6816690808840704</c:v>
                </c:pt>
                <c:pt idx="3">
                  <c:v>14.305997487963158</c:v>
                </c:pt>
                <c:pt idx="4">
                  <c:v>4.1112427243949758</c:v>
                </c:pt>
                <c:pt idx="5">
                  <c:v>8.7784803297438447</c:v>
                </c:pt>
                <c:pt idx="6">
                  <c:v>7.1147016572130974</c:v>
                </c:pt>
              </c:numCache>
            </c:numRef>
          </c:val>
        </c:ser>
        <c:ser>
          <c:idx val="1"/>
          <c:order val="1"/>
          <c:tx>
            <c:strRef>
              <c:f>Sheet8!$E$117:$E$118</c:f>
              <c:strCache>
                <c:ptCount val="1"/>
                <c:pt idx="0">
                  <c:v>2019</c:v>
                </c:pt>
              </c:strCache>
            </c:strRef>
          </c:tx>
          <c:spPr>
            <a:solidFill>
              <a:schemeClr val="accent2"/>
            </a:solidFill>
            <a:ln>
              <a:noFill/>
            </a:ln>
            <a:effectLst/>
          </c:spPr>
          <c:invertIfNegative val="0"/>
          <c:cat>
            <c:strRef>
              <c:f>Sheet8!$C$119:$C$125</c:f>
              <c:strCache>
                <c:ptCount val="7"/>
                <c:pt idx="0">
                  <c:v>Australia</c:v>
                </c:pt>
                <c:pt idx="1">
                  <c:v>Canada</c:v>
                </c:pt>
                <c:pt idx="2">
                  <c:v>France</c:v>
                </c:pt>
                <c:pt idx="3">
                  <c:v>Germany</c:v>
                </c:pt>
                <c:pt idx="4">
                  <c:v>New Zealand</c:v>
                </c:pt>
                <c:pt idx="5">
                  <c:v>UK</c:v>
                </c:pt>
                <c:pt idx="6">
                  <c:v>USA</c:v>
                </c:pt>
              </c:strCache>
            </c:strRef>
          </c:cat>
          <c:val>
            <c:numRef>
              <c:f>Sheet8!$E$119:$E$125</c:f>
              <c:numCache>
                <c:formatCode>0.00</c:formatCode>
                <c:ptCount val="7"/>
                <c:pt idx="0">
                  <c:v>-16.172261904761903</c:v>
                </c:pt>
                <c:pt idx="1">
                  <c:v>8.1107366942258583</c:v>
                </c:pt>
                <c:pt idx="2">
                  <c:v>7.7992025149905082</c:v>
                </c:pt>
                <c:pt idx="3">
                  <c:v>12.696190852774482</c:v>
                </c:pt>
                <c:pt idx="4">
                  <c:v>4.386763766934072</c:v>
                </c:pt>
                <c:pt idx="5">
                  <c:v>6.2115534398598999</c:v>
                </c:pt>
                <c:pt idx="6">
                  <c:v>7.1270346015752368</c:v>
                </c:pt>
              </c:numCache>
            </c:numRef>
          </c:val>
        </c:ser>
        <c:ser>
          <c:idx val="2"/>
          <c:order val="2"/>
          <c:tx>
            <c:strRef>
              <c:f>Sheet8!$F$117:$F$118</c:f>
              <c:strCache>
                <c:ptCount val="1"/>
                <c:pt idx="0">
                  <c:v>2020</c:v>
                </c:pt>
              </c:strCache>
            </c:strRef>
          </c:tx>
          <c:spPr>
            <a:solidFill>
              <a:schemeClr val="accent3"/>
            </a:solidFill>
            <a:ln>
              <a:noFill/>
            </a:ln>
            <a:effectLst/>
          </c:spPr>
          <c:invertIfNegative val="0"/>
          <c:cat>
            <c:strRef>
              <c:f>Sheet8!$C$119:$C$125</c:f>
              <c:strCache>
                <c:ptCount val="7"/>
                <c:pt idx="0">
                  <c:v>Australia</c:v>
                </c:pt>
                <c:pt idx="1">
                  <c:v>Canada</c:v>
                </c:pt>
                <c:pt idx="2">
                  <c:v>France</c:v>
                </c:pt>
                <c:pt idx="3">
                  <c:v>Germany</c:v>
                </c:pt>
                <c:pt idx="4">
                  <c:v>New Zealand</c:v>
                </c:pt>
                <c:pt idx="5">
                  <c:v>UK</c:v>
                </c:pt>
                <c:pt idx="6">
                  <c:v>USA</c:v>
                </c:pt>
              </c:strCache>
            </c:strRef>
          </c:cat>
          <c:val>
            <c:numRef>
              <c:f>Sheet8!$F$119:$F$125</c:f>
              <c:numCache>
                <c:formatCode>0.00</c:formatCode>
                <c:ptCount val="7"/>
                <c:pt idx="0">
                  <c:v>-2.746144395994917</c:v>
                </c:pt>
                <c:pt idx="1">
                  <c:v>9.2194010936947013</c:v>
                </c:pt>
                <c:pt idx="2">
                  <c:v>6.4245221712538223</c:v>
                </c:pt>
                <c:pt idx="3">
                  <c:v>9.0618273111666348</c:v>
                </c:pt>
                <c:pt idx="4">
                  <c:v>2.3801877904565045</c:v>
                </c:pt>
                <c:pt idx="5">
                  <c:v>-22.29799073362669</c:v>
                </c:pt>
                <c:pt idx="6">
                  <c:v>6.4835568830006345</c:v>
                </c:pt>
              </c:numCache>
            </c:numRef>
          </c:val>
        </c:ser>
        <c:dLbls>
          <c:showLegendKey val="0"/>
          <c:showVal val="0"/>
          <c:showCatName val="0"/>
          <c:showSerName val="0"/>
          <c:showPercent val="0"/>
          <c:showBubbleSize val="0"/>
        </c:dLbls>
        <c:gapWidth val="219"/>
        <c:overlap val="-27"/>
        <c:axId val="582752640"/>
        <c:axId val="582754208"/>
      </c:barChart>
      <c:catAx>
        <c:axId val="58275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54208"/>
        <c:crosses val="autoZero"/>
        <c:auto val="1"/>
        <c:lblAlgn val="ctr"/>
        <c:lblOffset val="100"/>
        <c:noMultiLvlLbl val="0"/>
      </c:catAx>
      <c:valAx>
        <c:axId val="582754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5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206830</xdr:rowOff>
    </xdr:from>
    <xdr:to>
      <xdr:col>3</xdr:col>
      <xdr:colOff>391887</xdr:colOff>
      <xdr:row>13</xdr:row>
      <xdr:rowOff>174172</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 y="947059"/>
              <a:ext cx="2220686" cy="2460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119744</xdr:rowOff>
    </xdr:from>
    <xdr:to>
      <xdr:col>3</xdr:col>
      <xdr:colOff>402770</xdr:colOff>
      <xdr:row>19</xdr:row>
      <xdr:rowOff>96611</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3352801"/>
              <a:ext cx="2231570" cy="1186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2</xdr:row>
      <xdr:rowOff>7620</xdr:rowOff>
    </xdr:from>
    <xdr:to>
      <xdr:col>13</xdr:col>
      <xdr:colOff>167640</xdr:colOff>
      <xdr:row>11</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14</xdr:row>
      <xdr:rowOff>34290</xdr:rowOff>
    </xdr:from>
    <xdr:to>
      <xdr:col>13</xdr:col>
      <xdr:colOff>83820</xdr:colOff>
      <xdr:row>23</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792480</xdr:colOff>
      <xdr:row>41</xdr:row>
      <xdr:rowOff>179070</xdr:rowOff>
    </xdr:from>
    <xdr:to>
      <xdr:col>13</xdr:col>
      <xdr:colOff>434340</xdr:colOff>
      <xdr:row>52</xdr:row>
      <xdr:rowOff>106680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68580</xdr:colOff>
      <xdr:row>28</xdr:row>
      <xdr:rowOff>175260</xdr:rowOff>
    </xdr:from>
    <xdr:to>
      <xdr:col>13</xdr:col>
      <xdr:colOff>144780</xdr:colOff>
      <xdr:row>38</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xdr:colOff>
      <xdr:row>53</xdr:row>
      <xdr:rowOff>171450</xdr:rowOff>
    </xdr:from>
    <xdr:to>
      <xdr:col>13</xdr:col>
      <xdr:colOff>99060</xdr:colOff>
      <xdr:row>63</xdr:row>
      <xdr:rowOff>30480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76</xdr:row>
      <xdr:rowOff>30480</xdr:rowOff>
    </xdr:from>
    <xdr:to>
      <xdr:col>13</xdr:col>
      <xdr:colOff>144780</xdr:colOff>
      <xdr:row>86</xdr:row>
      <xdr:rowOff>22860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45720</xdr:colOff>
      <xdr:row>88</xdr:row>
      <xdr:rowOff>11430</xdr:rowOff>
    </xdr:from>
    <xdr:to>
      <xdr:col>13</xdr:col>
      <xdr:colOff>114300</xdr:colOff>
      <xdr:row>103</xdr:row>
      <xdr:rowOff>11430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114300</xdr:colOff>
      <xdr:row>103</xdr:row>
      <xdr:rowOff>57150</xdr:rowOff>
    </xdr:from>
    <xdr:to>
      <xdr:col>13</xdr:col>
      <xdr:colOff>213360</xdr:colOff>
      <xdr:row>114</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396240</xdr:colOff>
      <xdr:row>115</xdr:row>
      <xdr:rowOff>118110</xdr:rowOff>
    </xdr:from>
    <xdr:to>
      <xdr:col>13</xdr:col>
      <xdr:colOff>190500</xdr:colOff>
      <xdr:row>126</xdr:row>
      <xdr:rowOff>144780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381000</xdr:colOff>
      <xdr:row>127</xdr:row>
      <xdr:rowOff>171450</xdr:rowOff>
    </xdr:from>
    <xdr:to>
      <xdr:col>13</xdr:col>
      <xdr:colOff>464820</xdr:colOff>
      <xdr:row>137</xdr:row>
      <xdr:rowOff>7620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373380</xdr:colOff>
      <xdr:row>140</xdr:row>
      <xdr:rowOff>3810</xdr:rowOff>
    </xdr:from>
    <xdr:to>
      <xdr:col>14</xdr:col>
      <xdr:colOff>53340</xdr:colOff>
      <xdr:row>151</xdr:row>
      <xdr:rowOff>22860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137160</xdr:colOff>
      <xdr:row>64</xdr:row>
      <xdr:rowOff>175260</xdr:rowOff>
    </xdr:from>
    <xdr:to>
      <xdr:col>13</xdr:col>
      <xdr:colOff>45720</xdr:colOff>
      <xdr:row>74</xdr:row>
      <xdr:rowOff>167640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489857</xdr:colOff>
      <xdr:row>5</xdr:row>
      <xdr:rowOff>0</xdr:rowOff>
    </xdr:from>
    <xdr:to>
      <xdr:col>6</xdr:col>
      <xdr:colOff>455839</xdr:colOff>
      <xdr:row>17</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431801</xdr:colOff>
      <xdr:row>5</xdr:row>
      <xdr:rowOff>12701</xdr:rowOff>
    </xdr:from>
    <xdr:to>
      <xdr:col>12</xdr:col>
      <xdr:colOff>432163</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419100</xdr:colOff>
      <xdr:row>5</xdr:row>
      <xdr:rowOff>25400</xdr:rowOff>
    </xdr:from>
    <xdr:to>
      <xdr:col>18</xdr:col>
      <xdr:colOff>558800</xdr:colOff>
      <xdr:row>18</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468086</xdr:colOff>
      <xdr:row>17</xdr:row>
      <xdr:rowOff>139700</xdr:rowOff>
    </xdr:from>
    <xdr:to>
      <xdr:col>6</xdr:col>
      <xdr:colOff>482600</xdr:colOff>
      <xdr:row>30</xdr:row>
      <xdr:rowOff>165100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457381</xdr:colOff>
      <xdr:row>17</xdr:row>
      <xdr:rowOff>152400</xdr:rowOff>
    </xdr:from>
    <xdr:to>
      <xdr:col>12</xdr:col>
      <xdr:colOff>432344</xdr:colOff>
      <xdr:row>30</xdr:row>
      <xdr:rowOff>139700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460828</xdr:colOff>
      <xdr:row>30</xdr:row>
      <xdr:rowOff>152400</xdr:rowOff>
    </xdr:from>
    <xdr:to>
      <xdr:col>6</xdr:col>
      <xdr:colOff>520700</xdr:colOff>
      <xdr:row>43</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383902</xdr:colOff>
      <xdr:row>30</xdr:row>
      <xdr:rowOff>165100</xdr:rowOff>
    </xdr:from>
    <xdr:to>
      <xdr:col>18</xdr:col>
      <xdr:colOff>482599</xdr:colOff>
      <xdr:row>44</xdr:row>
      <xdr:rowOff>12700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462280</xdr:colOff>
      <xdr:row>30</xdr:row>
      <xdr:rowOff>139700</xdr:rowOff>
    </xdr:from>
    <xdr:to>
      <xdr:col>12</xdr:col>
      <xdr:colOff>431800</xdr:colOff>
      <xdr:row>44</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484415</xdr:colOff>
      <xdr:row>30</xdr:row>
      <xdr:rowOff>139700</xdr:rowOff>
    </xdr:from>
    <xdr:to>
      <xdr:col>25</xdr:col>
      <xdr:colOff>225335</xdr:colOff>
      <xdr:row>44</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511629</xdr:colOff>
      <xdr:row>18</xdr:row>
      <xdr:rowOff>32657</xdr:rowOff>
    </xdr:from>
    <xdr:to>
      <xdr:col>25</xdr:col>
      <xdr:colOff>265611</xdr:colOff>
      <xdr:row>30</xdr:row>
      <xdr:rowOff>139701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461099</xdr:colOff>
      <xdr:row>18</xdr:row>
      <xdr:rowOff>30480</xdr:rowOff>
    </xdr:from>
    <xdr:to>
      <xdr:col>18</xdr:col>
      <xdr:colOff>587828</xdr:colOff>
      <xdr:row>30</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520337</xdr:colOff>
      <xdr:row>5</xdr:row>
      <xdr:rowOff>12700</xdr:rowOff>
    </xdr:from>
    <xdr:to>
      <xdr:col>25</xdr:col>
      <xdr:colOff>253637</xdr:colOff>
      <xdr:row>18</xdr:row>
      <xdr:rowOff>38099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437.463697685183"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Sales]" caption="Sales" numFmtId="0" hierarchy="35"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oneField="1">
      <fieldsUsage count="1">
        <fieldUsage x="2"/>
      </fieldsUsage>
    </cacheHierarchy>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437.47340787037"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ROE]" caption="ROE" numFmtId="0" hierarchy="60"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oneField="1">
      <fieldsUsage count="1">
        <fieldUsage x="2"/>
      </fieldsUsage>
    </cacheHierarchy>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437.478993750003"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Gearing Ratio]" caption="Gearing Ratio" numFmtId="0" hierarchy="57"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oneField="1">
      <fieldsUsage count="1">
        <fieldUsage x="2"/>
      </fieldsUsage>
    </cacheHierarchy>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437.481992129629"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Receivable Days]" caption="Receivable Days" numFmtId="0" hierarchy="64"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oneField="1">
      <fieldsUsage count="1">
        <fieldUsage x="2"/>
      </fieldsUsage>
    </cacheHierarchy>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437.484361342591"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Payable Days]" caption="Payable Days" numFmtId="0" hierarchy="66"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oneField="1">
      <fieldsUsage count="1">
        <fieldUsage x="2"/>
      </fieldsUsage>
    </cacheHierarchy>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5437.485581712965"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Inventory Days]" caption="Inventory Days" numFmtId="0" hierarchy="67"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oneField="1">
      <fieldsUsage count="1">
        <fieldUsage x="2"/>
      </fieldsUsage>
    </cacheHierarchy>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uthor" refreshedDate="45437.487404629632"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Cash Flow to Net Income]" caption="Cash Flow to Net Income" numFmtId="0" hierarchy="92"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oneField="1">
      <fieldsUsage count="1">
        <fieldUsage x="2"/>
      </fieldsUsage>
    </cacheHierarchy>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Author" refreshedDate="45437.488471180557"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Operating Cashflow to Netprofit]" caption="Operating Cashflow to Netprofit" numFmtId="0" hierarchy="93"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oneField="1">
      <fieldsUsage count="1">
        <fieldUsage x="2"/>
      </fieldsUsage>
    </cacheHierarchy>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uthor" refreshedDate="45437.488924537036"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FCF]" caption="FCF" numFmtId="0" hierarchy="91"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oneField="1">
      <fieldsUsage count="1">
        <fieldUsage x="2"/>
      </fieldsUsage>
    </cacheHierarchy>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Author" refreshedDate="45437.615760069442" backgroundQuery="1" createdVersion="5" refreshedVersion="5" minRefreshableVersion="3" recordCount="0" supportSubquery="1" supportAdvancedDrill="1">
  <cacheSource type="external" connectionId="10"/>
  <cacheFields count="21">
    <cacheField name="[tbl_territory].[Country].[Country]" caption="Country" numFmtId="0" hierarchy="32" level="1">
      <sharedItems count="7">
        <s v="Australia"/>
        <s v="Canada"/>
        <s v="France"/>
        <s v="Germany"/>
        <s v="New Zealand"/>
        <s v="UK"/>
        <s v="USA"/>
      </sharedItems>
    </cacheField>
    <cacheField name="[tbl_Calendar].[Year].[Year]" caption="Year" numFmtId="0" hierarchy="1" level="1">
      <sharedItems count="3">
        <s v="2018"/>
        <s v="2019"/>
        <s v="2020"/>
      </sharedItems>
    </cacheField>
    <cacheField name="[Measures].[Sales]" caption="Sales" numFmtId="0" hierarchy="35" level="32767"/>
    <cacheField name="[Measures].[Cost of Goods Sold]" caption="Cost of Goods Sold" numFmtId="0" hierarchy="95" level="32767"/>
    <cacheField name="[Measures].[Gross Profit]" caption="Gross Profit" numFmtId="0" hierarchy="37" level="32767"/>
    <cacheField name="[Measures].[EBITDA]" caption="EBITDA" numFmtId="0" hierarchy="38" level="32767"/>
    <cacheField name="[Measures].[Operating Profit]" caption="Operating Profit" numFmtId="0" hierarchy="39" level="32767"/>
    <cacheField name="[Measures].[PBIT]" caption="PBIT" numFmtId="0" hierarchy="40" level="32767"/>
    <cacheField name="[Measures].[Net Profit]" caption="Net Profit" numFmtId="0" hierarchy="41" level="32767"/>
    <cacheField name="[Measures].[Current Ratio]" caption="Current Ratio" numFmtId="0" hierarchy="52" level="32767"/>
    <cacheField name="[Measures].[Quick Ratio]" caption="Quick Ratio" numFmtId="0" hierarchy="54" level="32767"/>
    <cacheField name="[Measures].[Gearing Ratio]" caption="Gearing Ratio" numFmtId="0" hierarchy="57" level="32767"/>
    <cacheField name="[Measures].[ROE]" caption="ROE" numFmtId="0" hierarchy="60" level="32767"/>
    <cacheField name="[Measures].[Receivable Days]" caption="Receivable Days" numFmtId="0" hierarchy="64" level="32767"/>
    <cacheField name="[Measures].[Payable Days]" caption="Payable Days" numFmtId="0" hierarchy="66" level="32767"/>
    <cacheField name="[Measures].[Inventory Days]" caption="Inventory Days" numFmtId="0" hierarchy="67" level="32767"/>
    <cacheField name="[Measures].[ROCE]" caption="ROCE" numFmtId="0" hierarchy="70" level="32767"/>
    <cacheField name="[Measures].[FCF]" caption="FCF" numFmtId="0" hierarchy="91" level="32767"/>
    <cacheField name="[Measures].[Cash Flow to Net Income]" caption="Cash Flow to Net Income" numFmtId="0" hierarchy="92" level="32767"/>
    <cacheField name="[Measures].[Operating Cashflow to Netprofit]" caption="Operating Cashflow to Netprofit" numFmtId="0" hierarchy="93" level="32767"/>
    <cacheField name="[Measures].[Cash Flow from Operations]" caption="Cash Flow from Operations" numFmtId="0" hierarchy="82"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1"/>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0"/>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oneField="1">
      <fieldsUsage count="1">
        <fieldUsage x="2"/>
      </fieldsUsage>
    </cacheHierarchy>
    <cacheHierarchy uniqueName="[Measures].[Cost of Sales]" caption="Cost of Sales" measure="1" displayFolder="" measureGroup="tbl_GL" count="0"/>
    <cacheHierarchy uniqueName="[Measures].[Gross Profit]" caption="Gross Profit" measure="1" displayFolder="" measureGroup="tbl_GL" count="0" oneField="1">
      <fieldsUsage count="1">
        <fieldUsage x="4"/>
      </fieldsUsage>
    </cacheHierarchy>
    <cacheHierarchy uniqueName="[Measures].[EBITDA]" caption="EBITDA" measure="1" displayFolder="" measureGroup="tbl_GL" count="0" oneField="1">
      <fieldsUsage count="1">
        <fieldUsage x="5"/>
      </fieldsUsage>
    </cacheHierarchy>
    <cacheHierarchy uniqueName="[Measures].[Operating Profit]" caption="Operating Profit" measure="1" displayFolder="" measureGroup="tbl_GL" count="0" oneField="1">
      <fieldsUsage count="1">
        <fieldUsage x="6"/>
      </fieldsUsage>
    </cacheHierarchy>
    <cacheHierarchy uniqueName="[Measures].[PBIT]" caption="PBIT" measure="1" displayFolder="" measureGroup="tbl_GL" count="0" oneField="1">
      <fieldsUsage count="1">
        <fieldUsage x="7"/>
      </fieldsUsage>
    </cacheHierarchy>
    <cacheHierarchy uniqueName="[Measures].[Net Profit]" caption="Net Profit" measure="1" displayFolder="" measureGroup="tbl_GL" count="0" oneField="1">
      <fieldsUsage count="1">
        <fieldUsage x="8"/>
      </fieldsUsage>
    </cacheHierarchy>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oneField="1">
      <fieldsUsage count="1">
        <fieldUsage x="9"/>
      </fieldsUsage>
    </cacheHierarchy>
    <cacheHierarchy uniqueName="[Measures].[Inventory]" caption="Inventory" measure="1" displayFolder="" measureGroup="tbl_GL" count="0"/>
    <cacheHierarchy uniqueName="[Measures].[Quick Ratio]" caption="Quick Ratio" measure="1" displayFolder="" measureGroup="tbl_GL" count="0" oneField="1">
      <fieldsUsage count="1">
        <fieldUsage x="10"/>
      </fieldsUsage>
    </cacheHierarchy>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oneField="1">
      <fieldsUsage count="1">
        <fieldUsage x="11"/>
      </fieldsUsage>
    </cacheHierarchy>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oneField="1">
      <fieldsUsage count="1">
        <fieldUsage x="12"/>
      </fieldsUsage>
    </cacheHierarchy>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oneField="1">
      <fieldsUsage count="1">
        <fieldUsage x="13"/>
      </fieldsUsage>
    </cacheHierarchy>
    <cacheHierarchy uniqueName="[Measures].[Payables]" caption="Payables" measure="1" displayFolder="" measureGroup="tbl_GL" count="0"/>
    <cacheHierarchy uniqueName="[Measures].[Payable Days]" caption="Payable Days" measure="1" displayFolder="" measureGroup="tbl_GL" count="0" oneField="1">
      <fieldsUsage count="1">
        <fieldUsage x="14"/>
      </fieldsUsage>
    </cacheHierarchy>
    <cacheHierarchy uniqueName="[Measures].[Inventory Days]" caption="Inventory Days" measure="1" displayFolder="" measureGroup="tbl_GL" count="0" oneField="1">
      <fieldsUsage count="1">
        <fieldUsage x="15"/>
      </fieldsUsage>
    </cacheHierarchy>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oneField="1">
      <fieldsUsage count="1">
        <fieldUsage x="16"/>
      </fieldsUsage>
    </cacheHierarchy>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oneField="1">
      <fieldsUsage count="1">
        <fieldUsage x="20"/>
      </fieldsUsage>
    </cacheHierarchy>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oneField="1">
      <fieldsUsage count="1">
        <fieldUsage x="17"/>
      </fieldsUsage>
    </cacheHierarchy>
    <cacheHierarchy uniqueName="[Measures].[Cash Flow to Net Income]" caption="Cash Flow to Net Income" measure="1" displayFolder="" measureGroup="tbl_GL" count="0" oneField="1">
      <fieldsUsage count="1">
        <fieldUsage x="18"/>
      </fieldsUsage>
    </cacheHierarchy>
    <cacheHierarchy uniqueName="[Measures].[Operating Cashflow to Netprofit]" caption="Operating Cashflow to Netprofit" measure="1" displayFolder="" measureGroup="tbl_GL" count="0" oneField="1">
      <fieldsUsage count="1">
        <fieldUsage x="19"/>
      </fieldsUsage>
    </cacheHierarchy>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oneField="1">
      <fieldsUsage count="1">
        <fieldUsage x="3"/>
      </fieldsUsage>
    </cacheHierarchy>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Author" refreshedDate="45437.627406944448" backgroundQuery="1" createdVersion="5" refreshedVersion="5" minRefreshableVersion="3" recordCount="0" supportSubquery="1" supportAdvancedDrill="1">
  <cacheSource type="external" connectionId="10"/>
  <cacheFields count="7">
    <cacheField name="[tbl_Calendar].[Year].[Year]" caption="Year" numFmtId="0" hierarchy="1" level="1">
      <sharedItems count="3">
        <s v="2018"/>
        <s v="2019"/>
        <s v="2020"/>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Jan"/>
        <s v="Feb"/>
        <s v="Mar"/>
        <s v="Apr"/>
        <s v="May"/>
        <s v="Jun"/>
        <s v="Jul"/>
        <s v="Aug"/>
        <s v="Sep"/>
        <s v="Oct"/>
        <s v="Nov"/>
        <s v="Dec"/>
      </sharedItems>
    </cacheField>
    <cacheField name="[Measures].[Calculated field 9]" caption="Calculated field 9" numFmtId="0" hierarchy="81" level="32767"/>
    <cacheField name="[tbl_CF_St].[Type].[Type]" caption="Type" numFmtId="0" hierarchy="6" level="1">
      <sharedItems count="5">
        <s v="Cash and Cash equivalents at the start of the year"/>
        <s v="Cash flows from Operating Activities"/>
        <s v="Cash flows from Investing Activities"/>
        <s v="Cashflows from Financing Activities"/>
        <s v="Cash and Cash equivalents at the end of the year"/>
      </sharedItems>
    </cacheField>
    <cacheField name="[tbl_CF_St].[Subtype].[Subtype]" caption="Subtype" numFmtId="0" hierarchy="7" level="1">
      <sharedItems count="17">
        <s v="Cash and Bank at start"/>
        <s v="Profit before tax"/>
        <s v="Interest Expense"/>
        <s v="Non-Operating"/>
        <s v="Non-Cash items"/>
        <s v="Working Capital Changes"/>
        <s v="Interest Paid"/>
        <s v="Tax paid"/>
        <s v="Purchase of Non-Current Assets"/>
        <s v="Sale of Non-Current Assets"/>
        <s v="Investments"/>
        <s v="Interest received"/>
        <s v="Dividends received"/>
        <s v="Proceeds from the issuance of Share Capital"/>
        <s v="Proceeds from long term borrowings"/>
        <s v="Dividends paid"/>
        <s v="Cash and Bank at end"/>
      </sharedItems>
    </cacheField>
    <cacheField name="[tbl_CF_St].[Account].[Account]" caption="Account" numFmtId="0" hierarchy="8" level="1">
      <sharedItems containsNonDate="0" count="2">
        <s v="Cash at bank"/>
        <s v="Cash in hand"/>
      </sharedItems>
    </cacheField>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1"/>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2"/>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2" memberValueDatatype="130" unbalanced="0">
      <fieldsUsage count="2">
        <fieldUsage x="-1"/>
        <fieldUsage x="4"/>
      </fieldsUsage>
    </cacheHierarchy>
    <cacheHierarchy uniqueName="[tbl_CF_St].[Subtype]" caption="Subtype" attribute="1" defaultMemberUniqueName="[tbl_CF_St].[Subtype].[All]" allUniqueName="[tbl_CF_St].[Subtype].[All]" dimensionUniqueName="[tbl_CF_St]" displayFolder="" count="2" memberValueDatatype="130" unbalanced="0">
      <fieldsUsage count="2">
        <fieldUsage x="-1"/>
        <fieldUsage x="5"/>
      </fieldsUsage>
    </cacheHierarchy>
    <cacheHierarchy uniqueName="[tbl_CF_St].[Account]" caption="Account" attribute="1" defaultMemberUniqueName="[tbl_CF_St].[Account].[All]" allUniqueName="[tbl_CF_St].[Account].[All]" dimensionUniqueName="[tbl_CF_St]" displayFolder="" count="2" memberValueDatatype="130" unbalanced="0">
      <fieldsUsage count="2">
        <fieldUsage x="-1"/>
        <fieldUsage x="6"/>
      </fieldsUsage>
    </cacheHierarchy>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oneField="1">
      <fieldsUsage count="1">
        <fieldUsage x="3"/>
      </fieldsUsage>
    </cacheHierarchy>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437.463702083332" backgroundQuery="1" createdVersion="5" refreshedVersion="5" minRefreshableVersion="3" recordCount="0" supportSubquery="1" supportAdvancedDrill="1">
  <cacheSource type="external" connectionId="10"/>
  <cacheFields count="8">
    <cacheField name="[tbl_Calendar].[Year].[Year]" caption="Year" numFmtId="0" hierarchy="1" level="1">
      <sharedItems count="3">
        <s v="2018"/>
        <s v="2019"/>
        <s v="2020"/>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Feb"/>
        <s v="Jan"/>
        <s v="Mar"/>
        <s v="Apr"/>
        <s v="Jun"/>
        <s v="May"/>
        <s v="Aug"/>
        <s v="Jul"/>
        <s v="Sep"/>
        <s v="Dec"/>
        <s v="Nov"/>
        <s v="Oct"/>
      </sharedItems>
    </cacheField>
    <cacheField name="[Measures].[FCF]" caption="FCF" numFmtId="0" hierarchy="91" level="32767"/>
    <cacheField name="[Measures].[Cash Flow to Net Income]" caption="Cash Flow to Net Income" numFmtId="0" hierarchy="92" level="32767"/>
    <cacheField name="[Measures].[Net Profit]" caption="Net Profit" numFmtId="0" hierarchy="41" level="32767"/>
    <cacheField name="[Measures].[Cash Flow from Operations]" caption="Cash Flow from Operations" numFmtId="0" hierarchy="82" level="32767"/>
    <cacheField name="[Measures].[Current Liability Coverage Ratio]" caption="Current Liability Coverage Ratio" numFmtId="0" hierarchy="94"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1"/>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2"/>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oneField="1">
      <fieldsUsage count="1">
        <fieldUsage x="5"/>
      </fieldsUsage>
    </cacheHierarchy>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oneField="1">
      <fieldsUsage count="1">
        <fieldUsage x="6"/>
      </fieldsUsage>
    </cacheHierarchy>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oneField="1">
      <fieldsUsage count="1">
        <fieldUsage x="3"/>
      </fieldsUsage>
    </cacheHierarchy>
    <cacheHierarchy uniqueName="[Measures].[Cash Flow to Net Income]" caption="Cash Flow to Net Income" measure="1" displayFolder="" measureGroup="tbl_GL" count="0" oneField="1">
      <fieldsUsage count="1">
        <fieldUsage x="4"/>
      </fieldsUsage>
    </cacheHierarchy>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oneField="1">
      <fieldsUsage count="1">
        <fieldUsage x="7"/>
      </fieldsUsage>
    </cacheHierarchy>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Author" refreshedDate="45437.627728472224" backgroundQuery="1" createdVersion="5" refreshedVersion="5" minRefreshableVersion="3" recordCount="0" supportSubquery="1" supportAdvancedDrill="1">
  <cacheSource type="external" connectionId="10"/>
  <cacheFields count="15">
    <cacheField name="[tbl_Calendar].[Year].[Year]" caption="Year" numFmtId="0" hierarchy="1" level="1">
      <sharedItems count="3">
        <s v="2018"/>
        <s v="2019"/>
        <s v="2020"/>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Apr"/>
        <s v="May"/>
        <s v="Jun"/>
        <s v="Jul"/>
        <s v="Aug"/>
        <s v="Sep"/>
        <s v="Oct"/>
        <s v="Nov"/>
        <s v="Dec"/>
        <s v="Jan" u="1"/>
        <s v="Feb" u="1"/>
        <s v="Mar" u="1"/>
      </sharedItems>
    </cacheField>
    <cacheField name="[Measures].[Sales]" caption="Sales" numFmtId="0" hierarchy="35" level="32767"/>
    <cacheField name="[Measures].[Gross Profit]" caption="Gross Profit" numFmtId="0" hierarchy="37" level="32767"/>
    <cacheField name="[Measures].[GPM]" caption="GPM" numFmtId="0" hierarchy="42" level="32767"/>
    <cacheField name="[Measures].[Operating Profit]" caption="Operating Profit" numFmtId="0" hierarchy="39" level="32767"/>
    <cacheField name="[Measures].[OPM]" caption="OPM" numFmtId="0" hierarchy="44" level="32767"/>
    <cacheField name="[Measures].[EBITDA]" caption="EBITDA" numFmtId="0" hierarchy="38" level="32767"/>
    <cacheField name="[Measures].[PBIT]" caption="PBIT" numFmtId="0" hierarchy="40" level="32767"/>
    <cacheField name="[Measures].[Net Profit]" caption="Net Profit" numFmtId="0" hierarchy="41" level="32767"/>
    <cacheField name="[Measures].[NPM]" caption="NPM" numFmtId="0" hierarchy="43" level="32767"/>
    <cacheField name="[Measures].[Interest Cover Ratio]" caption="Interest Cover Ratio" numFmtId="0" hierarchy="62" level="32767"/>
    <cacheField name="[Measures].[ROE]" caption="ROE" numFmtId="0" hierarchy="60" level="32767"/>
    <cacheField name="[Measures].[ROCE]" caption="ROCE" numFmtId="0" hierarchy="70"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1"/>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2"/>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oneField="1">
      <fieldsUsage count="1">
        <fieldUsage x="3"/>
      </fieldsUsage>
    </cacheHierarchy>
    <cacheHierarchy uniqueName="[Measures].[Cost of Sales]" caption="Cost of Sales" measure="1" displayFolder="" measureGroup="tbl_GL" count="0"/>
    <cacheHierarchy uniqueName="[Measures].[Gross Profit]" caption="Gross Profit" measure="1" displayFolder="" measureGroup="tbl_GL" count="0" oneField="1">
      <fieldsUsage count="1">
        <fieldUsage x="4"/>
      </fieldsUsage>
    </cacheHierarchy>
    <cacheHierarchy uniqueName="[Measures].[EBITDA]" caption="EBITDA" measure="1" displayFolder="" measureGroup="tbl_GL" count="0" oneField="1">
      <fieldsUsage count="1">
        <fieldUsage x="8"/>
      </fieldsUsage>
    </cacheHierarchy>
    <cacheHierarchy uniqueName="[Measures].[Operating Profit]" caption="Operating Profit" measure="1" displayFolder="" measureGroup="tbl_GL" count="0" oneField="1">
      <fieldsUsage count="1">
        <fieldUsage x="6"/>
      </fieldsUsage>
    </cacheHierarchy>
    <cacheHierarchy uniqueName="[Measures].[PBIT]" caption="PBIT" measure="1" displayFolder="" measureGroup="tbl_GL" count="0" oneField="1">
      <fieldsUsage count="1">
        <fieldUsage x="9"/>
      </fieldsUsage>
    </cacheHierarchy>
    <cacheHierarchy uniqueName="[Measures].[Net Profit]" caption="Net Profit" measure="1" displayFolder="" measureGroup="tbl_GL" count="0" oneField="1">
      <fieldsUsage count="1">
        <fieldUsage x="10"/>
      </fieldsUsage>
    </cacheHierarchy>
    <cacheHierarchy uniqueName="[Measures].[GPM]" caption="GPM" measure="1" displayFolder="" measureGroup="tbl_GL" count="0" oneField="1">
      <fieldsUsage count="1">
        <fieldUsage x="5"/>
      </fieldsUsage>
    </cacheHierarchy>
    <cacheHierarchy uniqueName="[Measures].[NPM]" caption="NPM" measure="1" displayFolder="" measureGroup="tbl_GL" count="0" oneField="1">
      <fieldsUsage count="1">
        <fieldUsage x="11"/>
      </fieldsUsage>
    </cacheHierarchy>
    <cacheHierarchy uniqueName="[Measures].[OPM]" caption="OPM" measure="1" displayFolder="" measureGroup="tbl_GL" count="0" oneField="1">
      <fieldsUsage count="1">
        <fieldUsage x="7"/>
      </fieldsUsage>
    </cacheHierarchy>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oneField="1">
      <fieldsUsage count="1">
        <fieldUsage x="13"/>
      </fieldsUsage>
    </cacheHierarchy>
    <cacheHierarchy uniqueName="[Measures].[Interest Expense]" caption="Interest Expense" measure="1" displayFolder="" measureGroup="tbl_GL" count="0"/>
    <cacheHierarchy uniqueName="[Measures].[Interest Cover Ratio]" caption="Interest Cover Ratio" measure="1" displayFolder="" measureGroup="tbl_GL" count="0" oneField="1">
      <fieldsUsage count="1">
        <fieldUsage x="12"/>
      </fieldsUsage>
    </cacheHierarchy>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oneField="1">
      <fieldsUsage count="1">
        <fieldUsage x="14"/>
      </fieldsUsage>
    </cacheHierarchy>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Author" refreshedDate="45437.627871990742" backgroundQuery="1" createdVersion="5" refreshedVersion="5" minRefreshableVersion="3" recordCount="0" supportSubquery="1" supportAdvancedDrill="1">
  <cacheSource type="external" connectionId="10"/>
  <cacheFields count="9">
    <cacheField name="[tbl_Calendar].[Year].[Year]" caption="Year" numFmtId="0" hierarchy="1" level="1">
      <sharedItems count="3">
        <s v="2018"/>
        <s v="2019"/>
        <s v="2020"/>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Jan"/>
        <s v="Feb"/>
        <s v="Mar"/>
        <s v="Apr"/>
        <s v="May"/>
        <s v="Jun"/>
        <s v="Jul"/>
        <s v="Aug"/>
        <s v="Sep"/>
        <s v="Oct"/>
        <s v="Nov"/>
        <s v="Dec"/>
      </sharedItems>
    </cacheField>
    <cacheField name="[Measures].[Current Ratio]" caption="Current Ratio" numFmtId="0" hierarchy="52" level="32767"/>
    <cacheField name="[Measures].[Quick Ratio]" caption="Quick Ratio" numFmtId="0" hierarchy="54" level="32767"/>
    <cacheField name="[Measures].[Gearing Ratio]" caption="Gearing Ratio" numFmtId="0" hierarchy="57" level="32767"/>
    <cacheField name="[Measures].[Receivable Days]" caption="Receivable Days" numFmtId="0" hierarchy="64" level="32767"/>
    <cacheField name="[Measures].[Payable Days]" caption="Payable Days" numFmtId="0" hierarchy="66" level="32767"/>
    <cacheField name="[Measures].[Inventory Days]" caption="Inventory Days" numFmtId="0" hierarchy="67"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1"/>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2"/>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oneField="1">
      <fieldsUsage count="1">
        <fieldUsage x="3"/>
      </fieldsUsage>
    </cacheHierarchy>
    <cacheHierarchy uniqueName="[Measures].[Inventory]" caption="Inventory" measure="1" displayFolder="" measureGroup="tbl_GL" count="0"/>
    <cacheHierarchy uniqueName="[Measures].[Quick Ratio]" caption="Quick Ratio" measure="1" displayFolder="" measureGroup="tbl_GL" count="0" oneField="1">
      <fieldsUsage count="1">
        <fieldUsage x="4"/>
      </fieldsUsage>
    </cacheHierarchy>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oneField="1">
      <fieldsUsage count="1">
        <fieldUsage x="5"/>
      </fieldsUsage>
    </cacheHierarchy>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oneField="1">
      <fieldsUsage count="1">
        <fieldUsage x="6"/>
      </fieldsUsage>
    </cacheHierarchy>
    <cacheHierarchy uniqueName="[Measures].[Payables]" caption="Payables" measure="1" displayFolder="" measureGroup="tbl_GL" count="0"/>
    <cacheHierarchy uniqueName="[Measures].[Payable Days]" caption="Payable Days" measure="1" displayFolder="" measureGroup="tbl_GL" count="0" oneField="1">
      <fieldsUsage count="1">
        <fieldUsage x="7"/>
      </fieldsUsage>
    </cacheHierarchy>
    <cacheHierarchy uniqueName="[Measures].[Inventory Days]" caption="Inventory Days" measure="1" displayFolder="" measureGroup="tbl_GL" count="0" oneField="1">
      <fieldsUsage count="1">
        <fieldUsage x="8"/>
      </fieldsUsage>
    </cacheHierarchy>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Author" refreshedDate="45437.628143287038" backgroundQuery="1" createdVersion="5" refreshedVersion="5" minRefreshableVersion="3" recordCount="0" supportSubquery="1" supportAdvancedDrill="1">
  <cacheSource type="external" connectionId="10"/>
  <cacheFields count="9">
    <cacheField name="[tbl_Calendar].[Year].[Year]" caption="Year" numFmtId="0" hierarchy="1" level="1">
      <sharedItems count="3">
        <s v="2018"/>
        <s v="2019"/>
        <s v="2020"/>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Jan"/>
        <s v="Feb"/>
        <s v="Mar"/>
        <s v="Apr"/>
        <s v="May"/>
        <s v="Jun"/>
        <s v="Jul"/>
        <s v="Aug"/>
        <s v="Sep"/>
        <s v="Oct"/>
        <s v="Nov"/>
        <s v="Dec"/>
      </sharedItems>
    </cacheField>
    <cacheField name="[Measures].[FCF]" caption="FCF" numFmtId="0" hierarchy="91" level="32767"/>
    <cacheField name="[Measures].[Cash Flow to Net Income]" caption="Cash Flow to Net Income" numFmtId="0" hierarchy="92" level="32767"/>
    <cacheField name="[Measures].[Net Profit]" caption="Net Profit" numFmtId="0" hierarchy="41" level="32767"/>
    <cacheField name="[Measures].[Cash Flow from Operations]" caption="Cash Flow from Operations" numFmtId="0" hierarchy="82" level="32767"/>
    <cacheField name="[Measures].[Current Liability Coverage Ratio]" caption="Current Liability Coverage Ratio" numFmtId="0" hierarchy="94" level="32767"/>
    <cacheField name="[Measures].[Operating Cashflow to Netprofit]" caption="Operating Cashflow to Netprofit" numFmtId="0" hierarchy="93"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1"/>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2"/>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oneField="1">
      <fieldsUsage count="1">
        <fieldUsage x="5"/>
      </fieldsUsage>
    </cacheHierarchy>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oneField="1">
      <fieldsUsage count="1">
        <fieldUsage x="6"/>
      </fieldsUsage>
    </cacheHierarchy>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oneField="1">
      <fieldsUsage count="1">
        <fieldUsage x="3"/>
      </fieldsUsage>
    </cacheHierarchy>
    <cacheHierarchy uniqueName="[Measures].[Cash Flow to Net Income]" caption="Cash Flow to Net Income" measure="1" displayFolder="" measureGroup="tbl_GL" count="0" oneField="1">
      <fieldsUsage count="1">
        <fieldUsage x="4"/>
      </fieldsUsage>
    </cacheHierarchy>
    <cacheHierarchy uniqueName="[Measures].[Operating Cashflow to Netprofit]" caption="Operating Cashflow to Netprofit" measure="1" displayFolder="" measureGroup="tbl_GL" count="0" oneField="1">
      <fieldsUsage count="1">
        <fieldUsage x="8"/>
      </fieldsUsage>
    </cacheHierarchy>
    <cacheHierarchy uniqueName="[Measures].[Current Liability Coverage Ratio]" caption="Current Liability Coverage Ratio" measure="1" displayFolder="" measureGroup="tbl_GL" count="0" oneField="1">
      <fieldsUsage count="1">
        <fieldUsage x="7"/>
      </fieldsUsage>
    </cacheHierarchy>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Author" refreshedDate="45437.628395370368" backgroundQuery="1" createdVersion="5" refreshedVersion="5" minRefreshableVersion="3" recordCount="0" supportSubquery="1" supportAdvancedDrill="1">
  <cacheSource type="external" connectionId="10"/>
  <cacheFields count="10">
    <cacheField name="[tbl_ChartofAccounts].[Report].[Report]" caption="Report" numFmtId="0" hierarchy="15" level="1">
      <sharedItems containsSemiMixedTypes="0" containsNonDate="0" containsString="0"/>
    </cacheField>
    <cacheField name="[tbl_ChartofAccounts].[Class].[Class]" caption="Class" numFmtId="0" hierarchy="16" level="1">
      <sharedItems count="4">
        <s v="Trading account"/>
        <s v="Operating account"/>
        <s v="Non-operating"/>
        <s v="Interest &amp; Tax"/>
      </sharedItems>
    </cacheField>
    <cacheField name="[tbl_ChartofAccounts].[SubClass].[SubClass]" caption="SubClass" numFmtId="0" hierarchy="18" level="1">
      <sharedItems count="10">
        <s v="Sales"/>
        <s v="Cost of Sales"/>
        <s v="Operating Expenses"/>
        <s v="Depreciation &amp; Amortization"/>
        <s v="Interest Income"/>
        <s v="Gain/Loss on Sales of Asset"/>
        <s v="Exchange Loss/Gain"/>
        <s v="Dividend Income"/>
        <s v="Taxation"/>
        <s v="Interest Expense"/>
      </sharedItems>
    </cacheField>
    <cacheField name="[tbl_ChartofAccounts].[SubClass2].[SubClass2]" caption="SubClass2" numFmtId="0" hierarchy="20" level="1">
      <sharedItems count="6">
        <s v="Interest Income"/>
        <s v="Gain/Loss on Sales of Asset"/>
        <s v="Exchange Loss/Gain"/>
        <s v="Dividend Income"/>
        <s v="Taxation"/>
        <s v="Interest Expense"/>
      </sharedItems>
    </cacheField>
    <cacheField name="[Measures].[Total_FTP]" caption="Total_FTP" numFmtId="0" hierarchy="34" level="32767"/>
    <cacheField name="[tbl_Calendar].[Year].[Year]" caption="Year" numFmtId="0" hierarchy="1" level="1">
      <sharedItems count="3">
        <s v="2018"/>
        <s v="2019"/>
        <s v="2020"/>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Jan"/>
        <s v="Feb"/>
        <s v="Mar"/>
        <s v="Apr"/>
        <s v="May"/>
        <s v="Jun"/>
        <s v="Jul"/>
        <s v="Aug"/>
        <s v="Sep"/>
        <s v="Oct"/>
        <s v="Nov"/>
        <s v="Dec"/>
      </sharedItems>
    </cacheField>
    <cacheField name="[tbl_ChartofAccounts].[Account].[Account]" caption="Account" numFmtId="0" hierarchy="22" level="1">
      <sharedItems containsNonDate="0" count="1">
        <s v="Interest Income"/>
      </sharedItems>
    </cacheField>
    <cacheField name="[tbl_ChartofAccounts].[SubAccount].[SubAccount]" caption="SubAccount" numFmtId="0" hierarchy="23" level="1">
      <sharedItems containsNonDate="0" count="1">
        <s v="Interest Income"/>
      </sharedItems>
    </cacheField>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5"/>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6"/>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7"/>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2" memberValueDatatype="130" unbalanced="0">
      <fieldsUsage count="2">
        <fieldUsage x="-1"/>
        <fieldUsage x="0"/>
      </fieldsUsage>
    </cacheHierarchy>
    <cacheHierarchy uniqueName="[tbl_ChartofAccounts].[Class]" caption="Class" attribute="1" defaultMemberUniqueName="[tbl_ChartofAccounts].[Class].[All]" allUniqueName="[tbl_ChartofAccounts].[Class].[All]" dimensionUniqueName="[tbl_ChartofAccounts]" displayFolder="" count="2" memberValueDatatype="130" unbalanced="0">
      <fieldsUsage count="2">
        <fieldUsage x="-1"/>
        <fieldUsage x="1"/>
      </fieldsUsage>
    </cacheHierarchy>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2" memberValueDatatype="130" unbalanced="0">
      <fieldsUsage count="2">
        <fieldUsage x="-1"/>
        <fieldUsage x="2"/>
      </fieldsUsage>
    </cacheHierarchy>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2" memberValueDatatype="130" unbalanced="0">
      <fieldsUsage count="2">
        <fieldUsage x="-1"/>
        <fieldUsage x="3"/>
      </fieldsUsage>
    </cacheHierarchy>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2" memberValueDatatype="130" unbalanced="0">
      <fieldsUsage count="2">
        <fieldUsage x="-1"/>
        <fieldUsage x="8"/>
      </fieldsUsage>
    </cacheHierarchy>
    <cacheHierarchy uniqueName="[tbl_ChartofAccounts].[SubAccount]" caption="SubAccount" attribute="1" defaultMemberUniqueName="[tbl_ChartofAccounts].[SubAccount].[All]" allUniqueName="[tbl_ChartofAccounts].[SubAccount].[All]" dimensionUniqueName="[tbl_ChartofAccounts]" displayFolder="" count="2" memberValueDatatype="130" unbalanced="0">
      <fieldsUsage count="2">
        <fieldUsage x="-1"/>
        <fieldUsage x="9"/>
      </fieldsUsage>
    </cacheHierarchy>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oneField="1">
      <fieldsUsage count="1">
        <fieldUsage x="4"/>
      </fieldsUsage>
    </cacheHierarchy>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Author" refreshedDate="45437.630198263891" backgroundQuery="1" createdVersion="5" refreshedVersion="5" minRefreshableVersion="3" recordCount="0" supportSubquery="1" supportAdvancedDrill="1">
  <cacheSource type="external" connectionId="10"/>
  <cacheFields count="10">
    <cacheField name="[tbl_ChartofAccounts].[Report].[Report]" caption="Report" numFmtId="0" hierarchy="15" level="1">
      <sharedItems containsSemiMixedTypes="0" containsNonDate="0" containsString="0"/>
    </cacheField>
    <cacheField name="[tbl_ChartofAccounts].[Class].[Class]" caption="Class" numFmtId="0" hierarchy="16" level="1">
      <sharedItems count="2">
        <s v="Assets"/>
        <s v="Liabilities and Owners Equity"/>
      </sharedItems>
    </cacheField>
    <cacheField name="[tbl_ChartofAccounts].[SubClass].[SubClass]" caption="SubClass" numFmtId="0" hierarchy="18" level="1">
      <sharedItems count="3">
        <s v="Assets"/>
        <s v="Liabilities"/>
        <s v="Owners Equity"/>
      </sharedItems>
    </cacheField>
    <cacheField name="[tbl_ChartofAccounts].[SubClass2].[SubClass2]" caption="SubClass2" numFmtId="0" hierarchy="20" level="1">
      <sharedItems count="6">
        <s v="Current Assets"/>
        <s v="Non-Current Assets"/>
        <s v="Current Liabilities"/>
        <s v="Long Term Liabilities"/>
        <s v="Share Capital"/>
        <s v="Retained Earnings"/>
      </sharedItems>
    </cacheField>
    <cacheField name="[tbl_Calendar].[Year].[Year]" caption="Year" numFmtId="0" hierarchy="1" level="1">
      <sharedItems count="3">
        <s v="2018"/>
        <s v="2019"/>
        <s v="2020"/>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Jan"/>
        <s v="Feb"/>
        <s v="Mar"/>
        <s v="Apr"/>
        <s v="May"/>
        <s v="Jun"/>
        <s v="Jul"/>
        <s v="Aug"/>
        <s v="Sep"/>
        <s v="Oct"/>
        <s v="Nov"/>
        <s v="Dec"/>
      </sharedItems>
    </cacheField>
    <cacheField name="[tbl_ChartofAccounts].[Account].[Account]" caption="Account" numFmtId="0" hierarchy="22" level="1">
      <sharedItems count="9">
        <s v="Cash &amp; Cash Equivalents"/>
        <s v="Inventory"/>
        <s v="Investments"/>
        <s v="Receivables"/>
        <s v="Intangible Assets"/>
        <s v="Property, Plant, &amp; Equipment"/>
        <s v="Share Capital"/>
        <s v="Dividends paid"/>
        <s v="Retained Earnings"/>
      </sharedItems>
    </cacheField>
    <cacheField name="[tbl_ChartofAccounts].[SubAccount].[SubAccount]" caption="SubAccount" numFmtId="0" hierarchy="23" level="1">
      <sharedItems containsNonDate="0" count="2">
        <s v="Long Term Obligations"/>
        <s v="Cash in hand" u="1"/>
      </sharedItems>
    </cacheField>
    <cacheField name="[Measures].[Balancesheet Value]" caption="Balancesheet Value" numFmtId="0" hierarchy="49"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4"/>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5"/>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6"/>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2" memberValueDatatype="130" unbalanced="0">
      <fieldsUsage count="2">
        <fieldUsage x="-1"/>
        <fieldUsage x="0"/>
      </fieldsUsage>
    </cacheHierarchy>
    <cacheHierarchy uniqueName="[tbl_ChartofAccounts].[Class]" caption="Class" attribute="1" defaultMemberUniqueName="[tbl_ChartofAccounts].[Class].[All]" allUniqueName="[tbl_ChartofAccounts].[Class].[All]" dimensionUniqueName="[tbl_ChartofAccounts]" displayFolder="" count="2" memberValueDatatype="130" unbalanced="0">
      <fieldsUsage count="2">
        <fieldUsage x="-1"/>
        <fieldUsage x="1"/>
      </fieldsUsage>
    </cacheHierarchy>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2" memberValueDatatype="130" unbalanced="0">
      <fieldsUsage count="2">
        <fieldUsage x="-1"/>
        <fieldUsage x="2"/>
      </fieldsUsage>
    </cacheHierarchy>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2" memberValueDatatype="130" unbalanced="0">
      <fieldsUsage count="2">
        <fieldUsage x="-1"/>
        <fieldUsage x="3"/>
      </fieldsUsage>
    </cacheHierarchy>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2" memberValueDatatype="130" unbalanced="0">
      <fieldsUsage count="2">
        <fieldUsage x="-1"/>
        <fieldUsage x="7"/>
      </fieldsUsage>
    </cacheHierarchy>
    <cacheHierarchy uniqueName="[tbl_ChartofAccounts].[SubAccount]" caption="SubAccount" attribute="1" defaultMemberUniqueName="[tbl_ChartofAccounts].[SubAccount].[All]" allUniqueName="[tbl_ChartofAccounts].[SubAccount].[All]" dimensionUniqueName="[tbl_ChartofAccounts]" displayFolder="" count="2" memberValueDatatype="130" unbalanced="0">
      <fieldsUsage count="2">
        <fieldUsage x="-1"/>
        <fieldUsage x="8"/>
      </fieldsUsage>
    </cacheHierarchy>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oneField="1">
      <fieldsUsage count="1">
        <fieldUsage x="9"/>
      </fieldsUsage>
    </cacheHierarchy>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Author" refreshedDate="45437.463723958332" backgroundQuery="1" createdVersion="3" refreshedVersion="5"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437.463705671296" backgroundQuery="1" createdVersion="5" refreshedVersion="5" minRefreshableVersion="3" recordCount="0" supportSubquery="1" supportAdvancedDrill="1">
  <cacheSource type="external" connectionId="10"/>
  <cacheFields count="5">
    <cacheField name="[tbl_Calendar].[Year].[Year]" caption="Year" numFmtId="0" hierarchy="1" level="1">
      <sharedItems count="3">
        <s v="2018"/>
        <s v="2019"/>
        <s v="2020"/>
      </sharedItems>
    </cacheField>
    <cacheField name="[tbl_CF_St].[Type].[Type]" caption="Type" numFmtId="0" hierarchy="6" level="1">
      <sharedItems count="5">
        <s v="Cash and Cash equivalents at the start of the year"/>
        <s v="Cash flows from Operating Activities"/>
        <s v="Cash flows from Investing Activities"/>
        <s v="Cashflows from Financing Activities"/>
        <s v="Cash and Cash equivalents at the end of the year"/>
      </sharedItems>
    </cacheField>
    <cacheField name="[tbl_CF_St].[Subtype].[Subtype]" caption="Subtype" numFmtId="0" hierarchy="7" level="1">
      <sharedItems count="17">
        <s v="Cash and Bank at start"/>
        <s v="Profit before tax"/>
        <s v="Interest Expense"/>
        <s v="Non-Operating"/>
        <s v="Non-Cash items"/>
        <s v="Working Capital Changes"/>
        <s v="Interest Paid"/>
        <s v="Tax paid"/>
        <s v="Purchase of Non-Current Assets"/>
        <s v="Sale of Non-Current Assets"/>
        <s v="Investments"/>
        <s v="Interest received"/>
        <s v="Dividends received"/>
        <s v="Proceeds from the issuance of Share Capital"/>
        <s v="Proceeds from long term borrowings"/>
        <s v="Dividends paid"/>
        <s v="Cash and Bank at end"/>
      </sharedItems>
    </cacheField>
    <cacheField name="[tbl_CF_St].[Account].[Account]" caption="Account" numFmtId="0" hierarchy="8" level="1">
      <sharedItems count="25">
        <s v="Cash at bank"/>
        <s v="Cash in hand"/>
        <s v="Cost of Sales"/>
        <s v="Depreciation &amp; Amortization"/>
        <s v="Dividend Income"/>
        <s v="Exchange Loss/Gain"/>
        <s v="Gain/Loss on Sales of Asset"/>
        <s v="Interest Expense"/>
        <s v="Interest Income"/>
        <s v="Operating Expenses"/>
        <s v="Sales"/>
        <s v="Amortization"/>
        <s v="Depreciation"/>
        <s v="Inventory"/>
        <s v="Payables"/>
        <s v="Receivables"/>
        <s v="Interest payable"/>
        <s v="Tax expense"/>
        <s v="Tax payable"/>
        <s v="Intangible Assets"/>
        <s v="Property, Plant, &amp; Equipment"/>
        <s v="Investments"/>
        <s v="Share Capital"/>
        <s v="Long term loan"/>
        <s v="Dividends"/>
      </sharedItems>
    </cacheField>
    <cacheField name="[Measures].[Calculated field 9]" caption="Calculated field 9" numFmtId="0" hierarchy="81"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2" memberValueDatatype="130" unbalanced="0">
      <fieldsUsage count="2">
        <fieldUsage x="-1"/>
        <fieldUsage x="1"/>
      </fieldsUsage>
    </cacheHierarchy>
    <cacheHierarchy uniqueName="[tbl_CF_St].[Subtype]" caption="Subtype" attribute="1" defaultMemberUniqueName="[tbl_CF_St].[Subtype].[All]" allUniqueName="[tbl_CF_St].[Subtype].[All]" dimensionUniqueName="[tbl_CF_St]" displayFolder="" count="2" memberValueDatatype="130" unbalanced="0">
      <fieldsUsage count="2">
        <fieldUsage x="-1"/>
        <fieldUsage x="2"/>
      </fieldsUsage>
    </cacheHierarchy>
    <cacheHierarchy uniqueName="[tbl_CF_St].[Account]" caption="Account" attribute="1" defaultMemberUniqueName="[tbl_CF_St].[Account].[All]" allUniqueName="[tbl_CF_St].[Account].[All]" dimensionUniqueName="[tbl_CF_St]" displayFolder="" count="2" memberValueDatatype="130" unbalanced="0">
      <fieldsUsage count="2">
        <fieldUsage x="-1"/>
        <fieldUsage x="3"/>
      </fieldsUsage>
    </cacheHierarchy>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oneField="1">
      <fieldsUsage count="1">
        <fieldUsage x="4"/>
      </fieldsUsage>
    </cacheHierarchy>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437.463709606483" backgroundQuery="1" createdVersion="5" refreshedVersion="5" minRefreshableVersion="3" recordCount="0" supportSubquery="1" supportAdvancedDrill="1">
  <cacheSource type="external" connectionId="10"/>
  <cacheFields count="38">
    <cacheField name="[tbl_Calendar].[Year].[Year]" caption="Year" numFmtId="0" hierarchy="1" level="1">
      <sharedItems count="3">
        <s v="2018"/>
        <s v="2019"/>
        <s v="2020"/>
      </sharedItems>
    </cacheField>
    <cacheField name="[Measures].[MinDate]" caption="MinDate" numFmtId="0" hierarchy="45" level="32767"/>
    <cacheField name="[Measures].[MaxDate]" caption="MaxDate" numFmtId="0" hierarchy="46" level="32767"/>
    <cacheField name="[Measures].[MinDateAcross]" caption="MinDateAcross" numFmtId="0" hierarchy="47" level="32767"/>
    <cacheField name="[Measures].[Total TTD]" caption="Total TTD" numFmtId="0" hierarchy="48" level="32767"/>
    <cacheField name="[Measures].[Balancesheet Value]" caption="Balancesheet Value" numFmtId="0" hierarchy="49" level="32767"/>
    <cacheField name="[Measures].[Current Assets]" caption="Current Assets" numFmtId="0" hierarchy="50" level="32767"/>
    <cacheField name="[Measures].[Current Liablities]" caption="Current Liablities" numFmtId="0" hierarchy="51" level="32767"/>
    <cacheField name="[Measures].[Current Ratio]" caption="Current Ratio" numFmtId="0" hierarchy="52" level="32767"/>
    <cacheField name="[Measures].[Inventory]" caption="Inventory" numFmtId="0" hierarchy="53" level="32767"/>
    <cacheField name="[Measures].[Quick Ratio]" caption="Quick Ratio" numFmtId="0" hierarchy="54" level="32767"/>
    <cacheField name="[Measures].[Total Debt]" caption="Total Debt" numFmtId="0" hierarchy="55" level="32767"/>
    <cacheField name="[Measures].[Owner's Equity]" caption="Owner's Equity" numFmtId="0" hierarchy="56" level="32767"/>
    <cacheField name="[Measures].[Gearing Ratio]" caption="Gearing Ratio" numFmtId="0" hierarchy="57" level="32767"/>
    <cacheField name="[Measures].[Total Assets]" caption="Total Assets" numFmtId="0" hierarchy="58" level="32767"/>
    <cacheField name="[Measures].[Asset Turnover Ratio]" caption="Asset Turnover Ratio" numFmtId="0" hierarchy="59" level="32767"/>
    <cacheField name="[Measures].[ROE]" caption="ROE" numFmtId="0" hierarchy="60" level="32767"/>
    <cacheField name="[Measures].[Interest Expense]" caption="Interest Expense" numFmtId="0" hierarchy="61" level="32767"/>
    <cacheField name="[Measures].[Interest Cover Ratio]" caption="Interest Cover Ratio" numFmtId="0" hierarchy="62" level="32767"/>
    <cacheField name="[Measures].[Receivables]" caption="Receivables" numFmtId="0" hierarchy="63" level="32767"/>
    <cacheField name="[Measures].[Receivable Days]" caption="Receivable Days" numFmtId="0" hierarchy="64" level="32767"/>
    <cacheField name="[Measures].[Payables]" caption="Payables" numFmtId="0" hierarchy="65" level="32767"/>
    <cacheField name="[Measures].[Payable Days]" caption="Payable Days" numFmtId="0" hierarchy="66" level="32767"/>
    <cacheField name="[Measures].[Inventory Days]" caption="Inventory Days" numFmtId="0" hierarchy="67" level="32767"/>
    <cacheField name="[Measures].[Longterm Liabilities]" caption="Longterm Liabilities" numFmtId="0" hierarchy="68" level="32767"/>
    <cacheField name="[Measures].[Capital Employeed]" caption="Capital Employeed" numFmtId="0" hierarchy="69" level="32767"/>
    <cacheField name="[Measures].[ROCE]" caption="ROCE" numFmtId="0" hierarchy="70" level="32767"/>
    <cacheField name="[Measures].[Trail]" caption="Trail" numFmtId="0" hierarchy="71" level="32767"/>
    <cacheField name="[Measures].[Total_FTP]" caption="Total_FTP" numFmtId="0" hierarchy="34" level="32767"/>
    <cacheField name="[Measures].[CF]" caption="CF" numFmtId="0" hierarchy="72" level="32767"/>
    <cacheField name="[Measures].[Calculated field 1]" caption="Calculated field 1" numFmtId="0" hierarchy="73" level="32767"/>
    <cacheField name="[Measures].[Calculated field 2]" caption="Calculated field 2" numFmtId="0" hierarchy="74" level="32767"/>
    <cacheField name="[Measures].[Calculated field 3]" caption="Calculated field 3" numFmtId="0" hierarchy="75" level="32767"/>
    <cacheField name="[Measures].[Calculated field 4]" caption="Calculated field 4" numFmtId="0" hierarchy="76" level="32767"/>
    <cacheField name="[Measures].[Calculated field 5]" caption="Calculated field 5" numFmtId="0" hierarchy="77" level="32767"/>
    <cacheField name="[Measures].[Calculated field 6]" caption="Calculated field 6" numFmtId="0" hierarchy="78" level="32767"/>
    <cacheField name="[Measures].[Calculated field 7]" caption="Calculated field 7" numFmtId="0" hierarchy="79" level="32767"/>
    <cacheField name="[Measures].[Calculated field 8]" caption="Calculated field 8" numFmtId="0" hierarchy="80"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oneField="1">
      <fieldsUsage count="1">
        <fieldUsage x="28"/>
      </fieldsUsage>
    </cacheHierarchy>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oneField="1">
      <fieldsUsage count="1">
        <fieldUsage x="1"/>
      </fieldsUsage>
    </cacheHierarchy>
    <cacheHierarchy uniqueName="[Measures].[MaxDate]" caption="MaxDate" measure="1" displayFolder="" measureGroup="tbl_GL" count="0" oneField="1">
      <fieldsUsage count="1">
        <fieldUsage x="2"/>
      </fieldsUsage>
    </cacheHierarchy>
    <cacheHierarchy uniqueName="[Measures].[MinDateAcross]" caption="MinDateAcross" measure="1" displayFolder="" measureGroup="tbl_GL" count="0" oneField="1">
      <fieldsUsage count="1">
        <fieldUsage x="3"/>
      </fieldsUsage>
    </cacheHierarchy>
    <cacheHierarchy uniqueName="[Measures].[Total TTD]" caption="Total TTD" measure="1" displayFolder="" measureGroup="tbl_GL" count="0" oneField="1">
      <fieldsUsage count="1">
        <fieldUsage x="4"/>
      </fieldsUsage>
    </cacheHierarchy>
    <cacheHierarchy uniqueName="[Measures].[Balancesheet Value]" caption="Balancesheet Value" measure="1" displayFolder="" measureGroup="tbl_GL" count="0" oneField="1">
      <fieldsUsage count="1">
        <fieldUsage x="5"/>
      </fieldsUsage>
    </cacheHierarchy>
    <cacheHierarchy uniqueName="[Measures].[Current Assets]" caption="Current Assets" measure="1" displayFolder="" measureGroup="tbl_ChartofAccounts" count="0" oneField="1">
      <fieldsUsage count="1">
        <fieldUsage x="6"/>
      </fieldsUsage>
    </cacheHierarchy>
    <cacheHierarchy uniqueName="[Measures].[Current Liablities]" caption="Current Liablities" measure="1" displayFolder="" measureGroup="tbl_GL" count="0" oneField="1">
      <fieldsUsage count="1">
        <fieldUsage x="7"/>
      </fieldsUsage>
    </cacheHierarchy>
    <cacheHierarchy uniqueName="[Measures].[Current Ratio]" caption="Current Ratio" measure="1" displayFolder="" measureGroup="tbl_GL" count="0" oneField="1">
      <fieldsUsage count="1">
        <fieldUsage x="8"/>
      </fieldsUsage>
    </cacheHierarchy>
    <cacheHierarchy uniqueName="[Measures].[Inventory]" caption="Inventory" measure="1" displayFolder="" measureGroup="tbl_GL" count="0" oneField="1">
      <fieldsUsage count="1">
        <fieldUsage x="9"/>
      </fieldsUsage>
    </cacheHierarchy>
    <cacheHierarchy uniqueName="[Measures].[Quick Ratio]" caption="Quick Ratio" measure="1" displayFolder="" measureGroup="tbl_GL" count="0" oneField="1">
      <fieldsUsage count="1">
        <fieldUsage x="10"/>
      </fieldsUsage>
    </cacheHierarchy>
    <cacheHierarchy uniqueName="[Measures].[Total Debt]" caption="Total Debt" measure="1" displayFolder="" measureGroup="tbl_GL" count="0" oneField="1">
      <fieldsUsage count="1">
        <fieldUsage x="11"/>
      </fieldsUsage>
    </cacheHierarchy>
    <cacheHierarchy uniqueName="[Measures].[Owner's Equity]" caption="Owner's Equity" measure="1" displayFolder="" measureGroup="tbl_GL" count="0" oneField="1">
      <fieldsUsage count="1">
        <fieldUsage x="12"/>
      </fieldsUsage>
    </cacheHierarchy>
    <cacheHierarchy uniqueName="[Measures].[Gearing Ratio]" caption="Gearing Ratio" measure="1" displayFolder="" measureGroup="tbl_GL" count="0" oneField="1">
      <fieldsUsage count="1">
        <fieldUsage x="13"/>
      </fieldsUsage>
    </cacheHierarchy>
    <cacheHierarchy uniqueName="[Measures].[Total Assets]" caption="Total Assets" measure="1" displayFolder="" measureGroup="tbl_GL" count="0" oneField="1">
      <fieldsUsage count="1">
        <fieldUsage x="14"/>
      </fieldsUsage>
    </cacheHierarchy>
    <cacheHierarchy uniqueName="[Measures].[Asset Turnover Ratio]" caption="Asset Turnover Ratio" measure="1" displayFolder="" measureGroup="tbl_GL" count="0" oneField="1">
      <fieldsUsage count="1">
        <fieldUsage x="15"/>
      </fieldsUsage>
    </cacheHierarchy>
    <cacheHierarchy uniqueName="[Measures].[ROE]" caption="ROE" measure="1" displayFolder="" measureGroup="tbl_GL" count="0" oneField="1">
      <fieldsUsage count="1">
        <fieldUsage x="16"/>
      </fieldsUsage>
    </cacheHierarchy>
    <cacheHierarchy uniqueName="[Measures].[Interest Expense]" caption="Interest Expense" measure="1" displayFolder="" measureGroup="tbl_GL" count="0" oneField="1">
      <fieldsUsage count="1">
        <fieldUsage x="17"/>
      </fieldsUsage>
    </cacheHierarchy>
    <cacheHierarchy uniqueName="[Measures].[Interest Cover Ratio]" caption="Interest Cover Ratio" measure="1" displayFolder="" measureGroup="tbl_GL" count="0" oneField="1">
      <fieldsUsage count="1">
        <fieldUsage x="18"/>
      </fieldsUsage>
    </cacheHierarchy>
    <cacheHierarchy uniqueName="[Measures].[Receivables]" caption="Receivables" measure="1" displayFolder="" measureGroup="tbl_GL" count="0" oneField="1">
      <fieldsUsage count="1">
        <fieldUsage x="19"/>
      </fieldsUsage>
    </cacheHierarchy>
    <cacheHierarchy uniqueName="[Measures].[Receivable Days]" caption="Receivable Days" measure="1" displayFolder="" measureGroup="tbl_GL" count="0" oneField="1">
      <fieldsUsage count="1">
        <fieldUsage x="20"/>
      </fieldsUsage>
    </cacheHierarchy>
    <cacheHierarchy uniqueName="[Measures].[Payables]" caption="Payables" measure="1" displayFolder="" measureGroup="tbl_GL" count="0" oneField="1">
      <fieldsUsage count="1">
        <fieldUsage x="21"/>
      </fieldsUsage>
    </cacheHierarchy>
    <cacheHierarchy uniqueName="[Measures].[Payable Days]" caption="Payable Days" measure="1" displayFolder="" measureGroup="tbl_GL" count="0" oneField="1">
      <fieldsUsage count="1">
        <fieldUsage x="22"/>
      </fieldsUsage>
    </cacheHierarchy>
    <cacheHierarchy uniqueName="[Measures].[Inventory Days]" caption="Inventory Days" measure="1" displayFolder="" measureGroup="tbl_GL" count="0" oneField="1">
      <fieldsUsage count="1">
        <fieldUsage x="23"/>
      </fieldsUsage>
    </cacheHierarchy>
    <cacheHierarchy uniqueName="[Measures].[Longterm Liabilities]" caption="Longterm Liabilities" measure="1" displayFolder="" measureGroup="tbl_GL" count="0" oneField="1">
      <fieldsUsage count="1">
        <fieldUsage x="24"/>
      </fieldsUsage>
    </cacheHierarchy>
    <cacheHierarchy uniqueName="[Measures].[Capital Employeed]" caption="Capital Employeed" measure="1" displayFolder="" measureGroup="tbl_GL" count="0" oneField="1">
      <fieldsUsage count="1">
        <fieldUsage x="25"/>
      </fieldsUsage>
    </cacheHierarchy>
    <cacheHierarchy uniqueName="[Measures].[ROCE]" caption="ROCE" measure="1" displayFolder="" measureGroup="tbl_GL" count="0" oneField="1">
      <fieldsUsage count="1">
        <fieldUsage x="26"/>
      </fieldsUsage>
    </cacheHierarchy>
    <cacheHierarchy uniqueName="[Measures].[Trail]" caption="Trail" measure="1" displayFolder="" measureGroup="tbl_GL" count="0" oneField="1">
      <fieldsUsage count="1">
        <fieldUsage x="27"/>
      </fieldsUsage>
    </cacheHierarchy>
    <cacheHierarchy uniqueName="[Measures].[CF]" caption="CF" measure="1" displayFolder="" measureGroup="tbl_GL" count="0" oneField="1">
      <fieldsUsage count="1">
        <fieldUsage x="29"/>
      </fieldsUsage>
    </cacheHierarchy>
    <cacheHierarchy uniqueName="[Measures].[Calculated field 1]" caption="Calculated field 1" measure="1" displayFolder="" measureGroup="tbl_Calendar" count="0" oneField="1">
      <fieldsUsage count="1">
        <fieldUsage x="30"/>
      </fieldsUsage>
    </cacheHierarchy>
    <cacheHierarchy uniqueName="[Measures].[Calculated field 2]" caption="Calculated field 2" measure="1" displayFolder="" measureGroup="tbl_Calendar" count="0" oneField="1">
      <fieldsUsage count="1">
        <fieldUsage x="31"/>
      </fieldsUsage>
    </cacheHierarchy>
    <cacheHierarchy uniqueName="[Measures].[Calculated field 3]" caption="Calculated field 3" measure="1" displayFolder="" measureGroup="tbl_Calendar" count="0" oneField="1">
      <fieldsUsage count="1">
        <fieldUsage x="32"/>
      </fieldsUsage>
    </cacheHierarchy>
    <cacheHierarchy uniqueName="[Measures].[Calculated field 4]" caption="Calculated field 4" measure="1" displayFolder="" measureGroup="tbl_Calendar" count="0" oneField="1">
      <fieldsUsage count="1">
        <fieldUsage x="33"/>
      </fieldsUsage>
    </cacheHierarchy>
    <cacheHierarchy uniqueName="[Measures].[Calculated field 5]" caption="Calculated field 5" measure="1" displayFolder="" measureGroup="tbl_Calendar" count="0" oneField="1">
      <fieldsUsage count="1">
        <fieldUsage x="34"/>
      </fieldsUsage>
    </cacheHierarchy>
    <cacheHierarchy uniqueName="[Measures].[Calculated field 6]" caption="Calculated field 6" measure="1" displayFolder="" measureGroup="tbl_Calendar" count="0" oneField="1">
      <fieldsUsage count="1">
        <fieldUsage x="35"/>
      </fieldsUsage>
    </cacheHierarchy>
    <cacheHierarchy uniqueName="[Measures].[Calculated field 7]" caption="Calculated field 7" measure="1" displayFolder="" measureGroup="tbl_Calendar" count="0" oneField="1">
      <fieldsUsage count="1">
        <fieldUsage x="36"/>
      </fieldsUsage>
    </cacheHierarchy>
    <cacheHierarchy uniqueName="[Measures].[Calculated field 8]" caption="Calculated field 8" measure="1" displayFolder="" measureGroup="tbl_Calendar" count="0" oneField="1">
      <fieldsUsage count="1">
        <fieldUsage x="37"/>
      </fieldsUsage>
    </cacheHierarchy>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437.463712037039" backgroundQuery="1" createdVersion="5" refreshedVersion="5" minRefreshableVersion="3" recordCount="0" supportSubquery="1" supportAdvancedDrill="1">
  <cacheSource type="external" connectionId="10"/>
  <cacheFields count="14">
    <cacheField name="[tbl_ChartofAccounts].[Report].[Report]" caption="Report" numFmtId="0" hierarchy="15" level="1">
      <sharedItems containsSemiMixedTypes="0" containsNonDate="0" containsString="0"/>
    </cacheField>
    <cacheField name="[tbl_Calendar].[Year].[Year]" caption="Year" numFmtId="0" hierarchy="1" level="1">
      <sharedItems count="3">
        <s v="2018"/>
        <s v="2019"/>
        <s v="2020"/>
      </sharedItems>
    </cacheField>
    <cacheField name="[Measures].[Sales]" caption="Sales" numFmtId="0" hierarchy="35" level="32767"/>
    <cacheField name="[Measures].[Cost of Sales]" caption="Cost of Sales" numFmtId="0" hierarchy="36" level="32767"/>
    <cacheField name="[Measures].[Gross Profit]" caption="Gross Profit" numFmtId="0" hierarchy="37" level="32767"/>
    <cacheField name="[Measures].[EBITDA]" caption="EBITDA" numFmtId="0" hierarchy="38" level="32767"/>
    <cacheField name="[Measures].[Operating Profit]" caption="Operating Profit" numFmtId="0" hierarchy="39" level="32767"/>
    <cacheField name="[Measures].[PBIT]" caption="PBIT" numFmtId="0" hierarchy="40" level="32767"/>
    <cacheField name="[Measures].[Net Profit]" caption="Net Profit" numFmtId="0" hierarchy="41" level="32767"/>
    <cacheField name="[Measures].[GPM]" caption="GPM" numFmtId="0" hierarchy="42" level="32767"/>
    <cacheField name="[Measures].[NPM]" caption="NPM" numFmtId="0" hierarchy="43" level="32767"/>
    <cacheField name="[Measures].[OPM]" caption="OPM" numFmtId="0" hierarchy="44" level="32767"/>
    <cacheField name="[tbl_Calendar].[Quarter].[Quarter]" caption="Quarter" numFmtId="0" hierarchy="2" level="1">
      <sharedItems count="4">
        <s v="Qtr 1"/>
        <s v="Qtr 2"/>
        <s v="Qtr 3"/>
        <s v="Qtr 4"/>
      </sharedItems>
    </cacheField>
    <cacheField name="[tbl_Calendar].[Month].[Month]" caption="Month" numFmtId="0" hierarchy="3" level="1">
      <sharedItems count="12">
        <s v="Jan"/>
        <s v="Feb"/>
        <s v="Mar"/>
        <s v="Apr"/>
        <s v="May"/>
        <s v="Jun"/>
        <s v="Jul"/>
        <s v="Aug"/>
        <s v="Sep"/>
        <s v="Oct"/>
        <s v="Nov"/>
        <s v="Dec"/>
      </sharedItems>
    </cacheField>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1"/>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12"/>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13"/>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2" memberValueDatatype="130" unbalanced="0">
      <fieldsUsage count="2">
        <fieldUsage x="-1"/>
        <fieldUsage x="0"/>
      </fieldsUsage>
    </cacheHierarchy>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oneField="1">
      <fieldsUsage count="1">
        <fieldUsage x="2"/>
      </fieldsUsage>
    </cacheHierarchy>
    <cacheHierarchy uniqueName="[Measures].[Cost of Sales]" caption="Cost of Sales" measure="1" displayFolder="" measureGroup="tbl_GL" count="0" oneField="1">
      <fieldsUsage count="1">
        <fieldUsage x="3"/>
      </fieldsUsage>
    </cacheHierarchy>
    <cacheHierarchy uniqueName="[Measures].[Gross Profit]" caption="Gross Profit" measure="1" displayFolder="" measureGroup="tbl_GL" count="0" oneField="1">
      <fieldsUsage count="1">
        <fieldUsage x="4"/>
      </fieldsUsage>
    </cacheHierarchy>
    <cacheHierarchy uniqueName="[Measures].[EBITDA]" caption="EBITDA" measure="1" displayFolder="" measureGroup="tbl_GL" count="0" oneField="1">
      <fieldsUsage count="1">
        <fieldUsage x="5"/>
      </fieldsUsage>
    </cacheHierarchy>
    <cacheHierarchy uniqueName="[Measures].[Operating Profit]" caption="Operating Profit" measure="1" displayFolder="" measureGroup="tbl_GL" count="0" oneField="1">
      <fieldsUsage count="1">
        <fieldUsage x="6"/>
      </fieldsUsage>
    </cacheHierarchy>
    <cacheHierarchy uniqueName="[Measures].[PBIT]" caption="PBIT" measure="1" displayFolder="" measureGroup="tbl_GL" count="0" oneField="1">
      <fieldsUsage count="1">
        <fieldUsage x="7"/>
      </fieldsUsage>
    </cacheHierarchy>
    <cacheHierarchy uniqueName="[Measures].[Net Profit]" caption="Net Profit" measure="1" displayFolder="" measureGroup="tbl_GL" count="0" oneField="1">
      <fieldsUsage count="1">
        <fieldUsage x="8"/>
      </fieldsUsage>
    </cacheHierarchy>
    <cacheHierarchy uniqueName="[Measures].[GPM]" caption="GPM" measure="1" displayFolder="" measureGroup="tbl_GL" count="0" oneField="1">
      <fieldsUsage count="1">
        <fieldUsage x="9"/>
      </fieldsUsage>
    </cacheHierarchy>
    <cacheHierarchy uniqueName="[Measures].[NPM]" caption="NPM" measure="1" displayFolder="" measureGroup="tbl_GL" count="0" oneField="1">
      <fieldsUsage count="1">
        <fieldUsage x="10"/>
      </fieldsUsage>
    </cacheHierarchy>
    <cacheHierarchy uniqueName="[Measures].[OPM]" caption="OPM" measure="1" displayFolder="" measureGroup="tbl_GL" count="0" oneField="1">
      <fieldsUsage count="1">
        <fieldUsage x="11"/>
      </fieldsUsage>
    </cacheHierarchy>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437.463714004632" backgroundQuery="1" createdVersion="5" refreshedVersion="5" minRefreshableVersion="3" recordCount="0" supportSubquery="1" supportAdvancedDrill="1">
  <cacheSource type="external" connectionId="10"/>
  <cacheFields count="8">
    <cacheField name="[tbl_ChartofAccounts].[Report].[Report]" caption="Report" numFmtId="0" hierarchy="15" level="1">
      <sharedItems containsSemiMixedTypes="0" containsNonDate="0" containsString="0"/>
    </cacheField>
    <cacheField name="[tbl_ChartofAccounts].[Class].[Class]" caption="Class" numFmtId="0" hierarchy="16" level="1">
      <sharedItems count="4">
        <s v="Trading account"/>
        <s v="Operating account"/>
        <s v="Non-operating"/>
        <s v="Interest &amp; Tax"/>
      </sharedItems>
    </cacheField>
    <cacheField name="[tbl_ChartofAccounts].[SubClass].[SubClass]" caption="SubClass" numFmtId="0" hierarchy="18" level="1">
      <sharedItems count="10">
        <s v="Sales"/>
        <s v="Cost of Sales"/>
        <s v="Operating Expenses"/>
        <s v="Depreciation &amp; Amortization"/>
        <s v="Interest Income"/>
        <s v="Gain/Loss on Sales of Asset"/>
        <s v="Exchange Loss/Gain"/>
        <s v="Dividend Income"/>
        <s v="Taxation"/>
        <s v="Interest Expense"/>
      </sharedItems>
    </cacheField>
    <cacheField name="[Measures].[Total_FTP]" caption="Total_FTP" numFmtId="0" hierarchy="34" level="32767"/>
    <cacheField name="[tbl_Calendar].[Year].[Year]" caption="Year" numFmtId="0" hierarchy="1" level="1">
      <sharedItems count="3">
        <s v="2018"/>
        <s v="2019"/>
        <s v="2020"/>
      </sharedItems>
    </cacheField>
    <cacheField name="[tbl_ChartofAccounts].[SubClass2].[SubClass2]" caption="SubClass2" numFmtId="0" hierarchy="20" level="1">
      <sharedItems count="13">
        <s v="Sales"/>
        <s v="Cost of Sales"/>
        <s v="Sales &amp; Distribution"/>
        <s v="Marketing"/>
        <s v="Administration"/>
        <s v="Depreciation"/>
        <s v="Amortization"/>
        <s v="Interest Income"/>
        <s v="Gain/Loss on Sales of Asset"/>
        <s v="Exchange Loss/Gain"/>
        <s v="Dividend Income"/>
        <s v="Taxation"/>
        <s v="Interest Expense"/>
      </sharedItems>
    </cacheField>
    <cacheField name="[tbl_Calendar].[Quarter].[Quarter]" caption="Quarter" numFmtId="0" hierarchy="2" level="1">
      <sharedItems containsNonDate="0" count="4">
        <s v="Qtr 1"/>
        <s v="Qtr 2"/>
        <s v="Qtr 3"/>
        <s v="Qtr 4"/>
      </sharedItems>
    </cacheField>
    <cacheField name="[tbl_Calendar].[Month].[Month]" caption="Month" numFmtId="0" hierarchy="3" level="1">
      <sharedItems containsNonDate="0" count="12">
        <s v="Feb"/>
        <s v="Jan"/>
        <s v="Mar"/>
        <s v="Apr"/>
        <s v="Jun"/>
        <s v="May"/>
        <s v="Aug"/>
        <s v="Jul"/>
        <s v="Sep"/>
        <s v="Dec"/>
        <s v="Nov"/>
        <s v="Oct"/>
      </sharedItems>
    </cacheField>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4"/>
      </fieldsUsage>
    </cacheHierarchy>
    <cacheHierarchy uniqueName="[tbl_Calendar].[Quarter]" caption="Quarter" attribute="1" defaultMemberUniqueName="[tbl_Calendar].[Quarter].[All]" allUniqueName="[tbl_Calendar].[Quarter].[All]" dimensionUniqueName="[tbl_Calendar]" displayFolder="" count="2" memberValueDatatype="130" unbalanced="0">
      <fieldsUsage count="2">
        <fieldUsage x="-1"/>
        <fieldUsage x="6"/>
      </fieldsUsage>
    </cacheHierarchy>
    <cacheHierarchy uniqueName="[tbl_Calendar].[Month]" caption="Month" attribute="1" defaultMemberUniqueName="[tbl_Calendar].[Month].[All]" allUniqueName="[tbl_Calendar].[Month].[All]" dimensionUniqueName="[tbl_Calendar]" displayFolder="" count="2" memberValueDatatype="130" unbalanced="0">
      <fieldsUsage count="2">
        <fieldUsage x="-1"/>
        <fieldUsage x="7"/>
      </fieldsUsage>
    </cacheHierarchy>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2" memberValueDatatype="130" unbalanced="0">
      <fieldsUsage count="2">
        <fieldUsage x="-1"/>
        <fieldUsage x="0"/>
      </fieldsUsage>
    </cacheHierarchy>
    <cacheHierarchy uniqueName="[tbl_ChartofAccounts].[Class]" caption="Class" attribute="1" defaultMemberUniqueName="[tbl_ChartofAccounts].[Class].[All]" allUniqueName="[tbl_ChartofAccounts].[Class].[All]" dimensionUniqueName="[tbl_ChartofAccounts]" displayFolder="" count="2" memberValueDatatype="130" unbalanced="0">
      <fieldsUsage count="2">
        <fieldUsage x="-1"/>
        <fieldUsage x="1"/>
      </fieldsUsage>
    </cacheHierarchy>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2" memberValueDatatype="130" unbalanced="0">
      <fieldsUsage count="2">
        <fieldUsage x="-1"/>
        <fieldUsage x="2"/>
      </fieldsUsage>
    </cacheHierarchy>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2" memberValueDatatype="130" unbalanced="0">
      <fieldsUsage count="2">
        <fieldUsage x="-1"/>
        <fieldUsage x="5"/>
      </fieldsUsage>
    </cacheHierarchy>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0" memberValueDatatype="130" unbalanced="0"/>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oneField="1">
      <fieldsUsage count="1">
        <fieldUsage x="3"/>
      </fieldsUsage>
    </cacheHierarchy>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437.46393888889"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Cost of Goods Sold]" caption="Cost of Goods Sold" numFmtId="0" hierarchy="95"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oneField="1">
      <fieldsUsage count="1">
        <fieldUsage x="2"/>
      </fieldsUsage>
    </cacheHierarchy>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437.464703819445"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ROCE]" caption="ROCE" numFmtId="0" hierarchy="70"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oneField="1">
      <fieldsUsage count="1">
        <fieldUsage x="2"/>
      </fieldsUsage>
    </cacheHierarchy>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437.472294444444" backgroundQuery="1" createdVersion="5" refreshedVersion="5" minRefreshableVersion="3" recordCount="0" supportSubquery="1" supportAdvancedDrill="1">
  <cacheSource type="external" connectionId="10"/>
  <cacheFields count="3">
    <cacheField name="[tbl_Calendar].[Year].[Year]" caption="Year" numFmtId="0" hierarchy="1" level="1">
      <sharedItems count="3">
        <s v="2018"/>
        <s v="2019"/>
        <s v="2020"/>
      </sharedItems>
    </cacheField>
    <cacheField name="[tbl_territory].[Country].[Country]" caption="Country" numFmtId="0" hierarchy="32" level="1">
      <sharedItems count="7">
        <s v="Australia"/>
        <s v="Canada"/>
        <s v="France"/>
        <s v="Germany"/>
        <s v="New Zealand"/>
        <s v="UK"/>
        <s v="USA"/>
      </sharedItems>
    </cacheField>
    <cacheField name="[Measures].[Net Profit]" caption="Net Profit" numFmtId="0" hierarchy="41" level="32767"/>
  </cacheFields>
  <cacheHierarchies count="102">
    <cacheHierarchy uniqueName="[tbl_Calendar].[Date]" caption="Date" attribute="1" time="1" defaultMemberUniqueName="[tbl_Calendar].[Date].[All]" allUniqueName="[tbl_Calendar].[Date].[All]" dimensionUniqueName="[tbl_Calendar]" displayFolder="" count="0" memberValueDatatype="7" unbalanced="0"/>
    <cacheHierarchy uniqueName="[tbl_Calendar].[Year]" caption="Year" attribute="1" defaultMemberUniqueName="[tbl_Calendar].[Year].[All]" allUniqueName="[tbl_Calendar].[Year].[All]" dimensionUniqueName="[tbl_Calendar]" displayFolder="" count="2" memberValueDatatype="130" unbalanced="0">
      <fieldsUsage count="2">
        <fieldUsage x="-1"/>
        <fieldUsage x="0"/>
      </fieldsUsage>
    </cacheHierarchy>
    <cacheHierarchy uniqueName="[tbl_Calendar].[Quarter]" caption="Quarter" attribute="1" defaultMemberUniqueName="[tbl_Calendar].[Quarter].[All]" allUniqueName="[tbl_Calendar].[Quarter].[All]" dimensionUniqueName="[tbl_Calendar]" displayFolder="" count="0" memberValueDatatype="130" unbalanced="0"/>
    <cacheHierarchy uniqueName="[tbl_Calendar].[Month]" caption="Month" attribute="1" defaultMemberUniqueName="[tbl_Calendar].[Month].[All]" allUniqueName="[tbl_Calendar].[Month].[All]" dimensionUniqueName="[tbl_Calendar]" displayFolder="" count="0" memberValueDatatype="130" unbalanced="0"/>
    <cacheHierarchy uniqueName="[tbl_Calendar].[Day]" caption="Day" attribute="1" defaultMemberUniqueName="[tbl_Calendar].[Day].[All]" allUniqueName="[tbl_Calendar].[Day].[All]" dimensionUniqueName="[tbl_Calendar]" displayFolder="" count="0" memberValueDatatype="130" unbalanced="0"/>
    <cacheHierarchy uniqueName="[tbl_Calendar].[Month Number]" caption="Month Number" attribute="1" defaultMemberUniqueName="[tbl_Calendar].[Month Number].[All]" allUniqueName="[tbl_Calendar].[Month Number].[All]" dimensionUniqueName="[tbl_Calendar]" displayFolder="" count="0" memberValueDatatype="20" unbalanced="0"/>
    <cacheHierarchy uniqueName="[tbl_CF_St].[Type]" caption="Type" attribute="1" defaultMemberUniqueName="[tbl_CF_St].[Type].[All]" allUniqueName="[tbl_CF_St].[Type].[All]" dimensionUniqueName="[tbl_CF_St]" displayFolder="" count="0" memberValueDatatype="130" unbalanced="0"/>
    <cacheHierarchy uniqueName="[tbl_CF_St].[Subtype]" caption="Subtype" attribute="1" defaultMemberUniqueName="[tbl_CF_St].[Subtype].[All]" allUniqueName="[tbl_CF_St].[Subtype].[All]" dimensionUniqueName="[tbl_CF_St]" displayFolder="" count="0" memberValueDatatype="130" unbalanced="0"/>
    <cacheHierarchy uniqueName="[tbl_CF_St].[Account]" caption="Account" attribute="1" defaultMemberUniqueName="[tbl_CF_St].[Account].[All]" allUniqueName="[tbl_CF_St].[Account].[All]" dimensionUniqueName="[tbl_CF_St]" displayFolder="" count="0" memberValueDatatype="130" unbalanced="0"/>
    <cacheHierarchy uniqueName="[tbl_CF_St].[SubAccount]" caption="SubAccount" attribute="1" defaultMemberUniqueName="[tbl_CF_St].[SubAccount].[All]" allUniqueName="[tbl_CF_St].[SubAccount].[All]" dimensionUniqueName="[tbl_CF_St]" displayFolder="" count="0" memberValueDatatype="130" unbalanced="0"/>
    <cacheHierarchy uniqueName="[tbl_CF_St].[ValueType]" caption="ValueType" attribute="1" defaultMemberUniqueName="[tbl_CF_St].[ValueType].[All]" allUniqueName="[tbl_CF_St].[ValueType].[All]" dimensionUniqueName="[tbl_CF_St]" displayFolder="" count="0" memberValueDatatype="130" unbalanced="0"/>
    <cacheHierarchy uniqueName="[tbl_CF_St].[Account_Key]" caption="Account_Key" attribute="1" defaultMemberUniqueName="[tbl_CF_St].[Account_Key].[All]" allUniqueName="[tbl_CF_St].[Account_Key].[All]" dimensionUniqueName="[tbl_CF_St]" displayFolder="" count="0" memberValueDatatype="20" unbalanced="0"/>
    <cacheHierarchy uniqueName="[tbl_CF_St].[Sort on Type]" caption="Sort on Type" attribute="1" defaultMemberUniqueName="[tbl_CF_St].[Sort on Type].[All]" allUniqueName="[tbl_CF_St].[Sort on Type].[All]" dimensionUniqueName="[tbl_CF_St]" displayFolder="" count="0" memberValueDatatype="20" unbalanced="0"/>
    <cacheHierarchy uniqueName="[tbl_CF_St].[Sort on SubType]" caption="Sort on SubType" attribute="1" defaultMemberUniqueName="[tbl_CF_St].[Sort on SubType].[All]" allUniqueName="[tbl_CF_St].[Sort on SubType].[All]" dimensionUniqueName="[tbl_CF_St]" displayFolder="" count="0" memberValueDatatype="20" unbalanced="0"/>
    <cacheHierarchy uniqueName="[tbl_ChartofAccounts].[Account_key]" caption="Account_key" attribute="1" defaultMemberUniqueName="[tbl_ChartofAccounts].[Account_key].[All]" allUniqueName="[tbl_ChartofAccounts].[Account_key].[All]" dimensionUniqueName="[tbl_ChartofAccounts]" displayFolder="" count="0" memberValueDatatype="20" unbalanced="0"/>
    <cacheHierarchy uniqueName="[tbl_ChartofAccounts].[Report]" caption="Report" attribute="1" defaultMemberUniqueName="[tbl_ChartofAccounts].[Report].[All]" allUniqueName="[tbl_ChartofAccounts].[Report].[All]" dimensionUniqueName="[tbl_ChartofAccounts]" displayFolder="" count="0" memberValueDatatype="130" unbalanced="0"/>
    <cacheHierarchy uniqueName="[tbl_ChartofAccounts].[Class]" caption="Class" attribute="1" defaultMemberUniqueName="[tbl_ChartofAccounts].[Class].[All]" allUniqueName="[tbl_ChartofAccounts].[Class].[All]" dimensionUniqueName="[tbl_ChartofAccounts]" displayFolder="" count="0" memberValueDatatype="130" unbalanced="0"/>
    <cacheHierarchy uniqueName="[tbl_ChartofAccounts].[Sort by Class]" caption="Sort by Class" attribute="1" defaultMemberUniqueName="[tbl_ChartofAccounts].[Sort by Class].[All]" allUniqueName="[tbl_ChartofAccounts].[Sort by Class].[All]" dimensionUniqueName="[tbl_ChartofAccounts]" displayFolder="" count="0" memberValueDatatype="130" unbalanced="0"/>
    <cacheHierarchy uniqueName="[tbl_ChartofAccounts].[SubClass]" caption="SubClass" attribute="1" defaultMemberUniqueName="[tbl_ChartofAccounts].[SubClass].[All]" allUniqueName="[tbl_ChartofAccounts].[SubClass].[All]" dimensionUniqueName="[tbl_ChartofAccounts]" displayFolder="" count="0" memberValueDatatype="130" unbalanced="0"/>
    <cacheHierarchy uniqueName="[tbl_ChartofAccounts].[Sort by Subclass]" caption="Sort by Subclass" attribute="1" defaultMemberUniqueName="[tbl_ChartofAccounts].[Sort by Subclass].[All]" allUniqueName="[tbl_ChartofAccounts].[Sort by Subclass].[All]" dimensionUniqueName="[tbl_ChartofAccounts]" displayFolder="" count="0" memberValueDatatype="130" unbalanced="0"/>
    <cacheHierarchy uniqueName="[tbl_ChartofAccounts].[SubClass2]" caption="SubClass2" attribute="1" defaultMemberUniqueName="[tbl_ChartofAccounts].[SubClass2].[All]" allUniqueName="[tbl_ChartofAccounts].[SubClass2].[All]" dimensionUniqueName="[tbl_ChartofAccounts]" displayFolder="" count="0" memberValueDatatype="130" unbalanced="0"/>
    <cacheHierarchy uniqueName="[tbl_ChartofAccounts].[Sort by subclass2]" caption="Sort by subclass2" attribute="1" defaultMemberUniqueName="[tbl_ChartofAccounts].[Sort by subclass2].[All]" allUniqueName="[tbl_ChartofAccounts].[Sort by subclass2].[All]" dimensionUniqueName="[tbl_ChartofAccounts]" displayFolder="" count="0" memberValueDatatype="130" unbalanced="0"/>
    <cacheHierarchy uniqueName="[tbl_ChartofAccounts].[Account]" caption="Account" attribute="1" defaultMemberUniqueName="[tbl_ChartofAccounts].[Account].[All]" allUniqueName="[tbl_ChartofAccounts].[Account].[All]" dimensionUniqueName="[tbl_ChartofAccounts]" displayFolder="" count="0" memberValueDatatype="130" unbalanced="0"/>
    <cacheHierarchy uniqueName="[tbl_ChartofAccounts].[SubAccount]" caption="SubAccount" attribute="1" defaultMemberUniqueName="[tbl_ChartofAccounts].[SubAccount].[All]" allUniqueName="[tbl_ChartofAccounts].[SubAccount].[All]" dimensionUniqueName="[tbl_ChartofAccounts]" displayFolder="" count="0" memberValueDatatype="130" unbalanced="0"/>
    <cacheHierarchy uniqueName="[tbl_ChartofAccounts].[Amount_derived]" caption="Amount_derived" attribute="1" defaultMemberUniqueName="[tbl_ChartofAccounts].[Amount_derived].[All]" allUniqueName="[tbl_ChartofAccounts].[Amount_derived].[All]" dimensionUniqueName="[tbl_ChartofAccounts]" displayFolder="" count="0" memberValueDatatype="20" unbalanced="0"/>
    <cacheHierarchy uniqueName="[tbl_GL].[EntryNo]" caption="EntryNo" attribute="1" defaultMemberUniqueName="[tbl_GL].[EntryNo].[All]" allUniqueName="[tbl_GL].[EntryNo].[All]" dimensionUniqueName="[tbl_GL]" displayFolder="" count="0" memberValueDatatype="5" unbalanced="0"/>
    <cacheHierarchy uniqueName="[tbl_GL].[Date]" caption="Date" attribute="1" time="1" defaultMemberUniqueName="[tbl_GL].[Date].[All]" allUniqueName="[tbl_GL].[Date].[All]" dimensionUniqueName="[tbl_GL]" displayFolder="" count="0" memberValueDatatype="7" unbalanced="0"/>
    <cacheHierarchy uniqueName="[tbl_GL].[Territory_key]" caption="Territory_key" attribute="1" defaultMemberUniqueName="[tbl_GL].[Territory_key].[All]" allUniqueName="[tbl_GL].[Territory_key].[All]" dimensionUniqueName="[tbl_GL]" displayFolder="" count="0" memberValueDatatype="20" unbalanced="0"/>
    <cacheHierarchy uniqueName="[tbl_GL].[Account_key]" caption="Account_key" attribute="1" defaultMemberUniqueName="[tbl_GL].[Account_key].[All]" allUniqueName="[tbl_GL].[Account_key].[All]" dimensionUniqueName="[tbl_GL]" displayFolder="" count="0" memberValueDatatype="20" unbalanced="0"/>
    <cacheHierarchy uniqueName="[tbl_GL].[Details]" caption="Details" attribute="1" defaultMemberUniqueName="[tbl_GL].[Details].[All]" allUniqueName="[tbl_GL].[Details].[All]" dimensionUniqueName="[tbl_GL]" displayFolder="" count="0" memberValueDatatype="130" unbalanced="0"/>
    <cacheHierarchy uniqueName="[tbl_GL].[Amount]" caption="Amount" attribute="1" defaultMemberUniqueName="[tbl_GL].[Amount].[All]" allUniqueName="[tbl_GL].[Amount].[All]" dimensionUniqueName="[tbl_GL]" displayFolder="" count="0" memberValueDatatype="20" unbalanced="0"/>
    <cacheHierarchy uniqueName="[tbl_territory].[Territory_key]" caption="Territory_key" attribute="1" defaultMemberUniqueName="[tbl_territory].[Territory_key].[All]" allUniqueName="[tbl_territory].[Territory_key].[All]" dimensionUniqueName="[tbl_territory]" displayFolder="" count="0" memberValueDatatype="20" unbalanced="0"/>
    <cacheHierarchy uniqueName="[tbl_territory].[Country]" caption="Country" attribute="1" defaultMemberUniqueName="[tbl_territory].[Country].[All]" allUniqueName="[tbl_territory].[Country].[All]" dimensionUniqueName="[tbl_territory]" displayFolder="" count="2" memberValueDatatype="130" unbalanced="0">
      <fieldsUsage count="2">
        <fieldUsage x="-1"/>
        <fieldUsage x="1"/>
      </fieldsUsage>
    </cacheHierarchy>
    <cacheHierarchy uniqueName="[tbl_territory].[Region]" caption="Region" attribute="1" defaultMemberUniqueName="[tbl_territory].[Region].[All]" allUniqueName="[tbl_territory].[Region].[All]" dimensionUniqueName="[tbl_territory]" displayFolder="" count="0" memberValueDatatype="130" unbalanced="0"/>
    <cacheHierarchy uniqueName="[Measures].[Total_FTP]" caption="Total_FTP" measure="1" displayFolder="" measureGroup="tbl_GL" count="0"/>
    <cacheHierarchy uniqueName="[Measures].[Sales]" caption="Sales" measure="1" displayFolder="" measureGroup="tbl_GL" count="0"/>
    <cacheHierarchy uniqueName="[Measures].[Cost of Sales]" caption="Cost of Sales" measure="1" displayFolder="" measureGroup="tbl_GL" count="0"/>
    <cacheHierarchy uniqueName="[Measures].[Gross Profit]" caption="Gross Profit" measure="1" displayFolder="" measureGroup="tbl_GL" count="0"/>
    <cacheHierarchy uniqueName="[Measures].[EBITDA]" caption="EBITDA" measure="1" displayFolder="" measureGroup="tbl_GL" count="0"/>
    <cacheHierarchy uniqueName="[Measures].[Operating Profit]" caption="Operating Profit" measure="1" displayFolder="" measureGroup="tbl_GL" count="0"/>
    <cacheHierarchy uniqueName="[Measures].[PBIT]" caption="PBIT" measure="1" displayFolder="" measureGroup="tbl_GL" count="0"/>
    <cacheHierarchy uniqueName="[Measures].[Net Profit]" caption="Net Profit" measure="1" displayFolder="" measureGroup="tbl_GL" count="0" oneField="1">
      <fieldsUsage count="1">
        <fieldUsage x="2"/>
      </fieldsUsage>
    </cacheHierarchy>
    <cacheHierarchy uniqueName="[Measures].[GPM]" caption="GPM" measure="1" displayFolder="" measureGroup="tbl_GL" count="0"/>
    <cacheHierarchy uniqueName="[Measures].[NPM]" caption="NPM" measure="1" displayFolder="" measureGroup="tbl_GL" count="0"/>
    <cacheHierarchy uniqueName="[Measures].[OPM]" caption="OPM" measure="1" displayFolder="" measureGroup="tbl_GL" count="0"/>
    <cacheHierarchy uniqueName="[Measures].[MinDate]" caption="MinDate" measure="1" displayFolder="" measureGroup="tbl_GL" count="0"/>
    <cacheHierarchy uniqueName="[Measures].[MaxDate]" caption="MaxDate" measure="1" displayFolder="" measureGroup="tbl_GL" count="0"/>
    <cacheHierarchy uniqueName="[Measures].[MinDateAcross]" caption="MinDateAcross" measure="1" displayFolder="" measureGroup="tbl_GL" count="0"/>
    <cacheHierarchy uniqueName="[Measures].[Total TTD]" caption="Total TTD" measure="1" displayFolder="" measureGroup="tbl_GL" count="0"/>
    <cacheHierarchy uniqueName="[Measures].[Balancesheet Value]" caption="Balancesheet Value" measure="1" displayFolder="" measureGroup="tbl_GL" count="0"/>
    <cacheHierarchy uniqueName="[Measures].[Current Assets]" caption="Current Assets" measure="1" displayFolder="" measureGroup="tbl_ChartofAccounts" count="0"/>
    <cacheHierarchy uniqueName="[Measures].[Current Liablities]" caption="Current Liablities" measure="1" displayFolder="" measureGroup="tbl_GL" count="0"/>
    <cacheHierarchy uniqueName="[Measures].[Current Ratio]" caption="Current Ratio" measure="1" displayFolder="" measureGroup="tbl_GL" count="0"/>
    <cacheHierarchy uniqueName="[Measures].[Inventory]" caption="Inventory" measure="1" displayFolder="" measureGroup="tbl_GL" count="0"/>
    <cacheHierarchy uniqueName="[Measures].[Quick Ratio]" caption="Quick Ratio" measure="1" displayFolder="" measureGroup="tbl_GL" count="0"/>
    <cacheHierarchy uniqueName="[Measures].[Total Debt]" caption="Total Debt" measure="1" displayFolder="" measureGroup="tbl_GL" count="0"/>
    <cacheHierarchy uniqueName="[Measures].[Owner's Equity]" caption="Owner's Equity" measure="1" displayFolder="" measureGroup="tbl_GL" count="0"/>
    <cacheHierarchy uniqueName="[Measures].[Gearing Ratio]" caption="Gearing Ratio" measure="1" displayFolder="" measureGroup="tbl_GL" count="0"/>
    <cacheHierarchy uniqueName="[Measures].[Total Assets]" caption="Total Assets" measure="1" displayFolder="" measureGroup="tbl_GL" count="0"/>
    <cacheHierarchy uniqueName="[Measures].[Asset Turnover Ratio]" caption="Asset Turnover Ratio" measure="1" displayFolder="" measureGroup="tbl_GL" count="0"/>
    <cacheHierarchy uniqueName="[Measures].[ROE]" caption="ROE" measure="1" displayFolder="" measureGroup="tbl_GL" count="0"/>
    <cacheHierarchy uniqueName="[Measures].[Interest Expense]" caption="Interest Expense" measure="1" displayFolder="" measureGroup="tbl_GL" count="0"/>
    <cacheHierarchy uniqueName="[Measures].[Interest Cover Ratio]" caption="Interest Cover Ratio" measure="1" displayFolder="" measureGroup="tbl_GL" count="0"/>
    <cacheHierarchy uniqueName="[Measures].[Receivables]" caption="Receivables" measure="1" displayFolder="" measureGroup="tbl_GL" count="0"/>
    <cacheHierarchy uniqueName="[Measures].[Receivable Days]" caption="Receivable Days" measure="1" displayFolder="" measureGroup="tbl_GL" count="0"/>
    <cacheHierarchy uniqueName="[Measures].[Payables]" caption="Payables" measure="1" displayFolder="" measureGroup="tbl_GL" count="0"/>
    <cacheHierarchy uniqueName="[Measures].[Payable Days]" caption="Payable Days" measure="1" displayFolder="" measureGroup="tbl_GL" count="0"/>
    <cacheHierarchy uniqueName="[Measures].[Inventory Days]" caption="Inventory Days" measure="1" displayFolder="" measureGroup="tbl_GL" count="0"/>
    <cacheHierarchy uniqueName="[Measures].[Longterm Liabilities]" caption="Longterm Liabilities" measure="1" displayFolder="" measureGroup="tbl_GL" count="0"/>
    <cacheHierarchy uniqueName="[Measures].[Capital Employeed]" caption="Capital Employeed" measure="1" displayFolder="" measureGroup="tbl_GL" count="0"/>
    <cacheHierarchy uniqueName="[Measures].[ROCE]" caption="ROCE" measure="1" displayFolder="" measureGroup="tbl_GL" count="0"/>
    <cacheHierarchy uniqueName="[Measures].[Trail]" caption="Trail" measure="1" displayFolder="" measureGroup="tbl_GL" count="0"/>
    <cacheHierarchy uniqueName="[Measures].[CF]" caption="CF" measure="1" displayFolder="" measureGroup="tbl_GL" count="0"/>
    <cacheHierarchy uniqueName="[Measures].[Calculated field 1]" caption="Calculated field 1" measure="1" displayFolder="" measureGroup="tbl_Calendar" count="0"/>
    <cacheHierarchy uniqueName="[Measures].[Calculated field 2]" caption="Calculated field 2" measure="1" displayFolder="" measureGroup="tbl_Calendar" count="0"/>
    <cacheHierarchy uniqueName="[Measures].[Calculated field 3]" caption="Calculated field 3" measure="1" displayFolder="" measureGroup="tbl_Calendar" count="0"/>
    <cacheHierarchy uniqueName="[Measures].[Calculated field 4]" caption="Calculated field 4" measure="1" displayFolder="" measureGroup="tbl_Calendar" count="0"/>
    <cacheHierarchy uniqueName="[Measures].[Calculated field 5]" caption="Calculated field 5" measure="1" displayFolder="" measureGroup="tbl_Calendar" count="0"/>
    <cacheHierarchy uniqueName="[Measures].[Calculated field 6]" caption="Calculated field 6" measure="1" displayFolder="" measureGroup="tbl_Calendar" count="0"/>
    <cacheHierarchy uniqueName="[Measures].[Calculated field 7]" caption="Calculated field 7" measure="1" displayFolder="" measureGroup="tbl_Calendar" count="0"/>
    <cacheHierarchy uniqueName="[Measures].[Calculated field 8]" caption="Calculated field 8" measure="1" displayFolder="" measureGroup="tbl_Calendar" count="0"/>
    <cacheHierarchy uniqueName="[Measures].[Calculated field 9]" caption="Calculated field 9" measure="1" displayFolder="" measureGroup="tbl_Calendar" count="0"/>
    <cacheHierarchy uniqueName="[Measures].[Cash Flow from Operations]" caption="Cash Flow from Operations" measure="1" displayFolder="" measureGroup="tbl_Calendar" count="0"/>
    <cacheHierarchy uniqueName="[Measures].[Taxes]" caption="Taxes" measure="1" displayFolder="" measureGroup="tbl_GL" count="0"/>
    <cacheHierarchy uniqueName="[Measures].[Depreciation and Amortization]" caption="Depreciation and Amortization" measure="1" displayFolder="" measureGroup="tbl_GL" count="0"/>
    <cacheHierarchy uniqueName="[Measures].[Change in Receivables]" caption="Change in Receivables" measure="1" displayFolder="" measureGroup="tbl_GL" count="0"/>
    <cacheHierarchy uniqueName="[Measures].[Change in Payables]" caption="Change in Payables" measure="1" displayFolder="" measureGroup="tbl_GL" count="0"/>
    <cacheHierarchy uniqueName="[Measures].[Changes in Inventory]" caption="Changes in Inventory" measure="1" displayFolder="" measureGroup="tbl_GL" count="0"/>
    <cacheHierarchy uniqueName="[Measures].[Changes in Working capital]" caption="Changes in Working capital" measure="1" displayFolder="" measureGroup="tbl_GL" count="0"/>
    <cacheHierarchy uniqueName="[Measures].[Capex]" caption="Capex" measure="1" displayFolder="" measureGroup="tbl_GL" count="0"/>
    <cacheHierarchy uniqueName="[Measures].[Change in Capex]" caption="Change in Capex" measure="1" displayFolder="" measureGroup="tbl_GL" count="0"/>
    <cacheHierarchy uniqueName="[Measures].[FCF]" caption="FCF" measure="1" displayFolder="" measureGroup="tbl_GL" count="0"/>
    <cacheHierarchy uniqueName="[Measures].[Cash Flow to Net Income]" caption="Cash Flow to Net Income" measure="1" displayFolder="" measureGroup="tbl_GL" count="0"/>
    <cacheHierarchy uniqueName="[Measures].[Operating Cashflow to Netprofit]" caption="Operating Cashflow to Netprofit" measure="1" displayFolder="" measureGroup="tbl_GL" count="0"/>
    <cacheHierarchy uniqueName="[Measures].[Current Liability Coverage Ratio]" caption="Current Liability Coverage Ratio" measure="1" displayFolder="" measureGroup="tbl_GL" count="0"/>
    <cacheHierarchy uniqueName="[Measures].[Cost of Goods Sold]" caption="Cost of Goods Sold" measure="1" displayFolder="" measureGroup="tbl_GL" count="0"/>
    <cacheHierarchy uniqueName="[Measures].[__XL_Count tbl_Calendar]" caption="__XL_Count tbl_Calendar" measure="1" displayFolder="" measureGroup="tbl_Calendar" count="0" hidden="1"/>
    <cacheHierarchy uniqueName="[Measures].[__XL_Count tbl_ChartofAccounts]" caption="__XL_Count tbl_ChartofAccounts" measure="1" displayFolder="" measureGroup="tbl_ChartofAccounts" count="0" hidden="1"/>
    <cacheHierarchy uniqueName="[Measures].[__XL_Count tbl_GL]" caption="__XL_Count tbl_GL" measure="1" displayFolder="" measureGroup="tbl_GL" count="0" hidden="1"/>
    <cacheHierarchy uniqueName="[Measures].[__XL_Count tbl_territory]" caption="__XL_Count tbl_territory" measure="1" displayFolder="" measureGroup="tbl_territory" count="0" hidden="1"/>
    <cacheHierarchy uniqueName="[Measures].[__XL_Count tbl_CF_St]" caption="__XL_Count tbl_CF_St" measure="1" displayFolder="" measureGroup="tbl_CF_St" count="0" hidden="1"/>
    <cacheHierarchy uniqueName="[Measures].[__XL_Count of Models]" caption="__XL_Count of Models" measure="1" displayFolder="" count="0" hidden="1"/>
  </cacheHierarchies>
  <kpis count="0"/>
  <dimensions count="6">
    <dimension measure="1" name="Measures" uniqueName="[Measures]" caption="Measures"/>
    <dimension name="tbl_Calendar" uniqueName="[tbl_Calendar]" caption="tbl_Calendar"/>
    <dimension name="tbl_CF_St" uniqueName="[tbl_CF_St]" caption="tbl_CF_St"/>
    <dimension name="tbl_ChartofAccounts" uniqueName="[tbl_ChartofAccounts]" caption="tbl_ChartofAccounts"/>
    <dimension name="tbl_GL" uniqueName="[tbl_GL]" caption="tbl_GL"/>
    <dimension name="tbl_territory" uniqueName="[tbl_territory]" caption="tbl_territory"/>
  </dimensions>
  <measureGroups count="5">
    <measureGroup name="tbl_Calendar" caption="tbl_Calendar"/>
    <measureGroup name="tbl_CF_St" caption="tbl_CF_St"/>
    <measureGroup name="tbl_ChartofAccounts" caption="tbl_ChartofAccounts"/>
    <measureGroup name="tbl_GL" caption="tbl_GL"/>
    <measureGroup name="tbl_territory" caption="tbl_territory"/>
  </measureGroups>
  <maps count="9">
    <map measureGroup="0" dimension="1"/>
    <map measureGroup="1" dimension="2"/>
    <map measureGroup="1" dimension="3"/>
    <map measureGroup="2" dimension="3"/>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pivotTable1.xml><?xml version="1.0" encoding="utf-8"?>
<pivotTableDefinition xmlns="http://schemas.openxmlformats.org/spreadsheetml/2006/main" name="PivotTable2" cacheId="144" applyNumberFormats="0" applyBorderFormats="0" applyFontFormats="0" applyPatternFormats="0" applyAlignmentFormats="0" applyWidthHeightFormats="1" dataCaption="Values" tag="9b307c72-73de-4d46-bc6e-48afe17c19df" updatedVersion="5" minRefreshableVersion="3" useAutoFormatting="1" colGrandTotals="0" itemPrintTitles="1" createdVersion="5" indent="0" outline="1" outlineData="1" multipleFieldFilters="0" rowHeaderCaption="Account Details" colHeaderCaption="Year,Quarter &amp; Month">
  <location ref="B6:E37" firstHeaderRow="1" firstDataRow="4" firstDataCol="1" rowPageCount="1" colPageCount="1"/>
  <pivotFields count="8">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0">
        <item x="0"/>
        <item x="1"/>
        <item x="2"/>
        <item x="3"/>
        <item x="4"/>
        <item x="5"/>
        <item x="6"/>
        <item x="7"/>
        <item x="8"/>
        <item x="9"/>
      </items>
    </pivotField>
    <pivotField dataField="1" showAll="0"/>
    <pivotField axis="axisCol" allDrilled="1" subtotalTop="0" showAll="0" dataSourceSort="1" defaultSubtotal="0">
      <items count="3">
        <item x="0" e="0"/>
        <item x="1" e="0"/>
        <item x="2" e="0"/>
      </items>
    </pivotField>
    <pivotField axis="axisRow" allDrilled="1" showAll="0" dataSourceSort="1" defaultSubtotal="0" defaultAttributeDrillState="1">
      <items count="13">
        <item x="0"/>
        <item x="1"/>
        <item x="2"/>
        <item x="3"/>
        <item x="4"/>
        <item x="5"/>
        <item x="6"/>
        <item x="7"/>
        <item x="8"/>
        <item x="9"/>
        <item x="10"/>
        <item x="11"/>
        <item x="12"/>
      </items>
    </pivotField>
    <pivotField axis="axisCol" allDrilled="1" showAll="0" dataSourceSort="1" defaultSubtotal="0" defaultAttributeDrillState="1">
      <items count="4">
        <item x="0"/>
        <item x="1"/>
        <item x="2"/>
        <item x="3"/>
      </items>
    </pivotField>
    <pivotField axis="axisCol" allDrilled="1" showAll="0" dataSourceSort="1" defaultSubtotal="0" defaultAttributeDrillState="1">
      <items count="12">
        <item x="0"/>
        <item x="1"/>
        <item x="2"/>
        <item x="3"/>
        <item x="4"/>
        <item x="5"/>
        <item x="6"/>
        <item x="7"/>
        <item x="8"/>
        <item x="9"/>
        <item x="10"/>
        <item x="11"/>
      </items>
    </pivotField>
  </pivotFields>
  <rowFields count="3">
    <field x="1"/>
    <field x="2"/>
    <field x="5"/>
  </rowFields>
  <rowItems count="28">
    <i>
      <x/>
    </i>
    <i r="1">
      <x/>
    </i>
    <i r="2">
      <x/>
    </i>
    <i r="1">
      <x v="1"/>
    </i>
    <i r="2">
      <x v="1"/>
    </i>
    <i>
      <x v="1"/>
    </i>
    <i r="1">
      <x v="2"/>
    </i>
    <i r="2">
      <x v="2"/>
    </i>
    <i r="2">
      <x v="3"/>
    </i>
    <i r="2">
      <x v="4"/>
    </i>
    <i r="1">
      <x v="3"/>
    </i>
    <i r="2">
      <x v="5"/>
    </i>
    <i r="2">
      <x v="6"/>
    </i>
    <i>
      <x v="2"/>
    </i>
    <i r="1">
      <x v="4"/>
    </i>
    <i r="2">
      <x v="7"/>
    </i>
    <i r="1">
      <x v="5"/>
    </i>
    <i r="2">
      <x v="8"/>
    </i>
    <i r="1">
      <x v="6"/>
    </i>
    <i r="2">
      <x v="9"/>
    </i>
    <i r="1">
      <x v="7"/>
    </i>
    <i r="2">
      <x v="10"/>
    </i>
    <i>
      <x v="3"/>
    </i>
    <i r="1">
      <x v="8"/>
    </i>
    <i r="2">
      <x v="11"/>
    </i>
    <i r="1">
      <x v="9"/>
    </i>
    <i r="2">
      <x v="12"/>
    </i>
    <i t="grand">
      <x/>
    </i>
  </rowItems>
  <colFields count="3">
    <field x="4"/>
    <field x="6"/>
    <field x="7"/>
  </colFields>
  <colItems count="3">
    <i>
      <x/>
    </i>
    <i>
      <x v="1"/>
    </i>
    <i>
      <x v="2"/>
    </i>
  </colItems>
  <pageFields count="1">
    <pageField fld="0" hier="15" name="[tbl_ChartofAccounts].[Report].&amp;[Profit and Loss]" cap="Profit and Loss"/>
  </pageFields>
  <dataFields count="1">
    <dataField name="Metrics" fld="3" subtotal="count"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Metric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3">
    <rowHierarchyUsage hierarchyUsage="16"/>
    <rowHierarchyUsage hierarchyUsage="18"/>
    <rowHierarchyUsage hierarchyUsage="20"/>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pivotTableUISettings>
    </ext>
  </extLst>
</pivotTableDefinition>
</file>

<file path=xl/pivotTables/pivotTable10.xml><?xml version="1.0" encoding="utf-8"?>
<pivotTableDefinition xmlns="http://schemas.openxmlformats.org/spreadsheetml/2006/main" name="PivotTable10" cacheId="366" dataOnRows="1" applyNumberFormats="0" applyBorderFormats="0" applyFontFormats="0" applyPatternFormats="0" applyAlignmentFormats="0" applyWidthHeightFormats="1" dataCaption="Metrics" tag="185bc8b9-a4a4-4f49-8d59-501f0038d5c1" updatedVersion="5" minRefreshableVersion="3" useAutoFormatting="1" subtotalHiddenItems="1" colGrandTotals="0" itemPrintTitles="1" createdVersion="5" indent="0" outline="1" outlineData="1" multipleFieldFilters="0" rowHeaderCaption="" colHeaderCaption="Year">
  <location ref="E32:H41" firstHeaderRow="1" firstDataRow="4" firstDataCol="1"/>
  <pivotFields count="9">
    <pivotField axis="axisCol" allDrilled="1" showAll="0" dataSourceSort="1" defaultSubtotal="0">
      <items count="3">
        <item x="0" e="0"/>
        <item x="1" e="0"/>
        <item x="2" e="0"/>
      </items>
    </pivotField>
    <pivotField axis="axisCol" allDrilled="1" showAll="0" dataSourceSort="1" defaultSubtotal="0" defaultAttributeDrillState="1">
      <items count="4">
        <item x="0"/>
        <item x="1"/>
        <item x="2"/>
        <item x="3"/>
      </items>
    </pivotField>
    <pivotField axis="axisCol" allDrilled="1" showAll="0" dataSourceSort="1" defaultSubtotal="0" defaultAttributeDrillState="1">
      <items count="12">
        <item x="0"/>
        <item x="1"/>
        <item x="2"/>
        <item x="3"/>
        <item x="4"/>
        <item x="5"/>
        <item x="6"/>
        <item x="7"/>
        <item x="8"/>
        <item x="9"/>
        <item x="10"/>
        <item x="11"/>
      </items>
    </pivotField>
    <pivotField dataField="1" showAll="0"/>
    <pivotField dataField="1" showAll="0"/>
    <pivotField dataField="1" showAll="0"/>
    <pivotField dataField="1" showAll="0"/>
    <pivotField dataField="1" showAll="0"/>
    <pivotField dataField="1" showAll="0"/>
  </pivotFields>
  <rowFields count="1">
    <field x="-2"/>
  </rowFields>
  <rowItems count="6">
    <i>
      <x/>
    </i>
    <i i="1">
      <x v="1"/>
    </i>
    <i i="2">
      <x v="2"/>
    </i>
    <i i="3">
      <x v="3"/>
    </i>
    <i i="4">
      <x v="4"/>
    </i>
    <i i="5">
      <x v="5"/>
    </i>
  </rowItems>
  <colFields count="3">
    <field x="0"/>
    <field x="1"/>
    <field x="2"/>
  </colFields>
  <colItems count="3">
    <i>
      <x/>
    </i>
    <i>
      <x v="1"/>
    </i>
    <i>
      <x v="2"/>
    </i>
  </colItems>
  <dataFields count="6">
    <dataField fld="5" subtotal="count" baseField="0" baseItem="0"/>
    <dataField fld="6" subtotal="count" baseField="0" baseItem="0"/>
    <dataField name="FCF" fld="3" subtotal="count" baseField="0" baseItem="0"/>
    <dataField name="Cash Flow to Net Income" fld="4" subtotal="count" baseField="0" baseItem="0"/>
    <dataField name="Current Liability Coverage Ratio" fld="7" subtotal="count" baseField="0" baseItem="0"/>
    <dataField fld="8" subtotal="count" baseField="0" baseItem="0"/>
  </dataFields>
  <formats count="44">
    <format dxfId="216">
      <pivotArea collapsedLevelsAreSubtotals="1" fieldPosition="0">
        <references count="2">
          <reference field="4294967294" count="1">
            <x v="1"/>
          </reference>
          <reference field="0" count="1" selected="0">
            <x v="0"/>
          </reference>
        </references>
      </pivotArea>
    </format>
    <format dxfId="215">
      <pivotArea type="all" dataOnly="0" outline="0" fieldPosition="0"/>
    </format>
    <format dxfId="214">
      <pivotArea outline="0" collapsedLevelsAreSubtotals="1" fieldPosition="0"/>
    </format>
    <format dxfId="213">
      <pivotArea dataOnly="0" labelOnly="1" outline="0" fieldPosition="0">
        <references count="1">
          <reference field="4294967294" count="6">
            <x v="0"/>
            <x v="1"/>
            <x v="2"/>
            <x v="3"/>
            <x v="4"/>
            <x v="5"/>
          </reference>
        </references>
      </pivotArea>
    </format>
    <format dxfId="212">
      <pivotArea dataOnly="0" labelOnly="1" fieldPosition="0">
        <references count="1">
          <reference field="0" count="0"/>
        </references>
      </pivotArea>
    </format>
    <format dxfId="211">
      <pivotArea dataOnly="0" labelOnly="1" fieldPosition="0">
        <references count="2">
          <reference field="0" count="1" selected="0">
            <x v="0"/>
          </reference>
          <reference field="1" count="0"/>
        </references>
      </pivotArea>
    </format>
    <format dxfId="210">
      <pivotArea dataOnly="0" labelOnly="1" fieldPosition="0">
        <references count="2">
          <reference field="0" count="1" selected="0">
            <x v="1"/>
          </reference>
          <reference field="1" count="0"/>
        </references>
      </pivotArea>
    </format>
    <format dxfId="209">
      <pivotArea dataOnly="0" labelOnly="1" fieldPosition="0">
        <references count="2">
          <reference field="0" count="1" selected="0">
            <x v="2"/>
          </reference>
          <reference field="1" count="0"/>
        </references>
      </pivotArea>
    </format>
    <format dxfId="208">
      <pivotArea dataOnly="0" labelOnly="1" fieldPosition="0">
        <references count="3">
          <reference field="0" count="1" selected="0">
            <x v="0"/>
          </reference>
          <reference field="1" count="1" selected="0">
            <x v="0"/>
          </reference>
          <reference field="2" count="3">
            <x v="0"/>
            <x v="1"/>
            <x v="2"/>
          </reference>
        </references>
      </pivotArea>
    </format>
    <format dxfId="207">
      <pivotArea dataOnly="0" labelOnly="1" fieldPosition="0">
        <references count="3">
          <reference field="0" count="1" selected="0">
            <x v="0"/>
          </reference>
          <reference field="1" count="1" selected="0">
            <x v="1"/>
          </reference>
          <reference field="2" count="3">
            <x v="3"/>
            <x v="4"/>
            <x v="5"/>
          </reference>
        </references>
      </pivotArea>
    </format>
    <format dxfId="206">
      <pivotArea dataOnly="0" labelOnly="1" fieldPosition="0">
        <references count="3">
          <reference field="0" count="1" selected="0">
            <x v="0"/>
          </reference>
          <reference field="1" count="1" selected="0">
            <x v="2"/>
          </reference>
          <reference field="2" count="3">
            <x v="6"/>
            <x v="7"/>
            <x v="8"/>
          </reference>
        </references>
      </pivotArea>
    </format>
    <format dxfId="205">
      <pivotArea dataOnly="0" labelOnly="1" fieldPosition="0">
        <references count="3">
          <reference field="0" count="1" selected="0">
            <x v="0"/>
          </reference>
          <reference field="1" count="1" selected="0">
            <x v="3"/>
          </reference>
          <reference field="2" count="3">
            <x v="9"/>
            <x v="10"/>
            <x v="11"/>
          </reference>
        </references>
      </pivotArea>
    </format>
    <format dxfId="204">
      <pivotArea dataOnly="0" labelOnly="1" fieldPosition="0">
        <references count="3">
          <reference field="0" count="1" selected="0">
            <x v="1"/>
          </reference>
          <reference field="1" count="1" selected="0">
            <x v="0"/>
          </reference>
          <reference field="2" count="3">
            <x v="0"/>
            <x v="1"/>
            <x v="2"/>
          </reference>
        </references>
      </pivotArea>
    </format>
    <format dxfId="203">
      <pivotArea dataOnly="0" labelOnly="1" fieldPosition="0">
        <references count="3">
          <reference field="0" count="1" selected="0">
            <x v="1"/>
          </reference>
          <reference field="1" count="1" selected="0">
            <x v="1"/>
          </reference>
          <reference field="2" count="3">
            <x v="3"/>
            <x v="4"/>
            <x v="5"/>
          </reference>
        </references>
      </pivotArea>
    </format>
    <format dxfId="202">
      <pivotArea dataOnly="0" labelOnly="1" fieldPosition="0">
        <references count="3">
          <reference field="0" count="1" selected="0">
            <x v="1"/>
          </reference>
          <reference field="1" count="1" selected="0">
            <x v="2"/>
          </reference>
          <reference field="2" count="3">
            <x v="6"/>
            <x v="7"/>
            <x v="8"/>
          </reference>
        </references>
      </pivotArea>
    </format>
    <format dxfId="201">
      <pivotArea dataOnly="0" labelOnly="1" fieldPosition="0">
        <references count="3">
          <reference field="0" count="1" selected="0">
            <x v="1"/>
          </reference>
          <reference field="1" count="1" selected="0">
            <x v="3"/>
          </reference>
          <reference field="2" count="3">
            <x v="9"/>
            <x v="10"/>
            <x v="11"/>
          </reference>
        </references>
      </pivotArea>
    </format>
    <format dxfId="200">
      <pivotArea dataOnly="0" labelOnly="1" fieldPosition="0">
        <references count="3">
          <reference field="0" count="1" selected="0">
            <x v="2"/>
          </reference>
          <reference field="1" count="1" selected="0">
            <x v="0"/>
          </reference>
          <reference field="2" count="3">
            <x v="0"/>
            <x v="1"/>
            <x v="2"/>
          </reference>
        </references>
      </pivotArea>
    </format>
    <format dxfId="199">
      <pivotArea dataOnly="0" labelOnly="1" fieldPosition="0">
        <references count="3">
          <reference field="0" count="1" selected="0">
            <x v="2"/>
          </reference>
          <reference field="1" count="1" selected="0">
            <x v="1"/>
          </reference>
          <reference field="2" count="3">
            <x v="3"/>
            <x v="4"/>
            <x v="5"/>
          </reference>
        </references>
      </pivotArea>
    </format>
    <format dxfId="198">
      <pivotArea dataOnly="0" labelOnly="1" fieldPosition="0">
        <references count="3">
          <reference field="0" count="1" selected="0">
            <x v="2"/>
          </reference>
          <reference field="1" count="1" selected="0">
            <x v="2"/>
          </reference>
          <reference field="2" count="3">
            <x v="6"/>
            <x v="7"/>
            <x v="8"/>
          </reference>
        </references>
      </pivotArea>
    </format>
    <format dxfId="197">
      <pivotArea dataOnly="0" labelOnly="1" fieldPosition="0">
        <references count="3">
          <reference field="0" count="1" selected="0">
            <x v="2"/>
          </reference>
          <reference field="1" count="1" selected="0">
            <x v="3"/>
          </reference>
          <reference field="2" count="3">
            <x v="9"/>
            <x v="10"/>
            <x v="11"/>
          </reference>
        </references>
      </pivotArea>
    </format>
    <format dxfId="196">
      <pivotArea dataOnly="0" labelOnly="1" fieldPosition="0">
        <references count="2">
          <reference field="0" count="1" selected="0">
            <x v="1"/>
          </reference>
          <reference field="1" count="1">
            <x v="0"/>
          </reference>
        </references>
      </pivotArea>
    </format>
    <format dxfId="195">
      <pivotArea dataOnly="0" labelOnly="1" fieldPosition="0">
        <references count="2">
          <reference field="0" count="1" selected="0">
            <x v="2"/>
          </reference>
          <reference field="1" count="1">
            <x v="0"/>
          </reference>
        </references>
      </pivotArea>
    </format>
    <format dxfId="194">
      <pivotArea outline="0" collapsedLevelsAreSubtotals="1" fieldPosition="0">
        <references count="3">
          <reference field="0" count="1" selected="0">
            <x v="0"/>
          </reference>
          <reference field="1" count="1" selected="0">
            <x v="0"/>
          </reference>
          <reference field="2" count="3" selected="0">
            <x v="0"/>
            <x v="1"/>
            <x v="2"/>
          </reference>
        </references>
      </pivotArea>
    </format>
    <format dxfId="193">
      <pivotArea outline="0" collapsedLevelsAreSubtotals="1" fieldPosition="0">
        <references count="3">
          <reference field="0" count="1" selected="0">
            <x v="1"/>
          </reference>
          <reference field="1" count="1" selected="0">
            <x v="0"/>
          </reference>
          <reference field="2" count="3" selected="0">
            <x v="0"/>
            <x v="1"/>
            <x v="2"/>
          </reference>
        </references>
      </pivotArea>
    </format>
    <format dxfId="192">
      <pivotArea outline="0" collapsedLevelsAreSubtotals="1" fieldPosition="0">
        <references count="3">
          <reference field="0" count="1" selected="0">
            <x v="2"/>
          </reference>
          <reference field="1" count="1" selected="0">
            <x v="0"/>
          </reference>
          <reference field="2" count="3" selected="0">
            <x v="0"/>
            <x v="1"/>
            <x v="2"/>
          </reference>
        </references>
      </pivotArea>
    </format>
    <format dxfId="191">
      <pivotArea type="all" dataOnly="0" outline="0" fieldPosition="0"/>
    </format>
    <format dxfId="190">
      <pivotArea outline="0" collapsedLevelsAreSubtotals="1" fieldPosition="0"/>
    </format>
    <format dxfId="189">
      <pivotArea dataOnly="0" labelOnly="1" outline="0" fieldPosition="0">
        <references count="1">
          <reference field="4294967294" count="6">
            <x v="0"/>
            <x v="1"/>
            <x v="2"/>
            <x v="3"/>
            <x v="4"/>
            <x v="5"/>
          </reference>
        </references>
      </pivotArea>
    </format>
    <format dxfId="188">
      <pivotArea dataOnly="0" labelOnly="1" fieldPosition="0">
        <references count="1">
          <reference field="0" count="0"/>
        </references>
      </pivotArea>
    </format>
    <format dxfId="187">
      <pivotArea dataOnly="0" labelOnly="1" fieldPosition="0">
        <references count="2">
          <reference field="0" count="1" selected="0">
            <x v="0"/>
          </reference>
          <reference field="1" count="0"/>
        </references>
      </pivotArea>
    </format>
    <format dxfId="186">
      <pivotArea dataOnly="0" labelOnly="1" fieldPosition="0">
        <references count="2">
          <reference field="0" count="1" selected="0">
            <x v="1"/>
          </reference>
          <reference field="1" count="0"/>
        </references>
      </pivotArea>
    </format>
    <format dxfId="185">
      <pivotArea dataOnly="0" labelOnly="1" fieldPosition="0">
        <references count="2">
          <reference field="0" count="1" selected="0">
            <x v="2"/>
          </reference>
          <reference field="1" count="0"/>
        </references>
      </pivotArea>
    </format>
    <format dxfId="184">
      <pivotArea dataOnly="0" labelOnly="1" fieldPosition="0">
        <references count="3">
          <reference field="0" count="1" selected="0">
            <x v="0"/>
          </reference>
          <reference field="1" count="1" selected="0">
            <x v="0"/>
          </reference>
          <reference field="2" count="3">
            <x v="0"/>
            <x v="1"/>
            <x v="2"/>
          </reference>
        </references>
      </pivotArea>
    </format>
    <format dxfId="183">
      <pivotArea dataOnly="0" labelOnly="1" fieldPosition="0">
        <references count="3">
          <reference field="0" count="1" selected="0">
            <x v="0"/>
          </reference>
          <reference field="1" count="1" selected="0">
            <x v="1"/>
          </reference>
          <reference field="2" count="3">
            <x v="3"/>
            <x v="4"/>
            <x v="5"/>
          </reference>
        </references>
      </pivotArea>
    </format>
    <format dxfId="182">
      <pivotArea dataOnly="0" labelOnly="1" fieldPosition="0">
        <references count="3">
          <reference field="0" count="1" selected="0">
            <x v="0"/>
          </reference>
          <reference field="1" count="1" selected="0">
            <x v="2"/>
          </reference>
          <reference field="2" count="3">
            <x v="6"/>
            <x v="7"/>
            <x v="8"/>
          </reference>
        </references>
      </pivotArea>
    </format>
    <format dxfId="181">
      <pivotArea dataOnly="0" labelOnly="1" fieldPosition="0">
        <references count="3">
          <reference field="0" count="1" selected="0">
            <x v="0"/>
          </reference>
          <reference field="1" count="1" selected="0">
            <x v="3"/>
          </reference>
          <reference field="2" count="3">
            <x v="9"/>
            <x v="10"/>
            <x v="11"/>
          </reference>
        </references>
      </pivotArea>
    </format>
    <format dxfId="180">
      <pivotArea dataOnly="0" labelOnly="1" fieldPosition="0">
        <references count="3">
          <reference field="0" count="1" selected="0">
            <x v="1"/>
          </reference>
          <reference field="1" count="1" selected="0">
            <x v="0"/>
          </reference>
          <reference field="2" count="3">
            <x v="0"/>
            <x v="1"/>
            <x v="2"/>
          </reference>
        </references>
      </pivotArea>
    </format>
    <format dxfId="179">
      <pivotArea dataOnly="0" labelOnly="1" fieldPosition="0">
        <references count="3">
          <reference field="0" count="1" selected="0">
            <x v="1"/>
          </reference>
          <reference field="1" count="1" selected="0">
            <x v="1"/>
          </reference>
          <reference field="2" count="3">
            <x v="3"/>
            <x v="4"/>
            <x v="5"/>
          </reference>
        </references>
      </pivotArea>
    </format>
    <format dxfId="178">
      <pivotArea dataOnly="0" labelOnly="1" fieldPosition="0">
        <references count="3">
          <reference field="0" count="1" selected="0">
            <x v="1"/>
          </reference>
          <reference field="1" count="1" selected="0">
            <x v="2"/>
          </reference>
          <reference field="2" count="3">
            <x v="6"/>
            <x v="7"/>
            <x v="8"/>
          </reference>
        </references>
      </pivotArea>
    </format>
    <format dxfId="177">
      <pivotArea dataOnly="0" labelOnly="1" fieldPosition="0">
        <references count="3">
          <reference field="0" count="1" selected="0">
            <x v="1"/>
          </reference>
          <reference field="1" count="1" selected="0">
            <x v="3"/>
          </reference>
          <reference field="2" count="3">
            <x v="9"/>
            <x v="10"/>
            <x v="11"/>
          </reference>
        </references>
      </pivotArea>
    </format>
    <format dxfId="176">
      <pivotArea dataOnly="0" labelOnly="1" fieldPosition="0">
        <references count="3">
          <reference field="0" count="1" selected="0">
            <x v="2"/>
          </reference>
          <reference field="1" count="1" selected="0">
            <x v="0"/>
          </reference>
          <reference field="2" count="3">
            <x v="0"/>
            <x v="1"/>
            <x v="2"/>
          </reference>
        </references>
      </pivotArea>
    </format>
    <format dxfId="175">
      <pivotArea dataOnly="0" labelOnly="1" fieldPosition="0">
        <references count="3">
          <reference field="0" count="1" selected="0">
            <x v="2"/>
          </reference>
          <reference field="1" count="1" selected="0">
            <x v="1"/>
          </reference>
          <reference field="2" count="3">
            <x v="3"/>
            <x v="4"/>
            <x v="5"/>
          </reference>
        </references>
      </pivotArea>
    </format>
    <format dxfId="174">
      <pivotArea dataOnly="0" labelOnly="1" fieldPosition="0">
        <references count="3">
          <reference field="0" count="1" selected="0">
            <x v="2"/>
          </reference>
          <reference field="1" count="1" selected="0">
            <x v="2"/>
          </reference>
          <reference field="2" count="3">
            <x v="6"/>
            <x v="7"/>
            <x v="8"/>
          </reference>
        </references>
      </pivotArea>
    </format>
    <format dxfId="173">
      <pivotArea dataOnly="0" labelOnly="1" fieldPosition="0">
        <references count="3">
          <reference field="0" count="1" selected="0">
            <x v="2"/>
          </reference>
          <reference field="1" count="1" selected="0">
            <x v="3"/>
          </reference>
          <reference field="2" count="3">
            <x v="9"/>
            <x v="10"/>
            <x v="11"/>
          </reference>
        </references>
      </pivotArea>
    </format>
  </formats>
  <conditionalFormats count="6">
    <conditionalFormat priority="1">
      <pivotAreas count="1">
        <pivotArea type="data" collapsedLevelsAreSubtotals="1" fieldPosition="0">
          <references count="1">
            <reference field="4294967294" count="1">
              <x v="5"/>
            </reference>
          </references>
        </pivotArea>
      </pivotAreas>
    </conditionalFormat>
    <conditionalFormat priority="2">
      <pivotAreas count="1">
        <pivotArea type="data" collapsedLevelsAreSubtotals="1" fieldPosition="0">
          <references count="1">
            <reference field="4294967294" count="1">
              <x v="4"/>
            </reference>
          </references>
        </pivotArea>
      </pivotAreas>
    </conditionalFormat>
    <conditionalFormat priority="3">
      <pivotAreas count="1">
        <pivotArea type="data" collapsedLevelsAreSubtotals="1" fieldPosition="0">
          <references count="1">
            <reference field="4294967294" count="1">
              <x v="3"/>
            </reference>
          </references>
        </pivotArea>
      </pivotAreas>
    </conditionalFormat>
    <conditionalFormat priority="4">
      <pivotAreas count="1">
        <pivotArea type="data" collapsedLevelsAreSubtotals="1" fieldPosition="0">
          <references count="1">
            <reference field="4294967294" count="1">
              <x v="2"/>
            </reference>
          </references>
        </pivotArea>
      </pivotAreas>
    </conditionalFormat>
    <conditionalFormat priority="5">
      <pivotAreas count="1">
        <pivotArea type="data" collapsedLevelsAreSubtotals="1" fieldPosition="0">
          <references count="1">
            <reference field="4294967294" count="1">
              <x v="1"/>
            </reference>
          </references>
        </pivotArea>
      </pivotAreas>
    </conditionalFormat>
    <conditionalFormat priority="6">
      <pivotAreas count="1">
        <pivotArea type="data" collapsedLevelsAreSubtotals="1" fieldPosition="0">
          <references count="1">
            <reference field="4294967294" count="1">
              <x v="0"/>
            </reference>
          </references>
        </pivotArea>
      </pivotAreas>
    </conditionalFormat>
  </conditional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caption="Profit/Loss Analysi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sh Flow statement"/>
    <pivotHierarchy dragToRow="0" dragToCol="0" dragToPage="0" dragToData="1"/>
    <pivotHierarchy dragToRow="0" dragToCol="0" dragToPage="0" dragToData="1"/>
    <pivotHierarchy dragToRow="0" dragToCol="0" dragToPage="0" dragToData="1" caption="Depreciation and Amortization"/>
    <pivotHierarchy dragToRow="0" dragToCol="0" dragToPage="0" dragToData="1" caption="Change in Receivables"/>
    <pivotHierarchy dragToRow="0" dragToCol="0" dragToPage="0" dragToData="1" caption="Change in Payables"/>
    <pivotHierarchy dragToRow="0" dragToCol="0" dragToPage="0" dragToData="1" caption="Changes in Inventory"/>
    <pivotHierarchy dragToRow="0" dragToCol="0" dragToPage="0" dragToData="1" caption="Changes in Working capital"/>
    <pivotHierarchy dragToRow="0" dragToCol="0" dragToPage="0" dragToData="1" caption="Capex"/>
    <pivotHierarchy dragToRow="0" dragToCol="0" dragToPage="0" dragToData="1" caption="Change in Capex"/>
    <pivotHierarchy dragToRow="0" dragToCol="0" dragToPage="0" dragToData="1" caption="FCF"/>
    <pivotHierarchy dragToRow="0" dragToCol="0" dragToPage="0" dragToData="1" caption="Cash Flow to Net Income"/>
    <pivotHierarchy dragToRow="0" dragToCol="0" dragToPage="0" dragToData="1"/>
    <pivotHierarchy dragToRow="0" dragToCol="0" dragToPage="0" dragToData="1" caption="Current Liability Coverage Rati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activeTabTopLevelEntity name="[tbl_CF_St]"/>
      </x15:pivotTableUISettings>
    </ext>
  </extLst>
</pivotTableDefinition>
</file>

<file path=xl/pivotTables/pivotTable11.xml><?xml version="1.0" encoding="utf-8"?>
<pivotTableDefinition xmlns="http://schemas.openxmlformats.org/spreadsheetml/2006/main" name="PivotTable8" cacheId="363" dataOnRows="1" applyNumberFormats="0" applyBorderFormats="0" applyFontFormats="0" applyPatternFormats="0" applyAlignmentFormats="0" applyWidthHeightFormats="1" dataCaption="Metrics" tag="a1fb3ae8-abfa-4e22-a933-c20aed1dd73a" updatedVersion="5" minRefreshableVersion="3" useAutoFormatting="1" rowGrandTotals="0" colGrandTotals="0" itemPrintTitles="1" createdVersion="5" indent="0" outline="1" outlineData="1" multipleFieldFilters="0" rowHeaderCaption="" colHeaderCaption="Year">
  <location ref="E20:H29" firstHeaderRow="1" firstDataRow="4" firstDataCol="1"/>
  <pivotFields count="9">
    <pivotField axis="axisCol" allDrilled="1" showAll="0" dataSourceSort="1" defaultSubtotal="0">
      <items count="3">
        <item x="0" e="0"/>
        <item x="1" e="0"/>
        <item x="2" e="0"/>
      </items>
    </pivotField>
    <pivotField axis="axisCol" allDrilled="1" showAll="0" dataSourceSort="1" defaultSubtotal="0" defaultAttributeDrillState="1">
      <items count="4">
        <item x="0"/>
        <item x="1"/>
        <item x="2"/>
        <item x="3"/>
      </items>
    </pivotField>
    <pivotField axis="axisCol" allDrilled="1" showAll="0" dataSourceSort="1" defaultSubtotal="0" defaultAttributeDrillState="1">
      <items count="12">
        <item x="0"/>
        <item x="1"/>
        <item x="2"/>
        <item x="3"/>
        <item x="4"/>
        <item x="5"/>
        <item x="6"/>
        <item x="7"/>
        <item x="8"/>
        <item x="9"/>
        <item x="10"/>
        <item x="11"/>
      </items>
    </pivotField>
    <pivotField dataField="1" showAll="0"/>
    <pivotField dataField="1" showAll="0"/>
    <pivotField dataField="1" showAll="0"/>
    <pivotField dataField="1" showAll="0"/>
    <pivotField dataField="1" showAll="0"/>
    <pivotField dataField="1" showAll="0"/>
  </pivotFields>
  <rowFields count="1">
    <field x="-2"/>
  </rowFields>
  <rowItems count="6">
    <i>
      <x/>
    </i>
    <i i="1">
      <x v="1"/>
    </i>
    <i i="2">
      <x v="2"/>
    </i>
    <i i="3">
      <x v="3"/>
    </i>
    <i i="4">
      <x v="4"/>
    </i>
    <i i="5">
      <x v="5"/>
    </i>
  </rowItems>
  <colFields count="3">
    <field x="0"/>
    <field x="1"/>
    <field x="2"/>
  </colFields>
  <colItems count="3">
    <i>
      <x/>
    </i>
    <i>
      <x v="1"/>
    </i>
    <i>
      <x v="2"/>
    </i>
  </colItems>
  <dataFields count="6">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s>
  <formats count="39">
    <format dxfId="255">
      <pivotArea collapsedLevelsAreSubtotals="1" fieldPosition="0">
        <references count="1">
          <reference field="4294967294" count="1">
            <x v="2"/>
          </reference>
        </references>
      </pivotArea>
    </format>
    <format dxfId="254">
      <pivotArea type="all" dataOnly="0" outline="0" fieldPosition="0"/>
    </format>
    <format dxfId="253">
      <pivotArea outline="0" collapsedLevelsAreSubtotals="1" fieldPosition="0"/>
    </format>
    <format dxfId="252">
      <pivotArea dataOnly="0" labelOnly="1" outline="0" fieldPosition="0">
        <references count="1">
          <reference field="4294967294" count="6">
            <x v="0"/>
            <x v="1"/>
            <x v="2"/>
            <x v="3"/>
            <x v="4"/>
            <x v="5"/>
          </reference>
        </references>
      </pivotArea>
    </format>
    <format dxfId="251">
      <pivotArea dataOnly="0" labelOnly="1" fieldPosition="0">
        <references count="1">
          <reference field="0" count="0"/>
        </references>
      </pivotArea>
    </format>
    <format dxfId="250">
      <pivotArea dataOnly="0" labelOnly="1" fieldPosition="0">
        <references count="2">
          <reference field="0" count="1" selected="0">
            <x v="0"/>
          </reference>
          <reference field="1" count="0"/>
        </references>
      </pivotArea>
    </format>
    <format dxfId="249">
      <pivotArea dataOnly="0" labelOnly="1" fieldPosition="0">
        <references count="2">
          <reference field="0" count="1" selected="0">
            <x v="1"/>
          </reference>
          <reference field="1" count="0"/>
        </references>
      </pivotArea>
    </format>
    <format dxfId="248">
      <pivotArea dataOnly="0" labelOnly="1" fieldPosition="0">
        <references count="2">
          <reference field="0" count="1" selected="0">
            <x v="2"/>
          </reference>
          <reference field="1" count="0"/>
        </references>
      </pivotArea>
    </format>
    <format dxfId="247">
      <pivotArea dataOnly="0" labelOnly="1" fieldPosition="0">
        <references count="3">
          <reference field="0" count="1" selected="0">
            <x v="0"/>
          </reference>
          <reference field="1" count="1" selected="0">
            <x v="0"/>
          </reference>
          <reference field="2" count="3">
            <x v="0"/>
            <x v="1"/>
            <x v="2"/>
          </reference>
        </references>
      </pivotArea>
    </format>
    <format dxfId="246">
      <pivotArea dataOnly="0" labelOnly="1" fieldPosition="0">
        <references count="3">
          <reference field="0" count="1" selected="0">
            <x v="0"/>
          </reference>
          <reference field="1" count="1" selected="0">
            <x v="1"/>
          </reference>
          <reference field="2" count="3">
            <x v="3"/>
            <x v="4"/>
            <x v="5"/>
          </reference>
        </references>
      </pivotArea>
    </format>
    <format dxfId="245">
      <pivotArea dataOnly="0" labelOnly="1" fieldPosition="0">
        <references count="3">
          <reference field="0" count="1" selected="0">
            <x v="0"/>
          </reference>
          <reference field="1" count="1" selected="0">
            <x v="2"/>
          </reference>
          <reference field="2" count="3">
            <x v="6"/>
            <x v="7"/>
            <x v="8"/>
          </reference>
        </references>
      </pivotArea>
    </format>
    <format dxfId="244">
      <pivotArea dataOnly="0" labelOnly="1" fieldPosition="0">
        <references count="3">
          <reference field="0" count="1" selected="0">
            <x v="0"/>
          </reference>
          <reference field="1" count="1" selected="0">
            <x v="3"/>
          </reference>
          <reference field="2" count="3">
            <x v="9"/>
            <x v="10"/>
            <x v="11"/>
          </reference>
        </references>
      </pivotArea>
    </format>
    <format dxfId="243">
      <pivotArea dataOnly="0" labelOnly="1" fieldPosition="0">
        <references count="3">
          <reference field="0" count="1" selected="0">
            <x v="1"/>
          </reference>
          <reference field="1" count="1" selected="0">
            <x v="0"/>
          </reference>
          <reference field="2" count="3">
            <x v="0"/>
            <x v="1"/>
            <x v="2"/>
          </reference>
        </references>
      </pivotArea>
    </format>
    <format dxfId="242">
      <pivotArea dataOnly="0" labelOnly="1" fieldPosition="0">
        <references count="3">
          <reference field="0" count="1" selected="0">
            <x v="1"/>
          </reference>
          <reference field="1" count="1" selected="0">
            <x v="1"/>
          </reference>
          <reference field="2" count="3">
            <x v="3"/>
            <x v="4"/>
            <x v="5"/>
          </reference>
        </references>
      </pivotArea>
    </format>
    <format dxfId="241">
      <pivotArea dataOnly="0" labelOnly="1" fieldPosition="0">
        <references count="3">
          <reference field="0" count="1" selected="0">
            <x v="1"/>
          </reference>
          <reference field="1" count="1" selected="0">
            <x v="2"/>
          </reference>
          <reference field="2" count="3">
            <x v="6"/>
            <x v="7"/>
            <x v="8"/>
          </reference>
        </references>
      </pivotArea>
    </format>
    <format dxfId="240">
      <pivotArea dataOnly="0" labelOnly="1" fieldPosition="0">
        <references count="3">
          <reference field="0" count="1" selected="0">
            <x v="1"/>
          </reference>
          <reference field="1" count="1" selected="0">
            <x v="3"/>
          </reference>
          <reference field="2" count="3">
            <x v="9"/>
            <x v="10"/>
            <x v="11"/>
          </reference>
        </references>
      </pivotArea>
    </format>
    <format dxfId="239">
      <pivotArea dataOnly="0" labelOnly="1" fieldPosition="0">
        <references count="3">
          <reference field="0" count="1" selected="0">
            <x v="2"/>
          </reference>
          <reference field="1" count="1" selected="0">
            <x v="0"/>
          </reference>
          <reference field="2" count="3">
            <x v="0"/>
            <x v="1"/>
            <x v="2"/>
          </reference>
        </references>
      </pivotArea>
    </format>
    <format dxfId="238">
      <pivotArea dataOnly="0" labelOnly="1" fieldPosition="0">
        <references count="3">
          <reference field="0" count="1" selected="0">
            <x v="2"/>
          </reference>
          <reference field="1" count="1" selected="0">
            <x v="1"/>
          </reference>
          <reference field="2" count="3">
            <x v="3"/>
            <x v="4"/>
            <x v="5"/>
          </reference>
        </references>
      </pivotArea>
    </format>
    <format dxfId="237">
      <pivotArea dataOnly="0" labelOnly="1" fieldPosition="0">
        <references count="3">
          <reference field="0" count="1" selected="0">
            <x v="2"/>
          </reference>
          <reference field="1" count="1" selected="0">
            <x v="2"/>
          </reference>
          <reference field="2" count="3">
            <x v="6"/>
            <x v="7"/>
            <x v="8"/>
          </reference>
        </references>
      </pivotArea>
    </format>
    <format dxfId="236">
      <pivotArea dataOnly="0" labelOnly="1" fieldPosition="0">
        <references count="3">
          <reference field="0" count="1" selected="0">
            <x v="2"/>
          </reference>
          <reference field="1" count="1" selected="0">
            <x v="3"/>
          </reference>
          <reference field="2" count="3">
            <x v="9"/>
            <x v="10"/>
            <x v="11"/>
          </reference>
        </references>
      </pivotArea>
    </format>
    <format dxfId="235">
      <pivotArea type="all" dataOnly="0" outline="0" fieldPosition="0"/>
    </format>
    <format dxfId="234">
      <pivotArea outline="0" collapsedLevelsAreSubtotals="1" fieldPosition="0"/>
    </format>
    <format dxfId="233">
      <pivotArea dataOnly="0" labelOnly="1" outline="0" fieldPosition="0">
        <references count="1">
          <reference field="4294967294" count="6">
            <x v="0"/>
            <x v="1"/>
            <x v="2"/>
            <x v="3"/>
            <x v="4"/>
            <x v="5"/>
          </reference>
        </references>
      </pivotArea>
    </format>
    <format dxfId="232">
      <pivotArea dataOnly="0" labelOnly="1" fieldPosition="0">
        <references count="1">
          <reference field="0" count="0"/>
        </references>
      </pivotArea>
    </format>
    <format dxfId="231">
      <pivotArea dataOnly="0" labelOnly="1" fieldPosition="0">
        <references count="2">
          <reference field="0" count="1" selected="0">
            <x v="0"/>
          </reference>
          <reference field="1" count="0"/>
        </references>
      </pivotArea>
    </format>
    <format dxfId="230">
      <pivotArea dataOnly="0" labelOnly="1" fieldPosition="0">
        <references count="2">
          <reference field="0" count="1" selected="0">
            <x v="1"/>
          </reference>
          <reference field="1" count="0"/>
        </references>
      </pivotArea>
    </format>
    <format dxfId="229">
      <pivotArea dataOnly="0" labelOnly="1" fieldPosition="0">
        <references count="2">
          <reference field="0" count="1" selected="0">
            <x v="2"/>
          </reference>
          <reference field="1" count="0"/>
        </references>
      </pivotArea>
    </format>
    <format dxfId="228">
      <pivotArea dataOnly="0" labelOnly="1" fieldPosition="0">
        <references count="3">
          <reference field="0" count="1" selected="0">
            <x v="0"/>
          </reference>
          <reference field="1" count="1" selected="0">
            <x v="0"/>
          </reference>
          <reference field="2" count="3">
            <x v="0"/>
            <x v="1"/>
            <x v="2"/>
          </reference>
        </references>
      </pivotArea>
    </format>
    <format dxfId="227">
      <pivotArea dataOnly="0" labelOnly="1" fieldPosition="0">
        <references count="3">
          <reference field="0" count="1" selected="0">
            <x v="0"/>
          </reference>
          <reference field="1" count="1" selected="0">
            <x v="1"/>
          </reference>
          <reference field="2" count="3">
            <x v="3"/>
            <x v="4"/>
            <x v="5"/>
          </reference>
        </references>
      </pivotArea>
    </format>
    <format dxfId="226">
      <pivotArea dataOnly="0" labelOnly="1" fieldPosition="0">
        <references count="3">
          <reference field="0" count="1" selected="0">
            <x v="0"/>
          </reference>
          <reference field="1" count="1" selected="0">
            <x v="2"/>
          </reference>
          <reference field="2" count="3">
            <x v="6"/>
            <x v="7"/>
            <x v="8"/>
          </reference>
        </references>
      </pivotArea>
    </format>
    <format dxfId="225">
      <pivotArea dataOnly="0" labelOnly="1" fieldPosition="0">
        <references count="3">
          <reference field="0" count="1" selected="0">
            <x v="0"/>
          </reference>
          <reference field="1" count="1" selected="0">
            <x v="3"/>
          </reference>
          <reference field="2" count="3">
            <x v="9"/>
            <x v="10"/>
            <x v="11"/>
          </reference>
        </references>
      </pivotArea>
    </format>
    <format dxfId="224">
      <pivotArea dataOnly="0" labelOnly="1" fieldPosition="0">
        <references count="3">
          <reference field="0" count="1" selected="0">
            <x v="1"/>
          </reference>
          <reference field="1" count="1" selected="0">
            <x v="0"/>
          </reference>
          <reference field="2" count="3">
            <x v="0"/>
            <x v="1"/>
            <x v="2"/>
          </reference>
        </references>
      </pivotArea>
    </format>
    <format dxfId="223">
      <pivotArea dataOnly="0" labelOnly="1" fieldPosition="0">
        <references count="3">
          <reference field="0" count="1" selected="0">
            <x v="1"/>
          </reference>
          <reference field="1" count="1" selected="0">
            <x v="1"/>
          </reference>
          <reference field="2" count="3">
            <x v="3"/>
            <x v="4"/>
            <x v="5"/>
          </reference>
        </references>
      </pivotArea>
    </format>
    <format dxfId="222">
      <pivotArea dataOnly="0" labelOnly="1" fieldPosition="0">
        <references count="3">
          <reference field="0" count="1" selected="0">
            <x v="1"/>
          </reference>
          <reference field="1" count="1" selected="0">
            <x v="2"/>
          </reference>
          <reference field="2" count="3">
            <x v="6"/>
            <x v="7"/>
            <x v="8"/>
          </reference>
        </references>
      </pivotArea>
    </format>
    <format dxfId="221">
      <pivotArea dataOnly="0" labelOnly="1" fieldPosition="0">
        <references count="3">
          <reference field="0" count="1" selected="0">
            <x v="1"/>
          </reference>
          <reference field="1" count="1" selected="0">
            <x v="3"/>
          </reference>
          <reference field="2" count="3">
            <x v="9"/>
            <x v="10"/>
            <x v="11"/>
          </reference>
        </references>
      </pivotArea>
    </format>
    <format dxfId="220">
      <pivotArea dataOnly="0" labelOnly="1" fieldPosition="0">
        <references count="3">
          <reference field="0" count="1" selected="0">
            <x v="2"/>
          </reference>
          <reference field="1" count="1" selected="0">
            <x v="0"/>
          </reference>
          <reference field="2" count="3">
            <x v="0"/>
            <x v="1"/>
            <x v="2"/>
          </reference>
        </references>
      </pivotArea>
    </format>
    <format dxfId="219">
      <pivotArea dataOnly="0" labelOnly="1" fieldPosition="0">
        <references count="3">
          <reference field="0" count="1" selected="0">
            <x v="2"/>
          </reference>
          <reference field="1" count="1" selected="0">
            <x v="1"/>
          </reference>
          <reference field="2" count="3">
            <x v="3"/>
            <x v="4"/>
            <x v="5"/>
          </reference>
        </references>
      </pivotArea>
    </format>
    <format dxfId="218">
      <pivotArea dataOnly="0" labelOnly="1" fieldPosition="0">
        <references count="3">
          <reference field="0" count="1" selected="0">
            <x v="2"/>
          </reference>
          <reference field="1" count="1" selected="0">
            <x v="2"/>
          </reference>
          <reference field="2" count="3">
            <x v="6"/>
            <x v="7"/>
            <x v="8"/>
          </reference>
        </references>
      </pivotArea>
    </format>
    <format dxfId="217">
      <pivotArea dataOnly="0" labelOnly="1" fieldPosition="0">
        <references count="3">
          <reference field="0" count="1" selected="0">
            <x v="2"/>
          </reference>
          <reference field="1" count="1" selected="0">
            <x v="3"/>
          </reference>
          <reference field="2" count="3">
            <x v="9"/>
            <x v="10"/>
            <x v="11"/>
          </reference>
        </references>
      </pivotArea>
    </format>
  </formats>
  <conditionalFormats count="6">
    <conditionalFormat priority="7">
      <pivotAreas count="1">
        <pivotArea type="data" collapsedLevelsAreSubtotals="1" fieldPosition="0">
          <references count="1">
            <reference field="4294967294" count="1">
              <x v="5"/>
            </reference>
          </references>
        </pivotArea>
      </pivotAreas>
    </conditionalFormat>
    <conditionalFormat priority="8">
      <pivotAreas count="1">
        <pivotArea type="data" collapsedLevelsAreSubtotals="1" fieldPosition="0">
          <references count="1">
            <reference field="4294967294" count="1">
              <x v="4"/>
            </reference>
          </references>
        </pivotArea>
      </pivotAreas>
    </conditionalFormat>
    <conditionalFormat priority="9">
      <pivotAreas count="1">
        <pivotArea type="data" collapsedLevelsAreSubtotals="1" fieldPosition="0">
          <references count="1">
            <reference field="4294967294" count="1">
              <x v="3"/>
            </reference>
          </references>
        </pivotArea>
      </pivotAreas>
    </conditionalFormat>
    <conditionalFormat priority="10">
      <pivotAreas count="1">
        <pivotArea type="data" collapsedLevelsAreSubtotals="1" fieldPosition="0">
          <references count="1">
            <reference field="4294967294" count="1">
              <x v="2"/>
            </reference>
          </references>
        </pivotArea>
      </pivotAreas>
    </conditionalFormat>
    <conditionalFormat priority="11">
      <pivotAreas count="1">
        <pivotArea type="data" collapsedLevelsAreSubtotals="1" fieldPosition="0">
          <references count="1">
            <reference field="4294967294" count="1">
              <x v="1"/>
            </reference>
          </references>
        </pivotArea>
      </pivotAreas>
    </conditionalFormat>
    <conditionalFormat priority="12">
      <pivotAreas count="1">
        <pivotArea type="data" collapsedLevelsAreSubtotals="1" fieldPosition="0">
          <references count="1">
            <reference field="4294967294" count="1">
              <x v="0"/>
            </reference>
          </references>
        </pivotArea>
      </pivotAreas>
    </conditionalFormat>
  </conditional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caption="Profit/Loss Analysi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pivotTableUISettings>
    </ext>
  </extLst>
</pivotTableDefinition>
</file>

<file path=xl/pivotTables/pivotTable12.xml><?xml version="1.0" encoding="utf-8"?>
<pivotTableDefinition xmlns="http://schemas.openxmlformats.org/spreadsheetml/2006/main" name="PivotTable13" cacheId="348" dataOnRows="1" applyNumberFormats="0" applyBorderFormats="0" applyFontFormats="0" applyPatternFormats="0" applyAlignmentFormats="0" applyWidthHeightFormats="1" dataCaption="Values" tag="84e5e861-e12b-4ec8-a1f9-393dffac8dc7" updatedVersion="5" minRefreshableVersion="3" useAutoFormatting="1" subtotalHiddenItems="1" rowGrandTotals="0" colGrandTotals="0" itemPrintTitles="1" createdVersion="5" indent="0" outline="1" outlineData="1" multipleFieldFilters="0" chartFormat="15">
  <location ref="P121:S262" firstHeaderRow="1" firstDataRow="2" firstDataCol="1"/>
  <pivotFields count="21">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4">
        <item x="0"/>
        <item x="1"/>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2"/>
  </rowFields>
  <rowItems count="140">
    <i>
      <x/>
    </i>
    <i r="1">
      <x/>
    </i>
    <i r="1" i="1">
      <x v="1"/>
    </i>
    <i r="1" i="2">
      <x v="2"/>
    </i>
    <i r="1" i="3">
      <x v="3"/>
    </i>
    <i r="1" i="4">
      <x v="4"/>
    </i>
    <i r="1" i="5">
      <x v="5"/>
    </i>
    <i r="1" i="6">
      <x v="6"/>
    </i>
    <i r="1" i="7">
      <x v="7"/>
    </i>
    <i r="1" i="8">
      <x v="8"/>
    </i>
    <i r="1" i="9">
      <x v="9"/>
    </i>
    <i r="1" i="10">
      <x v="10"/>
    </i>
    <i r="1" i="11">
      <x v="11"/>
    </i>
    <i r="1" i="12">
      <x v="12"/>
    </i>
    <i r="1" i="13">
      <x v="13"/>
    </i>
    <i r="1" i="14">
      <x v="14"/>
    </i>
    <i r="1" i="15">
      <x v="15"/>
    </i>
    <i r="1" i="16">
      <x v="16"/>
    </i>
    <i r="1" i="17">
      <x v="17"/>
    </i>
    <i r="1" i="18">
      <x v="18"/>
    </i>
    <i>
      <x v="1"/>
    </i>
    <i r="1">
      <x/>
    </i>
    <i r="1" i="1">
      <x v="1"/>
    </i>
    <i r="1" i="2">
      <x v="2"/>
    </i>
    <i r="1" i="3">
      <x v="3"/>
    </i>
    <i r="1" i="4">
      <x v="4"/>
    </i>
    <i r="1" i="5">
      <x v="5"/>
    </i>
    <i r="1" i="6">
      <x v="6"/>
    </i>
    <i r="1" i="7">
      <x v="7"/>
    </i>
    <i r="1" i="8">
      <x v="8"/>
    </i>
    <i r="1" i="9">
      <x v="9"/>
    </i>
    <i r="1" i="10">
      <x v="10"/>
    </i>
    <i r="1" i="11">
      <x v="11"/>
    </i>
    <i r="1" i="12">
      <x v="12"/>
    </i>
    <i r="1" i="13">
      <x v="13"/>
    </i>
    <i r="1" i="14">
      <x v="14"/>
    </i>
    <i r="1" i="15">
      <x v="15"/>
    </i>
    <i r="1" i="16">
      <x v="16"/>
    </i>
    <i r="1" i="17">
      <x v="17"/>
    </i>
    <i r="1" i="18">
      <x v="18"/>
    </i>
    <i>
      <x v="2"/>
    </i>
    <i r="1">
      <x/>
    </i>
    <i r="1" i="1">
      <x v="1"/>
    </i>
    <i r="1" i="2">
      <x v="2"/>
    </i>
    <i r="1" i="3">
      <x v="3"/>
    </i>
    <i r="1" i="4">
      <x v="4"/>
    </i>
    <i r="1" i="5">
      <x v="5"/>
    </i>
    <i r="1" i="6">
      <x v="6"/>
    </i>
    <i r="1" i="7">
      <x v="7"/>
    </i>
    <i r="1" i="8">
      <x v="8"/>
    </i>
    <i r="1" i="9">
      <x v="9"/>
    </i>
    <i r="1" i="10">
      <x v="10"/>
    </i>
    <i r="1" i="11">
      <x v="11"/>
    </i>
    <i r="1" i="12">
      <x v="12"/>
    </i>
    <i r="1" i="13">
      <x v="13"/>
    </i>
    <i r="1" i="14">
      <x v="14"/>
    </i>
    <i r="1" i="15">
      <x v="15"/>
    </i>
    <i r="1" i="16">
      <x v="16"/>
    </i>
    <i r="1" i="17">
      <x v="17"/>
    </i>
    <i r="1" i="18">
      <x v="18"/>
    </i>
    <i>
      <x v="3"/>
    </i>
    <i r="1">
      <x/>
    </i>
    <i r="1" i="1">
      <x v="1"/>
    </i>
    <i r="1" i="2">
      <x v="2"/>
    </i>
    <i r="1" i="3">
      <x v="3"/>
    </i>
    <i r="1" i="4">
      <x v="4"/>
    </i>
    <i r="1" i="5">
      <x v="5"/>
    </i>
    <i r="1" i="6">
      <x v="6"/>
    </i>
    <i r="1" i="7">
      <x v="7"/>
    </i>
    <i r="1" i="8">
      <x v="8"/>
    </i>
    <i r="1" i="9">
      <x v="9"/>
    </i>
    <i r="1" i="10">
      <x v="10"/>
    </i>
    <i r="1" i="11">
      <x v="11"/>
    </i>
    <i r="1" i="12">
      <x v="12"/>
    </i>
    <i r="1" i="13">
      <x v="13"/>
    </i>
    <i r="1" i="14">
      <x v="14"/>
    </i>
    <i r="1" i="15">
      <x v="15"/>
    </i>
    <i r="1" i="16">
      <x v="16"/>
    </i>
    <i r="1" i="17">
      <x v="17"/>
    </i>
    <i r="1" i="18">
      <x v="18"/>
    </i>
    <i>
      <x v="4"/>
    </i>
    <i r="1">
      <x/>
    </i>
    <i r="1" i="1">
      <x v="1"/>
    </i>
    <i r="1" i="2">
      <x v="2"/>
    </i>
    <i r="1" i="3">
      <x v="3"/>
    </i>
    <i r="1" i="4">
      <x v="4"/>
    </i>
    <i r="1" i="5">
      <x v="5"/>
    </i>
    <i r="1" i="6">
      <x v="6"/>
    </i>
    <i r="1" i="7">
      <x v="7"/>
    </i>
    <i r="1" i="8">
      <x v="8"/>
    </i>
    <i r="1" i="9">
      <x v="9"/>
    </i>
    <i r="1" i="10">
      <x v="10"/>
    </i>
    <i r="1" i="11">
      <x v="11"/>
    </i>
    <i r="1" i="12">
      <x v="12"/>
    </i>
    <i r="1" i="13">
      <x v="13"/>
    </i>
    <i r="1" i="14">
      <x v="14"/>
    </i>
    <i r="1" i="15">
      <x v="15"/>
    </i>
    <i r="1" i="16">
      <x v="16"/>
    </i>
    <i r="1" i="17">
      <x v="17"/>
    </i>
    <i r="1" i="18">
      <x v="18"/>
    </i>
    <i>
      <x v="5"/>
    </i>
    <i r="1">
      <x/>
    </i>
    <i r="1" i="1">
      <x v="1"/>
    </i>
    <i r="1" i="2">
      <x v="2"/>
    </i>
    <i r="1" i="3">
      <x v="3"/>
    </i>
    <i r="1" i="4">
      <x v="4"/>
    </i>
    <i r="1" i="5">
      <x v="5"/>
    </i>
    <i r="1" i="6">
      <x v="6"/>
    </i>
    <i r="1" i="7">
      <x v="7"/>
    </i>
    <i r="1" i="8">
      <x v="8"/>
    </i>
    <i r="1" i="9">
      <x v="9"/>
    </i>
    <i r="1" i="10">
      <x v="10"/>
    </i>
    <i r="1" i="11">
      <x v="11"/>
    </i>
    <i r="1" i="12">
      <x v="12"/>
    </i>
    <i r="1" i="13">
      <x v="13"/>
    </i>
    <i r="1" i="14">
      <x v="14"/>
    </i>
    <i r="1" i="15">
      <x v="15"/>
    </i>
    <i r="1" i="16">
      <x v="16"/>
    </i>
    <i r="1" i="17">
      <x v="17"/>
    </i>
    <i r="1" i="18">
      <x v="18"/>
    </i>
    <i>
      <x v="6"/>
    </i>
    <i r="1">
      <x/>
    </i>
    <i r="1" i="1">
      <x v="1"/>
    </i>
    <i r="1" i="2">
      <x v="2"/>
    </i>
    <i r="1" i="3">
      <x v="3"/>
    </i>
    <i r="1" i="4">
      <x v="4"/>
    </i>
    <i r="1" i="5">
      <x v="5"/>
    </i>
    <i r="1" i="6">
      <x v="6"/>
    </i>
    <i r="1" i="7">
      <x v="7"/>
    </i>
    <i r="1" i="8">
      <x v="8"/>
    </i>
    <i r="1" i="9">
      <x v="9"/>
    </i>
    <i r="1" i="10">
      <x v="10"/>
    </i>
    <i r="1" i="11">
      <x v="11"/>
    </i>
    <i r="1" i="12">
      <x v="12"/>
    </i>
    <i r="1" i="13">
      <x v="13"/>
    </i>
    <i r="1" i="14">
      <x v="14"/>
    </i>
    <i r="1" i="15">
      <x v="15"/>
    </i>
    <i r="1" i="16">
      <x v="16"/>
    </i>
    <i r="1" i="17">
      <x v="17"/>
    </i>
    <i r="1" i="18">
      <x v="18"/>
    </i>
  </rowItems>
  <colFields count="1">
    <field x="1"/>
  </colFields>
  <colItems count="3">
    <i>
      <x/>
    </i>
    <i>
      <x v="1"/>
    </i>
    <i>
      <x v="2"/>
    </i>
  </colItems>
  <dataFields count="19">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 fld="14" subtotal="count" baseField="0" baseItem="0"/>
    <dataField fld="15" subtotal="count" baseField="0" baseItem="0"/>
    <dataField fld="16" subtotal="count" baseField="0" baseItem="0"/>
    <dataField fld="17" subtotal="count" baseField="0" baseItem="0"/>
    <dataField fld="18" subtotal="count" baseField="0" baseItem="0"/>
    <dataField fld="19" subtotal="count" baseField="0" baseItem="0"/>
    <dataField fld="20" subtotal="count"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32"/>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13.xml><?xml version="1.0" encoding="utf-8"?>
<pivotTableDefinition xmlns="http://schemas.openxmlformats.org/spreadsheetml/2006/main" name="PivotTable12" cacheId="245" dataOnRows="1" applyNumberFormats="0" applyBorderFormats="0" applyFontFormats="0" applyPatternFormats="0" applyAlignmentFormats="0" applyWidthHeightFormats="1" dataCaption="Values" tag="7d4abd82-30d2-42a9-ab47-57343a2f627b" updatedVersion="5" minRefreshableVersion="3" useAutoFormatting="1" subtotalHiddenItems="1" rowGrandTotals="0" colGrandTotals="0" itemPrintTitles="1" createdVersion="5" indent="0" outline="1" outlineData="1" multipleFieldFilters="0" chartFormat="16">
  <location ref="C141:F149"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2" format="6" series="1">
      <pivotArea type="data" outline="0" fieldPosition="0">
        <references count="2">
          <reference field="4294967294" count="1" selected="0">
            <x v="0"/>
          </reference>
          <reference field="0" count="1" selected="0">
            <x v="0"/>
          </reference>
        </references>
      </pivotArea>
    </chartFormat>
    <chartFormat chart="12" format="7" series="1">
      <pivotArea type="data" outline="0" fieldPosition="0">
        <references count="2">
          <reference field="4294967294" count="1" selected="0">
            <x v="0"/>
          </reference>
          <reference field="0" count="1" selected="0">
            <x v="1"/>
          </reference>
        </references>
      </pivotArea>
    </chartFormat>
    <chartFormat chart="12"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14.xml><?xml version="1.0" encoding="utf-8"?>
<pivotTableDefinition xmlns="http://schemas.openxmlformats.org/spreadsheetml/2006/main" name="PivotTable11" cacheId="238" dataOnRows="1" applyNumberFormats="0" applyBorderFormats="0" applyFontFormats="0" applyPatternFormats="0" applyAlignmentFormats="0" applyWidthHeightFormats="1" dataCaption="Values" tag="5349f890-4daf-4737-8270-f9ae3fea7896" updatedVersion="5" minRefreshableVersion="3" useAutoFormatting="1" subtotalHiddenItems="1" rowGrandTotals="0" colGrandTotals="0" itemPrintTitles="1" createdVersion="5" indent="0" outline="1" outlineData="1" multipleFieldFilters="0" chartFormat="15">
  <location ref="C129:F137"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2" format="6" series="1">
      <pivotArea type="data" outline="0" fieldPosition="0">
        <references count="2">
          <reference field="4294967294" count="1" selected="0">
            <x v="0"/>
          </reference>
          <reference field="0" count="1" selected="0">
            <x v="0"/>
          </reference>
        </references>
      </pivotArea>
    </chartFormat>
    <chartFormat chart="12" format="7" series="1">
      <pivotArea type="data" outline="0" fieldPosition="0">
        <references count="2">
          <reference field="4294967294" count="1" selected="0">
            <x v="0"/>
          </reference>
          <reference field="0" count="1" selected="0">
            <x v="1"/>
          </reference>
        </references>
      </pivotArea>
    </chartFormat>
    <chartFormat chart="12"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15.xml><?xml version="1.0" encoding="utf-8"?>
<pivotTableDefinition xmlns="http://schemas.openxmlformats.org/spreadsheetml/2006/main" name="PivotTable10" cacheId="225" dataOnRows="1" applyNumberFormats="0" applyBorderFormats="0" applyFontFormats="0" applyPatternFormats="0" applyAlignmentFormats="0" applyWidthHeightFormats="1" dataCaption="Values" tag="ef51f0d6-1b19-4f2b-b34d-9c7bbf8bbbff" updatedVersion="5" minRefreshableVersion="3" useAutoFormatting="1" subtotalHiddenItems="1" rowGrandTotals="0" colGrandTotals="0" itemPrintTitles="1" createdVersion="5" indent="0" outline="1" outlineData="1" multipleFieldFilters="0" chartFormat="15">
  <location ref="C117:F125"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2" format="6" series="1">
      <pivotArea type="data" outline="0" fieldPosition="0">
        <references count="2">
          <reference field="4294967294" count="1" selected="0">
            <x v="0"/>
          </reference>
          <reference field="0" count="1" selected="0">
            <x v="0"/>
          </reference>
        </references>
      </pivotArea>
    </chartFormat>
    <chartFormat chart="12" format="7" series="1">
      <pivotArea type="data" outline="0" fieldPosition="0">
        <references count="2">
          <reference field="4294967294" count="1" selected="0">
            <x v="0"/>
          </reference>
          <reference field="0" count="1" selected="0">
            <x v="1"/>
          </reference>
        </references>
      </pivotArea>
    </chartFormat>
    <chartFormat chart="12"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16.xml><?xml version="1.0" encoding="utf-8"?>
<pivotTableDefinition xmlns="http://schemas.openxmlformats.org/spreadsheetml/2006/main" name="PivotTable9" cacheId="218" dataOnRows="1" applyNumberFormats="0" applyBorderFormats="0" applyFontFormats="0" applyPatternFormats="0" applyAlignmentFormats="0" applyWidthHeightFormats="1" dataCaption="Values" tag="7a6abcca-308f-4cfd-9ea8-3621c9dcb0b9" updatedVersion="5" minRefreshableVersion="3" useAutoFormatting="1" subtotalHiddenItems="1" rowGrandTotals="0" colGrandTotals="0" itemPrintTitles="1" createdVersion="5" indent="0" outline="1" outlineData="1" multipleFieldFilters="0" chartFormat="14">
  <location ref="C104:F112"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11" format="6"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17.xml><?xml version="1.0" encoding="utf-8"?>
<pivotTableDefinition xmlns="http://schemas.openxmlformats.org/spreadsheetml/2006/main" name="PivotTable8" cacheId="211" dataOnRows="1" applyNumberFormats="0" applyBorderFormats="0" applyFontFormats="0" applyPatternFormats="0" applyAlignmentFormats="0" applyWidthHeightFormats="1" dataCaption="Values" tag="9f6424c6-3e31-4830-9d86-1d7b8958571a" updatedVersion="5" minRefreshableVersion="3" useAutoFormatting="1" subtotalHiddenItems="1" rowGrandTotals="0" colGrandTotals="0" itemPrintTitles="1" createdVersion="5" indent="0" outline="1" outlineData="1" multipleFieldFilters="0" chartFormat="13">
  <location ref="C89:F97"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18.xml><?xml version="1.0" encoding="utf-8"?>
<pivotTableDefinition xmlns="http://schemas.openxmlformats.org/spreadsheetml/2006/main" name="PivotTable7" cacheId="204" dataOnRows="1" applyNumberFormats="0" applyBorderFormats="0" applyFontFormats="0" applyPatternFormats="0" applyAlignmentFormats="0" applyWidthHeightFormats="1" dataCaption="Values" tag="b17bc724-51a0-4785-afbf-1c7e124914f5" updatedVersion="5" minRefreshableVersion="3" useAutoFormatting="1" subtotalHiddenItems="1" rowGrandTotals="0" colGrandTotals="0" itemPrintTitles="1" createdVersion="5" indent="0" outline="1" outlineData="1" multipleFieldFilters="0" chartFormat="13">
  <location ref="C78:F86"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19.xml><?xml version="1.0" encoding="utf-8"?>
<pivotTableDefinition xmlns="http://schemas.openxmlformats.org/spreadsheetml/2006/main" name="PivotTable6" cacheId="197" dataOnRows="1" applyNumberFormats="0" applyBorderFormats="0" applyFontFormats="0" applyPatternFormats="0" applyAlignmentFormats="0" applyWidthHeightFormats="1" dataCaption="Values" tag="b28f40e5-3579-4771-ade9-66d244d5d63b" updatedVersion="5" minRefreshableVersion="3" useAutoFormatting="1" subtotalHiddenItems="1" rowGrandTotals="0" colGrandTotals="0" itemPrintTitles="1" createdVersion="5" indent="0" outline="1" outlineData="1" multipleFieldFilters="0" chartFormat="13">
  <location ref="C67:F75"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2.xml><?xml version="1.0" encoding="utf-8"?>
<pivotTableDefinition xmlns="http://schemas.openxmlformats.org/spreadsheetml/2006/main" name="PivotTable1" cacheId="141" dataOnRows="1" applyNumberFormats="0" applyBorderFormats="0" applyFontFormats="0" applyPatternFormats="0" applyAlignmentFormats="0" applyWidthHeightFormats="1" dataCaption="Values" tag="8e954966-2155-4d64-afaf-3f866ef766ca" updatedVersion="5" minRefreshableVersion="3" useAutoFormatting="1" subtotalHiddenItems="1" rowGrandTotals="0" colGrandTotals="0" itemPrintTitles="1" createdVersion="5" indent="0" outline="1" outlineData="1" multipleFieldFilters="0">
  <location ref="A4:AK17" firstHeaderRow="1" firstDataRow="4" firstDataCol="1" rowPageCount="1" colPageCount="1"/>
  <pivotFields count="14">
    <pivotField axis="axisPage" allDrilled="1" showAll="0" dataSourceSort="1" defaultSubtotal="0" defaultAttributeDrillState="1"/>
    <pivotField axis="axisCol" allDrilled="1" showAll="0" dataSourceSort="1" defaultSubtotal="0" defaultAttributeDrillState="1">
      <items count="3">
        <item x="0"/>
        <item x="1"/>
        <item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xis="axisCol" allDrilled="1" showAll="0" dataSourceSort="1" defaultSubtotal="0" defaultAttributeDrillState="1">
      <items count="4">
        <item x="0"/>
        <item x="1"/>
        <item x="2"/>
        <item x="3"/>
      </items>
    </pivotField>
    <pivotField axis="axisCol" allDrilled="1" showAll="0" dataSourceSort="1" defaultSubtotal="0" defaultAttributeDrillState="1">
      <items count="12">
        <item x="0"/>
        <item x="1"/>
        <item x="2"/>
        <item x="3"/>
        <item x="4"/>
        <item x="5"/>
        <item x="6"/>
        <item x="7"/>
        <item x="8"/>
        <item x="9"/>
        <item x="10"/>
        <item x="11"/>
      </items>
    </pivotField>
  </pivotFields>
  <rowFields count="1">
    <field x="-2"/>
  </rowFields>
  <rowItems count="10">
    <i>
      <x/>
    </i>
    <i i="1">
      <x v="1"/>
    </i>
    <i i="2">
      <x v="2"/>
    </i>
    <i i="3">
      <x v="3"/>
    </i>
    <i i="4">
      <x v="4"/>
    </i>
    <i i="5">
      <x v="5"/>
    </i>
    <i i="6">
      <x v="6"/>
    </i>
    <i i="7">
      <x v="7"/>
    </i>
    <i i="8">
      <x v="8"/>
    </i>
    <i i="9">
      <x v="9"/>
    </i>
  </rowItems>
  <colFields count="3">
    <field x="1"/>
    <field x="12"/>
    <field x="13"/>
  </colFields>
  <colItems count="36">
    <i>
      <x/>
      <x/>
      <x/>
    </i>
    <i r="2">
      <x v="1"/>
    </i>
    <i r="2">
      <x v="2"/>
    </i>
    <i r="1">
      <x v="1"/>
      <x v="3"/>
    </i>
    <i r="2">
      <x v="4"/>
    </i>
    <i r="2">
      <x v="5"/>
    </i>
    <i r="1">
      <x v="2"/>
      <x v="6"/>
    </i>
    <i r="2">
      <x v="7"/>
    </i>
    <i r="2">
      <x v="8"/>
    </i>
    <i r="1">
      <x v="3"/>
      <x v="9"/>
    </i>
    <i r="2">
      <x v="10"/>
    </i>
    <i r="2">
      <x v="11"/>
    </i>
    <i>
      <x v="1"/>
      <x/>
      <x/>
    </i>
    <i r="2">
      <x v="1"/>
    </i>
    <i r="2">
      <x v="2"/>
    </i>
    <i r="1">
      <x v="1"/>
      <x v="3"/>
    </i>
    <i r="2">
      <x v="4"/>
    </i>
    <i r="2">
      <x v="5"/>
    </i>
    <i r="1">
      <x v="2"/>
      <x v="6"/>
    </i>
    <i r="2">
      <x v="7"/>
    </i>
    <i r="2">
      <x v="8"/>
    </i>
    <i r="1">
      <x v="3"/>
      <x v="9"/>
    </i>
    <i r="2">
      <x v="10"/>
    </i>
    <i r="2">
      <x v="11"/>
    </i>
    <i>
      <x v="2"/>
      <x/>
      <x/>
    </i>
    <i r="2">
      <x v="1"/>
    </i>
    <i r="2">
      <x v="2"/>
    </i>
    <i r="1">
      <x v="1"/>
      <x v="3"/>
    </i>
    <i r="2">
      <x v="4"/>
    </i>
    <i r="2">
      <x v="5"/>
    </i>
    <i r="1">
      <x v="2"/>
      <x v="6"/>
    </i>
    <i r="2">
      <x v="7"/>
    </i>
    <i r="2">
      <x v="8"/>
    </i>
    <i r="1">
      <x v="3"/>
      <x v="9"/>
    </i>
    <i r="2">
      <x v="10"/>
    </i>
    <i r="2">
      <x v="11"/>
    </i>
  </colItems>
  <pageFields count="1">
    <pageField fld="0" hier="15" name="[tbl_ChartofAccounts].[Report].&amp;[Profit and Loss]" cap="Profit and Loss"/>
  </pageFields>
  <dataFields count="10">
    <dataField name="Sales" fld="2" subtotal="count" baseField="0" baseItem="0"/>
    <dataField name="Cost of Sales" fld="3" subtotal="count" baseField="0" baseItem="0"/>
    <dataField name="Gross Profit" fld="4" subtotal="count" baseField="0" baseItem="0"/>
    <dataField name="EBITDA" fld="5" subtotal="count" baseField="0" baseItem="0"/>
    <dataField name="Operating Profit" fld="6" subtotal="count" baseField="0" baseItem="0"/>
    <dataField fld="7" subtotal="count" baseField="0" baseItem="0"/>
    <dataField name="Net Profit" fld="8" subtotal="count" baseField="0" baseItem="0"/>
    <dataField name="GPM" fld="9" subtotal="count" baseField="0" baseItem="0"/>
    <dataField name="NPM" fld="10" subtotal="count" baseField="0" baseItem="0"/>
    <dataField name="OPM" fld="11" subtotal="count"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Sales"/>
    <pivotHierarchy dragToRow="0" dragToCol="0" dragToPage="0" dragToData="1" caption="Cost of Sales"/>
    <pivotHierarchy dragToRow="0" dragToCol="0" dragToPage="0" dragToData="1" caption="Gross Profit"/>
    <pivotHierarchy dragToRow="0" dragToCol="0" dragToPage="0" dragToData="1" caption="EBITDA"/>
    <pivotHierarchy dragToRow="0" dragToCol="0" dragToPage="0" dragToData="1" caption="Operating Profit"/>
    <pivotHierarchy dragToRow="0" dragToCol="0" dragToPage="0" dragToData="1"/>
    <pivotHierarchy dragToRow="0" dragToCol="0" dragToPage="0" dragToData="1" caption="Net Profit"/>
    <pivotHierarchy dragToRow="0" dragToCol="0" dragToPage="0" dragToData="1" caption="GPM"/>
    <pivotHierarchy dragToRow="0" dragToCol="0" dragToPage="0" dragToData="1" caption="NPM"/>
    <pivotHierarchy dragToRow="0" dragToCol="0" dragToPage="0" dragToData="1" caption="OP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pivotTableUISettings>
    </ext>
  </extLst>
</pivotTableDefinition>
</file>

<file path=xl/pivotTables/pivotTable20.xml><?xml version="1.0" encoding="utf-8"?>
<pivotTableDefinition xmlns="http://schemas.openxmlformats.org/spreadsheetml/2006/main" name="PivotTable5" cacheId="190" dataOnRows="1" applyNumberFormats="0" applyBorderFormats="0" applyFontFormats="0" applyPatternFormats="0" applyAlignmentFormats="0" applyWidthHeightFormats="1" dataCaption="Values" tag="53bee58c-5f5a-42b0-b2b5-f6fd6b0be0cb" updatedVersion="5" minRefreshableVersion="3" useAutoFormatting="1" subtotalHiddenItems="1" rowGrandTotals="0" colGrandTotals="0" itemPrintTitles="1" createdVersion="5" indent="0" outline="1" outlineData="1" multipleFieldFilters="0" chartFormat="11">
  <location ref="C55:F63"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8" format="9" series="1">
      <pivotArea type="data" outline="0" fieldPosition="0">
        <references count="2">
          <reference field="4294967294" count="1" selected="0">
            <x v="0"/>
          </reference>
          <reference field="0" count="1" selected="0">
            <x v="0"/>
          </reference>
        </references>
      </pivotArea>
    </chartFormat>
    <chartFormat chart="8" format="10" series="1">
      <pivotArea type="data" outline="0" fieldPosition="0">
        <references count="2">
          <reference field="4294967294" count="1" selected="0">
            <x v="0"/>
          </reference>
          <reference field="0" count="1" selected="0">
            <x v="1"/>
          </reference>
        </references>
      </pivotArea>
    </chartFormat>
    <chartFormat chart="8" format="11"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21.xml><?xml version="1.0" encoding="utf-8"?>
<pivotTableDefinition xmlns="http://schemas.openxmlformats.org/spreadsheetml/2006/main" name="PivotTable4" cacheId="183" dataOnRows="1" applyNumberFormats="0" applyBorderFormats="0" applyFontFormats="0" applyPatternFormats="0" applyAlignmentFormats="0" applyWidthHeightFormats="1" dataCaption="Values" tag="78afba9c-27ef-4aff-a530-3aca775dfb1e" updatedVersion="5" minRefreshableVersion="3" useAutoFormatting="1" subtotalHiddenItems="1" rowGrandTotals="0" colGrandTotals="0" itemPrintTitles="1" createdVersion="5" indent="0" outline="1" outlineData="1" multipleFieldFilters="0" chartFormat="22">
  <location ref="C30:F38"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22.xml><?xml version="1.0" encoding="utf-8"?>
<pivotTableDefinition xmlns="http://schemas.openxmlformats.org/spreadsheetml/2006/main" name="PivotTable3" cacheId="176" dataOnRows="1" applyNumberFormats="0" applyBorderFormats="0" applyFontFormats="0" applyPatternFormats="0" applyAlignmentFormats="0" applyWidthHeightFormats="1" dataCaption="Values" tag="ce728ff4-5188-4c9b-95a4-9afd9f934deb" updatedVersion="5" minRefreshableVersion="3" useAutoFormatting="1" subtotalHiddenItems="1" rowGrandTotals="0" colGrandTotals="0" itemPrintTitles="1" createdVersion="5" indent="0" outline="1" outlineData="1" multipleFieldFilters="0" chartFormat="9">
  <location ref="C43:F51"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6" format="6"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23.xml><?xml version="1.0" encoding="utf-8"?>
<pivotTableDefinition xmlns="http://schemas.openxmlformats.org/spreadsheetml/2006/main" name="PivotTable2" cacheId="169" dataOnRows="1" applyNumberFormats="0" applyBorderFormats="0" applyFontFormats="0" applyPatternFormats="0" applyAlignmentFormats="0" applyWidthHeightFormats="1" dataCaption="Values" tag="90f06875-148d-434f-b50e-7805907a019f" updatedVersion="5" minRefreshableVersion="3" useAutoFormatting="1" subtotalHiddenItems="1" rowGrandTotals="0" colGrandTotals="0" itemPrintTitles="1" createdVersion="5" indent="0" outline="1" outlineData="1" multipleFieldFilters="0" chartFormat="19">
  <location ref="C16:F24"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6">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11" format="9" series="1">
      <pivotArea type="data" outline="0" fieldPosition="0">
        <references count="2">
          <reference field="4294967294" count="1" selected="0">
            <x v="0"/>
          </reference>
          <reference field="0" count="1" selected="0">
            <x v="0"/>
          </reference>
        </references>
      </pivotArea>
    </chartFormat>
    <chartFormat chart="11" format="10" series="1">
      <pivotArea type="data" outline="0" fieldPosition="0">
        <references count="2">
          <reference field="4294967294" count="1" selected="0">
            <x v="0"/>
          </reference>
          <reference field="0" count="1" selected="0">
            <x v="1"/>
          </reference>
        </references>
      </pivotArea>
    </chartFormat>
    <chartFormat chart="11" format="11"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24.xml><?xml version="1.0" encoding="utf-8"?>
<pivotTableDefinition xmlns="http://schemas.openxmlformats.org/spreadsheetml/2006/main" name="PivotTable1" cacheId="129" dataOnRows="1" applyNumberFormats="0" applyBorderFormats="0" applyFontFormats="0" applyPatternFormats="0" applyAlignmentFormats="0" applyWidthHeightFormats="1" dataCaption="Values" tag="80d55b6e-ada2-494f-a1a2-c88d946b0202" updatedVersion="5" minRefreshableVersion="3" useAutoFormatting="1" rowGrandTotals="0" colGrandTotals="0" itemPrintTitles="1" createdVersion="5" indent="0" outline="1" outlineData="1" multipleFieldFilters="0" chartFormat="26">
  <location ref="C4:F12"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7">
    <i>
      <x/>
    </i>
    <i>
      <x v="1"/>
    </i>
    <i>
      <x v="2"/>
    </i>
    <i>
      <x v="3"/>
    </i>
    <i>
      <x v="4"/>
    </i>
    <i>
      <x v="5"/>
    </i>
    <i>
      <x v="6"/>
    </i>
  </rowItems>
  <colFields count="1">
    <field x="0"/>
  </colFields>
  <colItems count="3">
    <i>
      <x/>
    </i>
    <i>
      <x v="1"/>
    </i>
    <i>
      <x v="2"/>
    </i>
  </colItems>
  <dataFields count="1">
    <dataField fld="2" subtotal="count" baseField="0" baseItem="0"/>
  </dataFields>
  <chartFormats count="9">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2">
          <reference field="4294967294" count="1" selected="0">
            <x v="0"/>
          </reference>
          <reference field="0" count="1" selected="0">
            <x v="0"/>
          </reference>
        </references>
      </pivotArea>
    </chartFormat>
    <chartFormat chart="3" format="13" series="1">
      <pivotArea type="data" outline="0" fieldPosition="0">
        <references count="2">
          <reference field="4294967294" count="1" selected="0">
            <x v="0"/>
          </reference>
          <reference field="0" count="1" selected="0">
            <x v="1"/>
          </reference>
        </references>
      </pivotArea>
    </chartFormat>
    <chartFormat chart="3" format="14" series="1">
      <pivotArea type="data" outline="0" fieldPosition="0">
        <references count="2">
          <reference field="4294967294" count="1" selected="0">
            <x v="0"/>
          </reference>
          <reference field="0" count="1" selected="0">
            <x v="2"/>
          </reference>
        </references>
      </pivotArea>
    </chartFormat>
    <chartFormat chart="12" format="9" series="1">
      <pivotArea type="data" outline="0" fieldPosition="0">
        <references count="2">
          <reference field="4294967294" count="1" selected="0">
            <x v="0"/>
          </reference>
          <reference field="0" count="1" selected="0">
            <x v="0"/>
          </reference>
        </references>
      </pivotArea>
    </chartFormat>
    <chartFormat chart="12" format="10" series="1">
      <pivotArea type="data" outline="0" fieldPosition="0">
        <references count="2">
          <reference field="4294967294" count="1" selected="0">
            <x v="0"/>
          </reference>
          <reference field="0" count="1" selected="0">
            <x v="1"/>
          </reference>
        </references>
      </pivotArea>
    </chartFormat>
    <chartFormat chart="12" format="11" series="1">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territory]"/>
        <x15:activeTabTopLevelEntity name="[tbl_GL]"/>
      </x15:pivotTableUISettings>
    </ext>
  </extLst>
</pivotTableDefinition>
</file>

<file path=xl/pivotTables/pivotTable3.xml><?xml version="1.0" encoding="utf-8"?>
<pivotTableDefinition xmlns="http://schemas.openxmlformats.org/spreadsheetml/2006/main" name="PivotTable1" cacheId="132" dataOnRows="1" applyNumberFormats="0" applyBorderFormats="0" applyFontFormats="0" applyPatternFormats="0" applyAlignmentFormats="0" applyWidthHeightFormats="1" dataCaption="Metrics" tag="792689df-5070-4bfb-99c6-96fa10e19f50" updatedVersion="5" minRefreshableVersion="3" useAutoFormatting="1" colGrandTotals="0" itemPrintTitles="1" createdVersion="5" indent="0" outline="1" outlineData="1" multipleFieldFilters="0" rowHeaderCaption="" colHeaderCaption="Year">
  <location ref="A1:D9" firstHeaderRow="1" firstDataRow="4" firstDataCol="1"/>
  <pivotFields count="8">
    <pivotField axis="axisCol" allDrilled="1" showAll="0" dataSourceSort="1" defaultAttributeDrillState="1">
      <items count="4">
        <item x="0" e="0"/>
        <item x="1" e="0"/>
        <item x="2" e="0"/>
        <item t="default"/>
      </items>
    </pivotField>
    <pivotField axis="axisCol" allDrilled="1" showAll="0" dataSourceSort="1" defaultAttributeDrillState="1">
      <items count="5">
        <item x="0"/>
        <item x="1"/>
        <item x="2"/>
        <item x="3"/>
        <item t="default"/>
      </items>
    </pivotField>
    <pivotField axis="axisCol"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 dataField="1" showAll="0"/>
    <pivotField dataField="1" showAll="0"/>
    <pivotField dataField="1" showAll="0"/>
  </pivotFields>
  <rowFields count="1">
    <field x="-2"/>
  </rowFields>
  <rowItems count="5">
    <i>
      <x/>
    </i>
    <i i="1">
      <x v="1"/>
    </i>
    <i i="2">
      <x v="2"/>
    </i>
    <i i="3">
      <x v="3"/>
    </i>
    <i i="4">
      <x v="4"/>
    </i>
  </rowItems>
  <colFields count="3">
    <field x="0"/>
    <field x="1"/>
    <field x="2"/>
  </colFields>
  <colItems count="3">
    <i>
      <x/>
    </i>
    <i>
      <x v="1"/>
    </i>
    <i>
      <x v="2"/>
    </i>
  </colItems>
  <dataFields count="5">
    <dataField fld="5" subtotal="count" baseField="0" baseItem="0"/>
    <dataField fld="6" subtotal="count" baseField="0" baseItem="0"/>
    <dataField name="FCF" fld="3" subtotal="count" baseField="0" baseItem="0"/>
    <dataField name="Cash Flow to Net Income" fld="4" subtotal="count" baseField="0" baseItem="0"/>
    <dataField name="Current Liability Coverage Ratio" fld="7" subtotal="count"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Loss Analysi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sh Flow statement"/>
    <pivotHierarchy dragToRow="0" dragToCol="0" dragToPage="0" dragToData="1"/>
    <pivotHierarchy dragToRow="0" dragToCol="0" dragToPage="0" dragToData="1"/>
    <pivotHierarchy dragToRow="0" dragToCol="0" dragToPage="0" dragToData="1" caption="Depreciation and Amortization"/>
    <pivotHierarchy dragToRow="0" dragToCol="0" dragToPage="0" dragToData="1" caption="Change in Receivables"/>
    <pivotHierarchy dragToRow="0" dragToCol="0" dragToPage="0" dragToData="1" caption="Change in Payables"/>
    <pivotHierarchy dragToRow="0" dragToCol="0" dragToPage="0" dragToData="1" caption="Changes in Inventory"/>
    <pivotHierarchy dragToRow="0" dragToCol="0" dragToPage="0" dragToData="1" caption="Changes in Working capital"/>
    <pivotHierarchy dragToRow="0" dragToCol="0" dragToPage="0" dragToData="1" caption="Capex"/>
    <pivotHierarchy dragToRow="0" dragToCol="0" dragToPage="0" dragToData="1" caption="Change in Capex"/>
    <pivotHierarchy dragToRow="0" dragToCol="0" dragToPage="0" dragToData="1" caption="FCF"/>
    <pivotHierarchy dragToRow="0" dragToCol="0" dragToPage="0" dragToData="1" caption="Cash Flow to Net Income"/>
    <pivotHierarchy dragToRow="0" dragToCol="0" dragToPage="0" dragToData="1"/>
    <pivotHierarchy dragToRow="0" dragToCol="0" dragToPage="0" dragToData="1" caption="Current Liability Coverage Rati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activeTabTopLevelEntity name="[tbl_CF_St]"/>
      </x15:pivotTableUISettings>
    </ext>
  </extLst>
</pivotTableDefinition>
</file>

<file path=xl/pivotTables/pivotTable4.xml><?xml version="1.0" encoding="utf-8"?>
<pivotTableDefinition xmlns="http://schemas.openxmlformats.org/spreadsheetml/2006/main" name="PivotTable1" cacheId="138" applyNumberFormats="0" applyBorderFormats="0" applyFontFormats="0" applyPatternFormats="0" applyAlignmentFormats="0" applyWidthHeightFormats="1" dataCaption="Values" tag="768b13f4-bd25-4bda-9e3b-1eb4004a513f" updatedVersion="5" minRefreshableVersion="3" useAutoFormatting="1" subtotalHiddenItems="1" itemPrintTitles="1" createdVersion="5" indent="0" outline="1" outlineData="1" multipleFieldFilters="0">
  <location ref="A6:AL10" firstHeaderRow="0" firstDataRow="1" firstDataCol="1"/>
  <pivotFields count="38">
    <pivotField axis="axisRow" allDrilled="1" showAll="0" dataSourceSort="1" defaultAttributeDrillState="1">
      <items count="4">
        <item x="0"/>
        <item x="1"/>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37">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colItems>
  <dataFields count="37">
    <dataField fld="1" subtotal="count" baseField="0" baseItem="0"/>
    <dataField name="MaxDate" fld="2" subtotal="count" baseField="0" baseItem="0"/>
    <dataField name="MinDateAcross" fld="3" subtotal="count" baseField="0" baseItem="0"/>
    <dataField name="Total TTD" fld="4" subtotal="count" baseField="0" baseItem="0"/>
    <dataField name="Balancesheet Value" fld="5" subtotal="count" baseField="0" baseItem="0"/>
    <dataField name="Current Assets" fld="6" subtotal="count" baseField="0" baseItem="0"/>
    <dataField name="Current Liablities" fld="7" subtotal="count" baseField="0" baseItem="0"/>
    <dataField name="Current Ratio" fld="8" subtotal="count" baseField="0" baseItem="0"/>
    <dataField name="Inventory" fld="9" subtotal="count" baseField="0" baseItem="0"/>
    <dataField name="Quick Ratio" fld="10" subtotal="count" baseField="0" baseItem="0"/>
    <dataField name="Total Debt" fld="11" subtotal="count" baseField="0" baseItem="0"/>
    <dataField name="Owner's Equity" fld="12" subtotal="count" baseField="0" baseItem="0"/>
    <dataField name="Gearing Ratio" fld="13" subtotal="count" baseField="0" baseItem="0"/>
    <dataField fld="14" subtotal="count" baseField="0" baseItem="0"/>
    <dataField name="Asset Turnover Ratio" fld="15" subtotal="count" baseField="0" baseItem="0"/>
    <dataField fld="16" subtotal="count" baseField="0" baseItem="0"/>
    <dataField name="Interest Expense" fld="17" subtotal="count" baseField="0" baseItem="0"/>
    <dataField name="Interest Cover Ratio" fld="18" subtotal="count" baseField="0" baseItem="0"/>
    <dataField name="Receivables" fld="19" subtotal="count" baseField="0" baseItem="0"/>
    <dataField name="Receivable Days" fld="20" subtotal="count" baseField="0" baseItem="0"/>
    <dataField name="Payables" fld="21" subtotal="count" baseField="0" baseItem="0"/>
    <dataField name="Payable Days" fld="22" subtotal="count" baseField="0" baseItem="0"/>
    <dataField name="Inventory Days" fld="23" subtotal="count" baseField="0" baseItem="0"/>
    <dataField name="Longterm Liabilities" fld="24" subtotal="count" baseField="0" baseItem="0"/>
    <dataField name="Capital Employeed" fld="25" subtotal="count" baseField="0" baseItem="0"/>
    <dataField name="ROCE" fld="26" subtotal="count" baseField="0" baseItem="0"/>
    <dataField fld="27" subtotal="count" baseField="0" baseItem="0"/>
    <dataField fld="28" subtotal="count" baseField="0" baseItem="0"/>
    <dataField name="CF" fld="29" subtotal="count" baseField="0" baseItem="0"/>
    <dataField name="Calculated field 1" fld="30" subtotal="count" baseField="0" baseItem="0"/>
    <dataField name="Calculated field 2" fld="31" subtotal="count" baseField="0" baseItem="0"/>
    <dataField name="Calculated field 3" fld="32" subtotal="count" baseField="0" baseItem="0"/>
    <dataField name="Calculated field 4" fld="33" subtotal="count" baseField="0" baseItem="0"/>
    <dataField name="Calculated field 5" fld="34" subtotal="count" baseField="0" baseItem="0"/>
    <dataField name="Calculated field 6" fld="35" subtotal="count" baseField="0" baseItem="0"/>
    <dataField name="Calculated field 7" fld="36" subtotal="count" baseField="0" baseItem="0"/>
    <dataField name="Calculated field 8" fld="37" subtotal="count"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Date"/>
    <pivotHierarchy dragToRow="0" dragToCol="0" dragToPage="0" dragToData="1" caption="MinDateAcross"/>
    <pivotHierarchy dragToRow="0" dragToCol="0" dragToPage="0" dragToData="1" caption="Total TTD"/>
    <pivotHierarchy dragToRow="0" dragToCol="0" dragToPage="0" dragToData="1" caption="Balancesheet Value"/>
    <pivotHierarchy dragToRow="0" dragToCol="0" dragToPage="0" dragToData="1" caption="Current Assets"/>
    <pivotHierarchy dragToRow="0" dragToCol="0" dragToPage="0" dragToData="1" caption="Current Liablities"/>
    <pivotHierarchy dragToRow="0" dragToCol="0" dragToPage="0" dragToData="1" caption="Current Ratio"/>
    <pivotHierarchy dragToRow="0" dragToCol="0" dragToPage="0" dragToData="1" caption="Inventory"/>
    <pivotHierarchy dragToRow="0" dragToCol="0" dragToPage="0" dragToData="1" caption="Quick Ratio"/>
    <pivotHierarchy dragToRow="0" dragToCol="0" dragToPage="0" dragToData="1" caption="Total Debt"/>
    <pivotHierarchy dragToRow="0" dragToCol="0" dragToPage="0" dragToData="1" caption="Owner's Equity"/>
    <pivotHierarchy dragToRow="0" dragToCol="0" dragToPage="0" dragToData="1" caption="Gearing Ratio"/>
    <pivotHierarchy dragToRow="0" dragToCol="0" dragToPage="0" dragToData="1"/>
    <pivotHierarchy dragToRow="0" dragToCol="0" dragToPage="0" dragToData="1" caption="Asset Turnover Ratio"/>
    <pivotHierarchy dragToRow="0" dragToCol="0" dragToPage="0" dragToData="1"/>
    <pivotHierarchy dragToRow="0" dragToCol="0" dragToPage="0" dragToData="1" caption="Interest Expense"/>
    <pivotHierarchy dragToRow="0" dragToCol="0" dragToPage="0" dragToData="1" caption="Interest Cover Ratio"/>
    <pivotHierarchy dragToRow="0" dragToCol="0" dragToPage="0" dragToData="1" caption="Receivables"/>
    <pivotHierarchy dragToRow="0" dragToCol="0" dragToPage="0" dragToData="1" caption="Receivable Days"/>
    <pivotHierarchy dragToRow="0" dragToCol="0" dragToPage="0" dragToData="1" caption="Payables"/>
    <pivotHierarchy dragToRow="0" dragToCol="0" dragToPage="0" dragToData="1" caption="Payable Days"/>
    <pivotHierarchy dragToRow="0" dragToCol="0" dragToPage="0" dragToData="1" caption="Inventory Days"/>
    <pivotHierarchy dragToRow="0" dragToCol="0" dragToPage="0" dragToData="1" caption="Longterm Liabilities"/>
    <pivotHierarchy dragToRow="0" dragToCol="0" dragToPage="0" dragToData="1" caption="Capital Employeed"/>
    <pivotHierarchy dragToRow="0" dragToCol="0" dragToPage="0" dragToData="1" caption="ROCE"/>
    <pivotHierarchy dragToRow="0" dragToCol="0" dragToPage="0" dragToData="1" caption="Trail"/>
    <pivotHierarchy dragToRow="0" dragToCol="0" dragToPage="0" dragToData="1" caption="CF"/>
    <pivotHierarchy dragToRow="0" dragToCol="0" dragToPage="0" dragToData="1" caption="Calculated field 1"/>
    <pivotHierarchy dragToRow="0" dragToCol="0" dragToPage="0" dragToData="1" caption="Calculated field 2"/>
    <pivotHierarchy dragToRow="0" dragToCol="0" dragToPage="0" dragToData="1" caption="Calculated field 3"/>
    <pivotHierarchy dragToRow="0" dragToCol="0" dragToPage="0" dragToData="1" caption="Calculated field 4"/>
    <pivotHierarchy dragToRow="0" dragToCol="0" dragToPage="0" dragToData="1" caption="Calculated field 5"/>
    <pivotHierarchy dragToRow="0" dragToCol="0" dragToPage="0" dragToData="1" caption="Calculated field 6"/>
    <pivotHierarchy dragToRow="0" dragToCol="0" dragToPage="0" dragToData="1" caption="Calculated field 7"/>
    <pivotHierarchy dragToRow="0" dragToCol="0" dragToPage="0" dragToData="1" caption="Calculated field 8"/>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GL]"/>
        <x15:activeTabTopLevelEntity name="[tbl_ChartofAccounts]"/>
      </x15:pivotTableUISettings>
    </ext>
  </extLst>
</pivotTableDefinition>
</file>

<file path=xl/pivotTables/pivotTable5.xml><?xml version="1.0" encoding="utf-8"?>
<pivotTableDefinition xmlns="http://schemas.openxmlformats.org/spreadsheetml/2006/main" name="PivotTable2" cacheId="135" applyNumberFormats="0" applyBorderFormats="0" applyFontFormats="0" applyPatternFormats="0" applyAlignmentFormats="0" applyWidthHeightFormats="1" dataCaption="Values" tag="e02e79cb-57b2-456f-b486-c66d9a0b2f3c" updatedVersion="5" minRefreshableVersion="3" useAutoFormatting="1" subtotalHiddenItems="1" colGrandTotals="0" itemPrintTitles="1" createdVersion="5" indent="0" outline="1" outlineData="1" multipleFieldFilters="0">
  <location ref="AB13:AE72" firstHeaderRow="1" firstDataRow="2" firstDataCol="1"/>
  <pivotFields count="5">
    <pivotField axis="axisCol" allDrilled="1" showAll="0" dataSourceSort="1" defaultAttributeDrillState="1">
      <items count="4">
        <item x="0"/>
        <item x="1"/>
        <item x="2"/>
        <item t="default"/>
      </items>
    </pivotField>
    <pivotField axis="axisRow" allDrilled="1" showAll="0" dataSourceSort="1" defaultAttributeDrillState="1">
      <items count="6">
        <item x="0"/>
        <item x="1"/>
        <item x="2"/>
        <item x="3"/>
        <item x="4"/>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3">
    <field x="1"/>
    <field x="2"/>
    <field x="3"/>
  </rowFields>
  <rowItems count="58">
    <i>
      <x/>
    </i>
    <i r="1">
      <x/>
    </i>
    <i r="2">
      <x/>
    </i>
    <i r="2">
      <x v="1"/>
    </i>
    <i>
      <x v="1"/>
    </i>
    <i r="1">
      <x v="1"/>
    </i>
    <i r="2">
      <x v="2"/>
    </i>
    <i r="2">
      <x v="3"/>
    </i>
    <i r="2">
      <x v="4"/>
    </i>
    <i r="2">
      <x v="5"/>
    </i>
    <i r="2">
      <x v="6"/>
    </i>
    <i r="2">
      <x v="7"/>
    </i>
    <i r="2">
      <x v="8"/>
    </i>
    <i r="2">
      <x v="9"/>
    </i>
    <i r="2">
      <x v="10"/>
    </i>
    <i r="1">
      <x v="2"/>
    </i>
    <i r="2">
      <x v="7"/>
    </i>
    <i r="1">
      <x v="3"/>
    </i>
    <i r="2">
      <x v="4"/>
    </i>
    <i r="2">
      <x v="6"/>
    </i>
    <i r="2">
      <x v="8"/>
    </i>
    <i r="1">
      <x v="4"/>
    </i>
    <i r="2">
      <x v="11"/>
    </i>
    <i r="2">
      <x v="12"/>
    </i>
    <i r="1">
      <x v="5"/>
    </i>
    <i r="2">
      <x v="13"/>
    </i>
    <i r="2">
      <x v="14"/>
    </i>
    <i r="2">
      <x v="15"/>
    </i>
    <i r="1">
      <x v="6"/>
    </i>
    <i r="2">
      <x v="16"/>
    </i>
    <i r="1">
      <x v="7"/>
    </i>
    <i r="2">
      <x v="17"/>
    </i>
    <i r="2">
      <x v="18"/>
    </i>
    <i>
      <x v="2"/>
    </i>
    <i r="1">
      <x v="8"/>
    </i>
    <i r="2">
      <x v="19"/>
    </i>
    <i r="2">
      <x v="20"/>
    </i>
    <i r="1">
      <x v="9"/>
    </i>
    <i r="2">
      <x v="19"/>
    </i>
    <i r="2">
      <x v="20"/>
    </i>
    <i r="1">
      <x v="10"/>
    </i>
    <i r="2">
      <x v="21"/>
    </i>
    <i r="1">
      <x v="11"/>
    </i>
    <i r="2">
      <x v="8"/>
    </i>
    <i r="1">
      <x v="12"/>
    </i>
    <i r="2">
      <x v="4"/>
    </i>
    <i>
      <x v="3"/>
    </i>
    <i r="1">
      <x v="13"/>
    </i>
    <i r="2">
      <x v="22"/>
    </i>
    <i r="1">
      <x v="14"/>
    </i>
    <i r="2">
      <x v="23"/>
    </i>
    <i r="1">
      <x v="15"/>
    </i>
    <i r="2">
      <x v="24"/>
    </i>
    <i>
      <x v="4"/>
    </i>
    <i r="1">
      <x v="16"/>
    </i>
    <i r="2">
      <x/>
    </i>
    <i r="2">
      <x v="1"/>
    </i>
    <i t="grand">
      <x/>
    </i>
  </rowItems>
  <colFields count="1">
    <field x="0"/>
  </colFields>
  <colItems count="3">
    <i>
      <x/>
    </i>
    <i>
      <x v="1"/>
    </i>
    <i>
      <x v="2"/>
    </i>
  </colItems>
  <dataFields count="1">
    <dataField name="Calculated field 9" fld="4" subtotal="count"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Date"/>
    <pivotHierarchy dragToRow="0" dragToCol="0" dragToPage="0" dragToData="1" caption="MinDateAcross"/>
    <pivotHierarchy dragToRow="0" dragToCol="0" dragToPage="0" dragToData="1" caption="Total TTD"/>
    <pivotHierarchy dragToRow="0" dragToCol="0" dragToPage="0" dragToData="1" caption="Balancesheet Value"/>
    <pivotHierarchy dragToRow="0" dragToCol="0" dragToPage="0" dragToData="1" caption="Current Assets"/>
    <pivotHierarchy dragToRow="0" dragToCol="0" dragToPage="0" dragToData="1" caption="Current Liablities"/>
    <pivotHierarchy dragToRow="0" dragToCol="0" dragToPage="0" dragToData="1" caption="Current Ratio"/>
    <pivotHierarchy dragToRow="0" dragToCol="0" dragToPage="0" dragToData="1" caption="Inventory"/>
    <pivotHierarchy dragToRow="0" dragToCol="0" dragToPage="0" dragToData="1" caption="Quick Ratio"/>
    <pivotHierarchy dragToRow="0" dragToCol="0" dragToPage="0" dragToData="1" caption="Total Debt"/>
    <pivotHierarchy dragToRow="0" dragToCol="0" dragToPage="0" dragToData="1" caption="Owner's Equity"/>
    <pivotHierarchy dragToRow="0" dragToCol="0" dragToPage="0" dragToData="1" caption="Gearing Ratio"/>
    <pivotHierarchy dragToRow="0" dragToCol="0" dragToPage="0" dragToData="1"/>
    <pivotHierarchy dragToRow="0" dragToCol="0" dragToPage="0" dragToData="1" caption="Asset Turnover Ratio"/>
    <pivotHierarchy dragToRow="0" dragToCol="0" dragToPage="0" dragToData="1"/>
    <pivotHierarchy dragToRow="0" dragToCol="0" dragToPage="0" dragToData="1" caption="Interest Expense"/>
    <pivotHierarchy dragToRow="0" dragToCol="0" dragToPage="0" dragToData="1" caption="Interest Cover Ratio"/>
    <pivotHierarchy dragToRow="0" dragToCol="0" dragToPage="0" dragToData="1" caption="Receivables"/>
    <pivotHierarchy dragToRow="0" dragToCol="0" dragToPage="0" dragToData="1" caption="Receivable Days"/>
    <pivotHierarchy dragToRow="0" dragToCol="0" dragToPage="0" dragToData="1" caption="Payables"/>
    <pivotHierarchy dragToRow="0" dragToCol="0" dragToPage="0" dragToData="1" caption="Payable Days"/>
    <pivotHierarchy dragToRow="0" dragToCol="0" dragToPage="0" dragToData="1" caption="Inventory Days"/>
    <pivotHierarchy dragToRow="0" dragToCol="0" dragToPage="0" dragToData="1" caption="Longterm Liabilities"/>
    <pivotHierarchy dragToRow="0" dragToCol="0" dragToPage="0" dragToData="1" caption="Capital Employeed"/>
    <pivotHierarchy dragToRow="0" dragToCol="0" dragToPage="0" dragToData="1" caption="ROCE"/>
    <pivotHierarchy dragToRow="0" dragToCol="0" dragToPage="0" dragToData="1" caption="Trail"/>
    <pivotHierarchy dragToRow="0" dragToCol="0" dragToPage="0" dragToData="1" caption="CF"/>
    <pivotHierarchy dragToRow="0" dragToCol="0" dragToPage="0" dragToData="1" caption="Calculated field 1"/>
    <pivotHierarchy dragToRow="0" dragToCol="0" dragToPage="0" dragToData="1" caption="Calculated field 2"/>
    <pivotHierarchy dragToRow="0" dragToCol="0" dragToPage="0" dragToData="1" caption="Calculated field 3"/>
    <pivotHierarchy dragToRow="0" dragToCol="0" dragToPage="0" dragToData="1" caption="Calculated field 4"/>
    <pivotHierarchy dragToRow="0" dragToCol="0" dragToPage="0" dragToData="1" caption="Calculated field 5"/>
    <pivotHierarchy dragToRow="0" dragToCol="0" dragToPage="0" dragToData="1" caption="Calculated field 6"/>
    <pivotHierarchy dragToRow="0" dragToCol="0" dragToPage="0" dragToData="1" caption="Calculated field 7"/>
    <pivotHierarchy dragToRow="0" dragToCol="0" dragToPage="0" dragToData="1" caption="Calculated field 8"/>
    <pivotHierarchy dragToRow="0" dragToCol="0" dragToPage="0" dragToData="1" caption="Calculated field 9"/>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3">
    <rowHierarchyUsage hierarchyUsage="6"/>
    <rowHierarchyUsage hierarchyUsage="7"/>
    <rowHierarchyUsage hierarchyUsage="8"/>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GL]"/>
        <x15:activeTabTopLevelEntity name="[tbl_ChartofAccounts]"/>
        <x15:activeTabTopLevelEntity name="[tbl_CF_St]"/>
      </x15:pivotTableUISettings>
    </ext>
  </extLst>
</pivotTableDefinition>
</file>

<file path=xl/pivotTables/pivotTable6.xml><?xml version="1.0" encoding="utf-8"?>
<pivotTableDefinition xmlns="http://schemas.openxmlformats.org/spreadsheetml/2006/main" name="P and L" cacheId="369" applyNumberFormats="0" applyBorderFormats="0" applyFontFormats="0" applyPatternFormats="0" applyAlignmentFormats="0" applyWidthHeightFormats="1" dataCaption="Values" tag="4426b99b-4679-4cc0-998f-c6810203ab2d" updatedVersion="5" minRefreshableVersion="3" useAutoFormatting="1" subtotalHiddenItems="1" colGrandTotals="0" itemPrintTitles="1" createdVersion="5" indent="0" outline="1" outlineData="1" multipleFieldFilters="0" colHeaderCaption="Year">
  <location ref="B6:E30" firstHeaderRow="1" firstDataRow="4" firstDataCol="1" rowPageCount="1" colPageCount="1"/>
  <pivotFields count="10">
    <pivotField axis="axisPage" allDrilled="1" showAll="0" dataSourceSort="1" defaultSubtotal="0" defaultAttributeDrillState="1"/>
    <pivotField axis="axisRow" allDrilled="1" showAll="0" dataSourceSort="1" defaultSubtotal="0">
      <items count="4">
        <item x="0"/>
        <item x="1"/>
        <item x="2"/>
        <item x="3"/>
      </items>
    </pivotField>
    <pivotField axis="axisRow" allDrilled="1" showAll="0" dataSourceSort="1" defaultSubtotal="0" defaultAttributeDrillState="1">
      <items count="10">
        <item x="0" e="0"/>
        <item x="1" e="0"/>
        <item x="2" e="0"/>
        <item x="3" e="0"/>
        <item x="4"/>
        <item x="5"/>
        <item x="6"/>
        <item x="7"/>
        <item x="8"/>
        <item x="9"/>
      </items>
    </pivotField>
    <pivotField axis="axisRow" allDrilled="1" showAll="0" dataSourceSort="1" defaultSubtotal="0" defaultAttributeDrillState="1">
      <items count="6">
        <item x="0" e="0"/>
        <item x="1" e="0"/>
        <item x="2" e="0"/>
        <item x="3" e="0"/>
        <item x="4" e="0"/>
        <item x="5" e="0"/>
      </items>
    </pivotField>
    <pivotField dataField="1" showAll="0"/>
    <pivotField axis="axisCol" allDrilled="1" showAll="0" dataSourceSort="1" defaultSubtotal="0">
      <items count="3">
        <item x="0" e="0"/>
        <item x="1" e="0"/>
        <item x="2" e="0"/>
      </items>
    </pivotField>
    <pivotField axis="axisCol" allDrilled="1" showAll="0" dataSourceSort="1" defaultSubtotal="0" defaultAttributeDrillState="1">
      <items count="4">
        <item x="0"/>
        <item x="1"/>
        <item x="2"/>
        <item x="3"/>
      </items>
    </pivotField>
    <pivotField axis="axisCol" allDrilled="1" showAll="0" dataSourceSort="1" defaultSubtotal="0" defaultAttributeDrillState="1">
      <items count="12">
        <item x="0"/>
        <item x="1"/>
        <item x="2"/>
        <item x="3"/>
        <item x="4"/>
        <item x="5"/>
        <item x="6"/>
        <item x="7"/>
        <item x="8"/>
        <item x="9"/>
        <item x="10"/>
        <item x="11"/>
      </items>
    </pivotField>
    <pivotField axis="axisRow" allDrilled="1" showAll="0" dataSourceSort="1" defaultSubtotal="0" defaultAttributeDrillState="1">
      <items count="1">
        <item x="0"/>
      </items>
    </pivotField>
    <pivotField axis="axisRow" allDrilled="1" showAll="0" dataSourceSort="1" defaultSubtotal="0" defaultAttributeDrillState="1">
      <items count="1">
        <item x="0"/>
      </items>
    </pivotField>
  </pivotFields>
  <rowFields count="5">
    <field x="1"/>
    <field x="2"/>
    <field x="3"/>
    <field x="8"/>
    <field x="9"/>
  </rowFields>
  <rowItems count="21">
    <i>
      <x/>
    </i>
    <i r="1">
      <x/>
    </i>
    <i r="1">
      <x v="1"/>
    </i>
    <i>
      <x v="1"/>
    </i>
    <i r="1">
      <x v="2"/>
    </i>
    <i r="1">
      <x v="3"/>
    </i>
    <i>
      <x v="2"/>
    </i>
    <i r="1">
      <x v="4"/>
    </i>
    <i r="2">
      <x/>
    </i>
    <i r="1">
      <x v="5"/>
    </i>
    <i r="2">
      <x v="1"/>
    </i>
    <i r="1">
      <x v="6"/>
    </i>
    <i r="2">
      <x v="2"/>
    </i>
    <i r="1">
      <x v="7"/>
    </i>
    <i r="2">
      <x v="3"/>
    </i>
    <i>
      <x v="3"/>
    </i>
    <i r="1">
      <x v="8"/>
    </i>
    <i r="2">
      <x v="4"/>
    </i>
    <i r="1">
      <x v="9"/>
    </i>
    <i r="2">
      <x v="5"/>
    </i>
    <i t="grand">
      <x/>
    </i>
  </rowItems>
  <colFields count="3">
    <field x="5"/>
    <field x="6"/>
    <field x="7"/>
  </colFields>
  <colItems count="3">
    <i>
      <x/>
    </i>
    <i>
      <x v="1"/>
    </i>
    <i>
      <x v="2"/>
    </i>
  </colItems>
  <pageFields count="1">
    <pageField fld="0" hier="15" name="[tbl_ChartofAccounts].[Report].&amp;[Profit and Loss]" cap="Profit and Loss"/>
  </pageFields>
  <dataFields count="1">
    <dataField name="Profit/Loss Analysis" fld="4" subtotal="count" baseField="0" baseItem="0"/>
  </dataFields>
  <formats count="17">
    <format dxfId="284">
      <pivotArea type="all" dataOnly="0" outline="0" fieldPosition="0"/>
    </format>
    <format dxfId="283">
      <pivotArea outline="0" collapsedLevelsAreSubtotals="1" fieldPosition="0"/>
    </format>
    <format dxfId="282">
      <pivotArea dataOnly="0" labelOnly="1" fieldPosition="0">
        <references count="1">
          <reference field="1" count="0"/>
        </references>
      </pivotArea>
    </format>
    <format dxfId="281">
      <pivotArea dataOnly="0" labelOnly="1" grandRow="1" outline="0" fieldPosition="0"/>
    </format>
    <format dxfId="280">
      <pivotArea dataOnly="0" labelOnly="1" fieldPosition="0">
        <references count="2">
          <reference field="1" count="1" selected="0">
            <x v="0"/>
          </reference>
          <reference field="2" count="0"/>
        </references>
      </pivotArea>
    </format>
    <format dxfId="279">
      <pivotArea dataOnly="0" labelOnly="1" fieldPosition="0">
        <references count="3">
          <reference field="1" count="1" selected="0">
            <x v="2"/>
          </reference>
          <reference field="2" count="1" selected="0">
            <x v="4"/>
          </reference>
          <reference field="3" count="0"/>
        </references>
      </pivotArea>
    </format>
    <format dxfId="278">
      <pivotArea dataOnly="0" labelOnly="1" fieldPosition="0">
        <references count="1">
          <reference field="5" count="0"/>
        </references>
      </pivotArea>
    </format>
    <format dxfId="277">
      <pivotArea dataOnly="0" labelOnly="1" fieldPosition="0">
        <references count="2">
          <reference field="5" count="1" selected="0">
            <x v="1"/>
          </reference>
          <reference field="6" count="0"/>
        </references>
      </pivotArea>
    </format>
    <format dxfId="276">
      <pivotArea dataOnly="0" labelOnly="1" fieldPosition="0">
        <references count="2">
          <reference field="5" count="1" selected="0">
            <x v="2"/>
          </reference>
          <reference field="6" count="0"/>
        </references>
      </pivotArea>
    </format>
    <format dxfId="275">
      <pivotArea dataOnly="0" labelOnly="1" fieldPosition="0">
        <references count="3">
          <reference field="5" count="1" selected="0">
            <x v="1"/>
          </reference>
          <reference field="6" count="1" selected="0">
            <x v="0"/>
          </reference>
          <reference field="7" count="3">
            <x v="0"/>
            <x v="1"/>
            <x v="2"/>
          </reference>
        </references>
      </pivotArea>
    </format>
    <format dxfId="274">
      <pivotArea dataOnly="0" labelOnly="1" fieldPosition="0">
        <references count="3">
          <reference field="5" count="1" selected="0">
            <x v="1"/>
          </reference>
          <reference field="6" count="1" selected="0">
            <x v="1"/>
          </reference>
          <reference field="7" count="3">
            <x v="3"/>
            <x v="4"/>
            <x v="5"/>
          </reference>
        </references>
      </pivotArea>
    </format>
    <format dxfId="273">
      <pivotArea dataOnly="0" labelOnly="1" fieldPosition="0">
        <references count="3">
          <reference field="5" count="1" selected="0">
            <x v="1"/>
          </reference>
          <reference field="6" count="1" selected="0">
            <x v="2"/>
          </reference>
          <reference field="7" count="3">
            <x v="6"/>
            <x v="7"/>
            <x v="8"/>
          </reference>
        </references>
      </pivotArea>
    </format>
    <format dxfId="272">
      <pivotArea dataOnly="0" labelOnly="1" fieldPosition="0">
        <references count="3">
          <reference field="5" count="1" selected="0">
            <x v="1"/>
          </reference>
          <reference field="6" count="1" selected="0">
            <x v="3"/>
          </reference>
          <reference field="7" count="3">
            <x v="9"/>
            <x v="10"/>
            <x v="11"/>
          </reference>
        </references>
      </pivotArea>
    </format>
    <format dxfId="271">
      <pivotArea dataOnly="0" labelOnly="1" fieldPosition="0">
        <references count="3">
          <reference field="5" count="1" selected="0">
            <x v="2"/>
          </reference>
          <reference field="6" count="1" selected="0">
            <x v="0"/>
          </reference>
          <reference field="7" count="3">
            <x v="0"/>
            <x v="1"/>
            <x v="2"/>
          </reference>
        </references>
      </pivotArea>
    </format>
    <format dxfId="270">
      <pivotArea dataOnly="0" labelOnly="1" fieldPosition="0">
        <references count="3">
          <reference field="5" count="1" selected="0">
            <x v="2"/>
          </reference>
          <reference field="6" count="1" selected="0">
            <x v="1"/>
          </reference>
          <reference field="7" count="3">
            <x v="3"/>
            <x v="4"/>
            <x v="5"/>
          </reference>
        </references>
      </pivotArea>
    </format>
    <format dxfId="269">
      <pivotArea dataOnly="0" labelOnly="1" fieldPosition="0">
        <references count="3">
          <reference field="5" count="1" selected="0">
            <x v="2"/>
          </reference>
          <reference field="6" count="1" selected="0">
            <x v="2"/>
          </reference>
          <reference field="7" count="3">
            <x v="6"/>
            <x v="7"/>
            <x v="8"/>
          </reference>
        </references>
      </pivotArea>
    </format>
    <format dxfId="268">
      <pivotArea dataOnly="0" labelOnly="1" fieldPosition="0">
        <references count="3">
          <reference field="5" count="1" selected="0">
            <x v="2"/>
          </reference>
          <reference field="6" count="1" selected="0">
            <x v="3"/>
          </reference>
          <reference field="7" count="3">
            <x v="9"/>
            <x v="10"/>
            <x v="11"/>
          </reference>
        </references>
      </pivotArea>
    </format>
  </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Loss Analysi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x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5">
    <rowHierarchyUsage hierarchyUsage="16"/>
    <rowHierarchyUsage hierarchyUsage="18"/>
    <rowHierarchyUsage hierarchyUsage="20"/>
    <rowHierarchyUsage hierarchyUsage="22"/>
    <rowHierarchyUsage hierarchyUsage="23"/>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pivotTableUISettings>
    </ext>
  </extLst>
</pivotTableDefinition>
</file>

<file path=xl/pivotTables/pivotTable7.xml><?xml version="1.0" encoding="utf-8"?>
<pivotTableDefinition xmlns="http://schemas.openxmlformats.org/spreadsheetml/2006/main" name="Balance Sheet" cacheId="381" applyNumberFormats="0" applyBorderFormats="0" applyFontFormats="0" applyPatternFormats="0" applyAlignmentFormats="0" applyWidthHeightFormats="1" dataCaption="Values" tag="2f1de617-e6e2-454d-9c61-0532fae88db6" updatedVersion="5" minRefreshableVersion="3" useAutoFormatting="1" subtotalHiddenItems="1" rowGrandTotals="0" colGrandTotals="0" itemPrintTitles="1" createdVersion="5" indent="0" outline="1" outlineData="1" multipleFieldFilters="0" rowHeaderCaption="" colHeaderCaption="Year">
  <location ref="B6:E29" firstHeaderRow="1" firstDataRow="4" firstDataCol="1" rowPageCount="1" colPageCount="1"/>
  <pivotFields count="10">
    <pivotField axis="axisPage" allDrilled="1" showAll="0" dataSourceSort="1" defaultAttributeDrillState="1">
      <items count="1">
        <item t="default"/>
      </items>
    </pivotField>
    <pivotField axis="axisRow" allDrilled="1" showAll="0" dataSourceSort="1">
      <items count="3">
        <item x="0"/>
        <item x="1"/>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7">
        <item x="0"/>
        <item x="1"/>
        <item x="2" e="0"/>
        <item x="3" e="0"/>
        <item x="4"/>
        <item x="5"/>
        <item t="default"/>
      </items>
    </pivotField>
    <pivotField axis="axisCol" allDrilled="1" showAll="0" dataSourceSort="1">
      <items count="4">
        <item x="0" e="0"/>
        <item x="1" e="0"/>
        <item x="2" e="0"/>
        <item t="default"/>
      </items>
    </pivotField>
    <pivotField axis="axisCol" allDrilled="1" showAll="0" dataSourceSort="1" defaultAttributeDrillState="1">
      <items count="5">
        <item x="0"/>
        <item x="1"/>
        <item x="2"/>
        <item x="3"/>
        <item t="default"/>
      </items>
    </pivotField>
    <pivotField axis="axisCol"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10">
        <item x="0" e="0"/>
        <item x="1" e="0"/>
        <item x="2" e="0"/>
        <item x="3" e="0"/>
        <item x="4" e="0"/>
        <item x="5" e="0"/>
        <item x="6" e="0"/>
        <item x="7" e="0"/>
        <item x="8" e="0"/>
        <item t="default"/>
      </items>
    </pivotField>
    <pivotField axis="axisRow" allDrilled="1" showAll="0" dataSourceSort="1" defaultAttributeDrillState="1">
      <items count="3">
        <item x="0"/>
        <item n="Balance" x="1"/>
        <item t="default"/>
      </items>
    </pivotField>
    <pivotField dataField="1" showAll="0"/>
  </pivotFields>
  <rowFields count="5">
    <field x="1"/>
    <field x="2"/>
    <field x="3"/>
    <field x="7"/>
    <field x="8"/>
  </rowFields>
  <rowItems count="20">
    <i>
      <x/>
    </i>
    <i r="1">
      <x/>
    </i>
    <i r="2">
      <x/>
    </i>
    <i r="3">
      <x/>
    </i>
    <i r="3">
      <x v="1"/>
    </i>
    <i r="3">
      <x v="2"/>
    </i>
    <i r="3">
      <x v="3"/>
    </i>
    <i r="2">
      <x v="1"/>
    </i>
    <i r="3">
      <x v="4"/>
    </i>
    <i r="3">
      <x v="5"/>
    </i>
    <i>
      <x v="1"/>
    </i>
    <i r="1">
      <x v="1"/>
    </i>
    <i r="2">
      <x v="2"/>
    </i>
    <i r="2">
      <x v="3"/>
    </i>
    <i r="1">
      <x v="2"/>
    </i>
    <i r="2">
      <x v="4"/>
    </i>
    <i r="3">
      <x v="6"/>
    </i>
    <i r="2">
      <x v="5"/>
    </i>
    <i r="3">
      <x v="7"/>
    </i>
    <i r="3">
      <x v="8"/>
    </i>
  </rowItems>
  <colFields count="3">
    <field x="4"/>
    <field x="5"/>
    <field x="6"/>
  </colFields>
  <colItems count="3">
    <i>
      <x/>
    </i>
    <i>
      <x v="1"/>
    </i>
    <i>
      <x v="2"/>
    </i>
  </colItems>
  <pageFields count="1">
    <pageField fld="0" hier="15" name="[tbl_ChartofAccounts].[Report].&amp;[Balance Sheet]" cap="Balance Sheet"/>
  </pageFields>
  <dataFields count="1">
    <dataField fld="9" subtotal="count" baseField="0" baseItem="0"/>
  </dataFields>
  <formats count="1">
    <format dxfId="267">
      <pivotArea type="all" dataOnly="0" outline="0" fieldPosition="0"/>
    </format>
  </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Loss Analysi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5">
    <rowHierarchyUsage hierarchyUsage="16"/>
    <rowHierarchyUsage hierarchyUsage="18"/>
    <rowHierarchyUsage hierarchyUsage="20"/>
    <rowHierarchyUsage hierarchyUsage="22"/>
    <rowHierarchyUsage hierarchyUsage="23"/>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pivotTableUISettings>
    </ext>
  </extLst>
</pivotTableDefinition>
</file>

<file path=xl/pivotTables/pivotTable8.xml><?xml version="1.0" encoding="utf-8"?>
<pivotTableDefinition xmlns="http://schemas.openxmlformats.org/spreadsheetml/2006/main" name="PivotTable1" cacheId="354" applyNumberFormats="0" applyBorderFormats="0" applyFontFormats="0" applyPatternFormats="0" applyAlignmentFormats="0" applyWidthHeightFormats="1" dataCaption="Values" tag="aa0e1001-a19c-4247-b3d7-ff2b1eee7a6c" updatedVersion="5" minRefreshableVersion="3" useAutoFormatting="1" colGrandTotals="0" itemPrintTitles="1" createdVersion="5" indent="0" outline="1" outlineData="1" multipleFieldFilters="0" rowHeaderCaption="" colHeaderCaption="Year">
  <location ref="B6:E32" firstHeaderRow="1" firstDataRow="4" firstDataCol="1"/>
  <pivotFields count="7">
    <pivotField axis="axisCol" allDrilled="1" showAll="0" dataSourceSort="1" defaultSubtotal="0">
      <items count="3">
        <item x="0" e="0"/>
        <item x="1" e="0"/>
        <item x="2" e="0"/>
      </items>
    </pivotField>
    <pivotField axis="axisCol" allDrilled="1" showAll="0" dataSourceSort="1" defaultSubtotal="0" defaultAttributeDrillState="1">
      <items count="4">
        <item x="0"/>
        <item x="1"/>
        <item x="2"/>
        <item x="3"/>
      </items>
    </pivotField>
    <pivotField axis="axisCol" allDrilled="1" showAll="0" dataSourceSort="1" defaultSubtotal="0" defaultAttributeDrillState="1">
      <items count="12">
        <item x="0"/>
        <item x="1"/>
        <item x="2"/>
        <item x="3"/>
        <item x="4"/>
        <item x="5"/>
        <item x="6"/>
        <item x="7"/>
        <item x="8"/>
        <item x="9"/>
        <item x="10"/>
        <item x="11"/>
      </items>
    </pivotField>
    <pivotField dataField="1" showAll="0"/>
    <pivotField axis="axisRow" allDrilled="1" showAll="0" dataSourceSort="1" defaultSubtotal="0" defaultAttributeDrillState="1">
      <items count="5">
        <item x="0"/>
        <item x="1"/>
        <item x="2"/>
        <item x="3"/>
        <item x="4"/>
      </items>
    </pivotField>
    <pivotField axis="axisRow" allDrilled="1" showAll="0" dataSourceSort="1" defaultSubtotal="0" defaultAttributeDrillState="1">
      <items count="17">
        <item x="0" e="0"/>
        <item x="1" e="0"/>
        <item x="2" e="0"/>
        <item x="3" e="0"/>
        <item x="4" e="0"/>
        <item x="5" e="0"/>
        <item x="6" e="0"/>
        <item x="7" e="0"/>
        <item x="8" e="0"/>
        <item x="9" e="0"/>
        <item x="10" e="0"/>
        <item x="11" e="0"/>
        <item x="12" e="0"/>
        <item x="13" e="0"/>
        <item x="14" e="0"/>
        <item x="15" e="0"/>
        <item x="16" e="0"/>
      </items>
    </pivotField>
    <pivotField axis="axisRow" allDrilled="1" showAll="0" dataSourceSort="1" defaultSubtotal="0" defaultAttributeDrillState="1">
      <items count="2">
        <item x="0"/>
        <item x="1"/>
      </items>
    </pivotField>
  </pivotFields>
  <rowFields count="3">
    <field x="4"/>
    <field x="5"/>
    <field x="6"/>
  </rowFields>
  <rowItems count="23">
    <i>
      <x/>
    </i>
    <i r="1">
      <x/>
    </i>
    <i>
      <x v="1"/>
    </i>
    <i r="1">
      <x v="1"/>
    </i>
    <i r="1">
      <x v="2"/>
    </i>
    <i r="1">
      <x v="3"/>
    </i>
    <i r="1">
      <x v="4"/>
    </i>
    <i r="1">
      <x v="5"/>
    </i>
    <i r="1">
      <x v="6"/>
    </i>
    <i r="1">
      <x v="7"/>
    </i>
    <i>
      <x v="2"/>
    </i>
    <i r="1">
      <x v="8"/>
    </i>
    <i r="1">
      <x v="9"/>
    </i>
    <i r="1">
      <x v="10"/>
    </i>
    <i r="1">
      <x v="11"/>
    </i>
    <i r="1">
      <x v="12"/>
    </i>
    <i>
      <x v="3"/>
    </i>
    <i r="1">
      <x v="13"/>
    </i>
    <i r="1">
      <x v="14"/>
    </i>
    <i r="1">
      <x v="15"/>
    </i>
    <i>
      <x v="4"/>
    </i>
    <i r="1">
      <x v="16"/>
    </i>
    <i t="grand">
      <x/>
    </i>
  </rowItems>
  <colFields count="3">
    <field x="0"/>
    <field x="1"/>
    <field x="2"/>
  </colFields>
  <colItems count="3">
    <i>
      <x/>
    </i>
    <i>
      <x v="1"/>
    </i>
    <i>
      <x v="2"/>
    </i>
  </colItems>
  <dataFields count="1">
    <dataField name="Cash Flow statement" fld="3" subtotal="count" baseField="0" baseItem="0"/>
  </dataFields>
  <formats count="11">
    <format dxfId="266">
      <pivotArea type="all" dataOnly="0" outline="0" fieldPosition="0"/>
    </format>
    <format dxfId="265">
      <pivotArea outline="0" collapsedLevelsAreSubtotals="1" fieldPosition="0"/>
    </format>
    <format dxfId="264">
      <pivotArea dataOnly="0" labelOnly="1" fieldPosition="0">
        <references count="1">
          <reference field="4" count="0"/>
        </references>
      </pivotArea>
    </format>
    <format dxfId="263">
      <pivotArea dataOnly="0" labelOnly="1" grandRow="1" outline="0" fieldPosition="0"/>
    </format>
    <format dxfId="262">
      <pivotArea dataOnly="0" labelOnly="1" fieldPosition="0">
        <references count="2">
          <reference field="4" count="1" selected="0">
            <x v="0"/>
          </reference>
          <reference field="5" count="0"/>
        </references>
      </pivotArea>
    </format>
    <format dxfId="261">
      <pivotArea dataOnly="0" labelOnly="1" fieldPosition="0">
        <references count="1">
          <reference field="0" count="0"/>
        </references>
      </pivotArea>
    </format>
    <format dxfId="260">
      <pivotArea dataOnly="0" labelOnly="1" fieldPosition="0">
        <references count="2">
          <reference field="0" count="1" selected="0">
            <x v="0"/>
          </reference>
          <reference field="1" count="0"/>
        </references>
      </pivotArea>
    </format>
    <format dxfId="259">
      <pivotArea dataOnly="0" labelOnly="1" fieldPosition="0">
        <references count="3">
          <reference field="0" count="1" selected="0">
            <x v="0"/>
          </reference>
          <reference field="1" count="1" selected="0">
            <x v="0"/>
          </reference>
          <reference field="2" count="3">
            <x v="0"/>
            <x v="1"/>
            <x v="2"/>
          </reference>
        </references>
      </pivotArea>
    </format>
    <format dxfId="258">
      <pivotArea dataOnly="0" labelOnly="1" fieldPosition="0">
        <references count="3">
          <reference field="0" count="1" selected="0">
            <x v="0"/>
          </reference>
          <reference field="1" count="1" selected="0">
            <x v="1"/>
          </reference>
          <reference field="2" count="3">
            <x v="3"/>
            <x v="4"/>
            <x v="5"/>
          </reference>
        </references>
      </pivotArea>
    </format>
    <format dxfId="257">
      <pivotArea dataOnly="0" labelOnly="1" fieldPosition="0">
        <references count="3">
          <reference field="0" count="1" selected="0">
            <x v="0"/>
          </reference>
          <reference field="1" count="1" selected="0">
            <x v="2"/>
          </reference>
          <reference field="2" count="3">
            <x v="6"/>
            <x v="7"/>
            <x v="8"/>
          </reference>
        </references>
      </pivotArea>
    </format>
    <format dxfId="256">
      <pivotArea dataOnly="0" labelOnly="1" fieldPosition="0">
        <references count="3">
          <reference field="0" count="1" selected="0">
            <x v="0"/>
          </reference>
          <reference field="1" count="1" selected="0">
            <x v="3"/>
          </reference>
          <reference field="2" count="3">
            <x v="9"/>
            <x v="10"/>
            <x v="11"/>
          </reference>
        </references>
      </pivotArea>
    </format>
  </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Loss Analysi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sh Flow state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3">
    <rowHierarchyUsage hierarchyUsage="6"/>
    <rowHierarchyUsage hierarchyUsage="7"/>
    <rowHierarchyUsage hierarchyUsage="8"/>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activeTabTopLevelEntity name="[tbl_CF_St]"/>
      </x15:pivotTableUISettings>
    </ext>
  </extLst>
</pivotTableDefinition>
</file>

<file path=xl/pivotTables/pivotTable9.xml><?xml version="1.0" encoding="utf-8"?>
<pivotTableDefinition xmlns="http://schemas.openxmlformats.org/spreadsheetml/2006/main" name="PivotTable6" cacheId="360" dataOnRows="1" applyNumberFormats="0" applyBorderFormats="0" applyFontFormats="0" applyPatternFormats="0" applyAlignmentFormats="0" applyWidthHeightFormats="1" dataCaption="Metrics" tag="735fd7ae-cc00-4458-ab40-5d5a319fa4e1" updatedVersion="5" minRefreshableVersion="3" useAutoFormatting="1" subtotalHiddenItems="1" colGrandTotals="0" itemPrintTitles="1" createdVersion="5" indent="0" outline="1" outlineData="1" multipleFieldFilters="0" colHeaderCaption="Year">
  <location ref="E2:H17" firstHeaderRow="1" firstDataRow="4" firstDataCol="1"/>
  <pivotFields count="15">
    <pivotField axis="axisCol" allDrilled="1" showAll="0" dataSourceSort="1" defaultSubtotal="0">
      <items count="3">
        <item x="0" e="0"/>
        <item x="1" e="0"/>
        <item x="2" e="0"/>
      </items>
    </pivotField>
    <pivotField axis="axisCol" allDrilled="1" showAll="0" dataSourceSort="1" defaultSubtotal="0" defaultAttributeDrillState="1">
      <items count="4">
        <item x="0" e="0"/>
        <item x="1"/>
        <item x="2"/>
        <item x="3"/>
      </items>
    </pivotField>
    <pivotField axis="axisCol" allDrilled="1" showAll="0" dataSourceSort="1" defaultSubtotal="0" defaultAttributeDrillState="1">
      <items count="12">
        <item x="0"/>
        <item x="1"/>
        <item x="2"/>
        <item x="3"/>
        <item x="4"/>
        <item x="5"/>
        <item x="6"/>
        <item x="7"/>
        <item x="8"/>
        <item x="9"/>
        <item x="10"/>
        <item x="11"/>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2">
    <i>
      <x/>
    </i>
    <i i="1">
      <x v="1"/>
    </i>
    <i i="2">
      <x v="2"/>
    </i>
    <i i="3">
      <x v="3"/>
    </i>
    <i i="4">
      <x v="4"/>
    </i>
    <i i="5">
      <x v="5"/>
    </i>
    <i i="6">
      <x v="6"/>
    </i>
    <i i="7">
      <x v="7"/>
    </i>
    <i i="8">
      <x v="8"/>
    </i>
    <i i="9">
      <x v="9"/>
    </i>
    <i i="10">
      <x v="10"/>
    </i>
    <i i="11">
      <x v="11"/>
    </i>
  </rowItems>
  <colFields count="3">
    <field x="0"/>
    <field x="1"/>
    <field x="2"/>
  </colFields>
  <colItems count="3">
    <i>
      <x/>
    </i>
    <i>
      <x v="1"/>
    </i>
    <i>
      <x v="2"/>
    </i>
  </colItems>
  <dataFields count="12">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 fld="14" subtotal="count" baseField="0" baseItem="0"/>
  </dataFields>
  <formats count="19">
    <format dxfId="172">
      <pivotArea type="all" dataOnly="0" outline="0" fieldPosition="0"/>
    </format>
    <format dxfId="171">
      <pivotArea outline="0" collapsedLevelsAreSubtotals="1" fieldPosition="0"/>
    </format>
    <format dxfId="170">
      <pivotArea dataOnly="0" labelOnly="1" outline="0" fieldPosition="0">
        <references count="1">
          <reference field="4294967294" count="12">
            <x v="0"/>
            <x v="1"/>
            <x v="2"/>
            <x v="3"/>
            <x v="4"/>
            <x v="5"/>
            <x v="6"/>
            <x v="7"/>
            <x v="8"/>
            <x v="9"/>
            <x v="10"/>
            <x v="11"/>
          </reference>
        </references>
      </pivotArea>
    </format>
    <format dxfId="169">
      <pivotArea dataOnly="0" labelOnly="1" fieldPosition="0">
        <references count="1">
          <reference field="0" count="0"/>
        </references>
      </pivotArea>
    </format>
    <format dxfId="168">
      <pivotArea dataOnly="0" labelOnly="1" fieldPosition="0">
        <references count="2">
          <reference field="0" count="1" selected="0">
            <x v="0"/>
          </reference>
          <reference field="1" count="0"/>
        </references>
      </pivotArea>
    </format>
    <format dxfId="167">
      <pivotArea dataOnly="0" labelOnly="1" fieldPosition="0">
        <references count="2">
          <reference field="0" count="1" selected="0">
            <x v="1"/>
          </reference>
          <reference field="1" count="0"/>
        </references>
      </pivotArea>
    </format>
    <format dxfId="166">
      <pivotArea dataOnly="0" labelOnly="1" fieldPosition="0">
        <references count="2">
          <reference field="0" count="1" selected="0">
            <x v="2"/>
          </reference>
          <reference field="1" count="0"/>
        </references>
      </pivotArea>
    </format>
    <format dxfId="165">
      <pivotArea dataOnly="0" labelOnly="1" fieldPosition="0">
        <references count="3">
          <reference field="0" count="1" selected="0">
            <x v="0"/>
          </reference>
          <reference field="1" count="1" selected="0">
            <x v="0"/>
          </reference>
          <reference field="2" count="3">
            <x v="9"/>
            <x v="10"/>
            <x v="11"/>
          </reference>
        </references>
      </pivotArea>
    </format>
    <format dxfId="164">
      <pivotArea dataOnly="0" labelOnly="1" fieldPosition="0">
        <references count="3">
          <reference field="0" count="1" selected="0">
            <x v="0"/>
          </reference>
          <reference field="1" count="1" selected="0">
            <x v="1"/>
          </reference>
          <reference field="2" count="3">
            <x v="0"/>
            <x v="1"/>
            <x v="2"/>
          </reference>
        </references>
      </pivotArea>
    </format>
    <format dxfId="163">
      <pivotArea dataOnly="0" labelOnly="1" fieldPosition="0">
        <references count="3">
          <reference field="0" count="1" selected="0">
            <x v="0"/>
          </reference>
          <reference field="1" count="1" selected="0">
            <x v="2"/>
          </reference>
          <reference field="2" count="3">
            <x v="3"/>
            <x v="4"/>
            <x v="5"/>
          </reference>
        </references>
      </pivotArea>
    </format>
    <format dxfId="162">
      <pivotArea dataOnly="0" labelOnly="1" fieldPosition="0">
        <references count="3">
          <reference field="0" count="1" selected="0">
            <x v="0"/>
          </reference>
          <reference field="1" count="1" selected="0">
            <x v="3"/>
          </reference>
          <reference field="2" count="3">
            <x v="6"/>
            <x v="7"/>
            <x v="8"/>
          </reference>
        </references>
      </pivotArea>
    </format>
    <format dxfId="161">
      <pivotArea dataOnly="0" labelOnly="1" fieldPosition="0">
        <references count="3">
          <reference field="0" count="1" selected="0">
            <x v="1"/>
          </reference>
          <reference field="1" count="1" selected="0">
            <x v="0"/>
          </reference>
          <reference field="2" count="3">
            <x v="9"/>
            <x v="10"/>
            <x v="11"/>
          </reference>
        </references>
      </pivotArea>
    </format>
    <format dxfId="160">
      <pivotArea dataOnly="0" labelOnly="1" fieldPosition="0">
        <references count="3">
          <reference field="0" count="1" selected="0">
            <x v="1"/>
          </reference>
          <reference field="1" count="1" selected="0">
            <x v="1"/>
          </reference>
          <reference field="2" count="3">
            <x v="0"/>
            <x v="1"/>
            <x v="2"/>
          </reference>
        </references>
      </pivotArea>
    </format>
    <format dxfId="159">
      <pivotArea dataOnly="0" labelOnly="1" fieldPosition="0">
        <references count="3">
          <reference field="0" count="1" selected="0">
            <x v="1"/>
          </reference>
          <reference field="1" count="1" selected="0">
            <x v="2"/>
          </reference>
          <reference field="2" count="3">
            <x v="3"/>
            <x v="4"/>
            <x v="5"/>
          </reference>
        </references>
      </pivotArea>
    </format>
    <format dxfId="158">
      <pivotArea dataOnly="0" labelOnly="1" fieldPosition="0">
        <references count="3">
          <reference field="0" count="1" selected="0">
            <x v="1"/>
          </reference>
          <reference field="1" count="1" selected="0">
            <x v="3"/>
          </reference>
          <reference field="2" count="3">
            <x v="6"/>
            <x v="7"/>
            <x v="8"/>
          </reference>
        </references>
      </pivotArea>
    </format>
    <format dxfId="157">
      <pivotArea dataOnly="0" labelOnly="1" fieldPosition="0">
        <references count="3">
          <reference field="0" count="1" selected="0">
            <x v="2"/>
          </reference>
          <reference field="1" count="1" selected="0">
            <x v="0"/>
          </reference>
          <reference field="2" count="3">
            <x v="9"/>
            <x v="10"/>
            <x v="11"/>
          </reference>
        </references>
      </pivotArea>
    </format>
    <format dxfId="156">
      <pivotArea dataOnly="0" labelOnly="1" fieldPosition="0">
        <references count="3">
          <reference field="0" count="1" selected="0">
            <x v="2"/>
          </reference>
          <reference field="1" count="1" selected="0">
            <x v="1"/>
          </reference>
          <reference field="2" count="3">
            <x v="0"/>
            <x v="1"/>
            <x v="2"/>
          </reference>
        </references>
      </pivotArea>
    </format>
    <format dxfId="155">
      <pivotArea dataOnly="0" labelOnly="1" fieldPosition="0">
        <references count="3">
          <reference field="0" count="1" selected="0">
            <x v="2"/>
          </reference>
          <reference field="1" count="1" selected="0">
            <x v="2"/>
          </reference>
          <reference field="2" count="3">
            <x v="3"/>
            <x v="4"/>
            <x v="5"/>
          </reference>
        </references>
      </pivotArea>
    </format>
    <format dxfId="154">
      <pivotArea dataOnly="0" labelOnly="1" fieldPosition="0">
        <references count="3">
          <reference field="0" count="1" selected="0">
            <x v="2"/>
          </reference>
          <reference field="1" count="1" selected="0">
            <x v="3"/>
          </reference>
          <reference field="2" count="3">
            <x v="6"/>
            <x v="7"/>
            <x v="8"/>
          </reference>
        </references>
      </pivotArea>
    </format>
  </formats>
  <conditionalFormats count="11">
    <conditionalFormat priority="13">
      <pivotAreas count="1">
        <pivotArea type="data" collapsedLevelsAreSubtotals="1" fieldPosition="0">
          <references count="1">
            <reference field="4294967294" count="1">
              <x v="9"/>
            </reference>
          </references>
        </pivotArea>
      </pivotAreas>
    </conditionalFormat>
    <conditionalFormat priority="14">
      <pivotAreas count="1">
        <pivotArea type="data" collapsedLevelsAreSubtotals="1" fieldPosition="0">
          <references count="1">
            <reference field="4294967294" count="2">
              <x v="10"/>
              <x v="11"/>
            </reference>
          </references>
        </pivotArea>
      </pivotAreas>
    </conditionalFormat>
    <conditionalFormat priority="15">
      <pivotAreas count="1">
        <pivotArea type="data" collapsedLevelsAreSubtotals="1" fieldPosition="0">
          <references count="1">
            <reference field="4294967294" count="1">
              <x v="8"/>
            </reference>
          </references>
        </pivotArea>
      </pivotAreas>
    </conditionalFormat>
    <conditionalFormat priority="16">
      <pivotAreas count="1">
        <pivotArea type="data" collapsedLevelsAreSubtotals="1" fieldPosition="0">
          <references count="1">
            <reference field="4294967294" count="1">
              <x v="7"/>
            </reference>
          </references>
        </pivotArea>
      </pivotAreas>
    </conditionalFormat>
    <conditionalFormat priority="17">
      <pivotAreas count="1">
        <pivotArea type="data" collapsedLevelsAreSubtotals="1" fieldPosition="0">
          <references count="1">
            <reference field="4294967294" count="1">
              <x v="6"/>
            </reference>
          </references>
        </pivotArea>
      </pivotAreas>
    </conditionalFormat>
    <conditionalFormat priority="18">
      <pivotAreas count="1">
        <pivotArea type="data" collapsedLevelsAreSubtotals="1" fieldPosition="0">
          <references count="1">
            <reference field="4294967294" count="1">
              <x v="5"/>
            </reference>
          </references>
        </pivotArea>
      </pivotAreas>
    </conditionalFormat>
    <conditionalFormat priority="19">
      <pivotAreas count="1">
        <pivotArea type="data" collapsedLevelsAreSubtotals="1" fieldPosition="0">
          <references count="1">
            <reference field="4294967294" count="1">
              <x v="4"/>
            </reference>
          </references>
        </pivotArea>
      </pivotAreas>
    </conditionalFormat>
    <conditionalFormat priority="20">
      <pivotAreas count="1">
        <pivotArea type="data" collapsedLevelsAreSubtotals="1" fieldPosition="0">
          <references count="1">
            <reference field="4294967294" count="1">
              <x v="3"/>
            </reference>
          </references>
        </pivotArea>
      </pivotAreas>
    </conditionalFormat>
    <conditionalFormat priority="21">
      <pivotAreas count="1">
        <pivotArea type="data" collapsedLevelsAreSubtotals="1" fieldPosition="0">
          <references count="1">
            <reference field="4294967294" count="1">
              <x v="2"/>
            </reference>
          </references>
        </pivotArea>
      </pivotAreas>
    </conditionalFormat>
    <conditionalFormat priority="22">
      <pivotAreas count="1">
        <pivotArea type="data" collapsedLevelsAreSubtotals="1" fieldPosition="0">
          <references count="1">
            <reference field="4294967294" count="1">
              <x v="1"/>
            </reference>
          </references>
        </pivotArea>
      </pivotAreas>
    </conditionalFormat>
    <conditionalFormat priority="23">
      <pivotAreas count="1">
        <pivotArea type="data" collapsedLevelsAreSubtotals="1" fieldPosition="0">
          <references count="1">
            <reference field="4294967294" count="1">
              <x v="0"/>
            </reference>
          </references>
        </pivotArea>
      </pivotAreas>
    </conditionalFormat>
  </conditional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caption="Profit/Loss Analysi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colHierarchiesUsage count="3">
    <colHierarchyUsage hierarchyUsage="1"/>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alendar]"/>
        <x15:activeTabTopLevelEntity name="[tbl_ChartofAccounts]"/>
        <x15:activeTabTopLevelEntity name="[tbl_GL]"/>
        <x15:activeTabTopLevelEntity name="[tbl_territory]"/>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4">
    <queryTableFields count="3">
      <queryTableField id="1" name="[$tbl_GL].[EntryNo]" tableColumnId="1"/>
      <queryTableField id="2" name="[$tbl_GL].[Details]" tableColumnId="2"/>
      <queryTableField id="3" name="[$tbl_GL].[Amount]" tableColumnId="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7">
    <queryTableFields count="6">
      <queryTableField id="1" name="[$tbl_Calendar].[Date]" tableColumnId="1"/>
      <queryTableField id="2" name="[$tbl_Calendar].[Year]" tableColumnId="2"/>
      <queryTableField id="3" name="[$tbl_Calendar].[Quarter]" tableColumnId="3"/>
      <queryTableField id="4" name="[$tbl_Calendar].[Month]" tableColumnId="4"/>
      <queryTableField id="5" name="[$tbl_Calendar].[Day]" tableColumnId="5"/>
      <queryTableField id="6" name="[$tbl_Calendar].[Month Number]" tableColumnId="6"/>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nextId="4">
    <queryTableFields count="3">
      <queryTableField id="1" name="[$tbl_GL].[EntryNo]" tableColumnId="1"/>
      <queryTableField id="2" name="[$tbl_GL].[Details]" tableColumnId="2"/>
      <queryTableField id="3" name="[$tbl_GL].[Amount]" tableColumnId="3"/>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nextId="4">
    <queryTableFields count="3">
      <queryTableField id="1" name="[$tbl_GL].[EntryNo]" tableColumnId="1"/>
      <queryTableField id="2" name="[$tbl_GL].[Details]" tableColumnId="2"/>
      <queryTableField id="3" name="[$tbl_GL].[Amount]" tableColumnId="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tbl_territory].[Country]">
  <pivotTables>
    <pivotTable tabId="10" name="PivotTable6"/>
    <pivotTable tabId="10" name="PivotTable10"/>
    <pivotTable tabId="10" name="PivotTable8"/>
  </pivotTables>
  <data>
    <olap pivotCacheId="3">
      <levels count="2">
        <level uniqueName="[tbl_territory].[Country].[(All)]" sourceCaption="(All)" count="0"/>
        <level uniqueName="[tbl_territory].[Country].[Country]" sourceCaption="Country" count="7">
          <ranges>
            <range startItem="0">
              <i n="[tbl_territory].[Country].&amp;[Australia]" c="Australia"/>
              <i n="[tbl_territory].[Country].&amp;[Canada]" c="Canada"/>
              <i n="[tbl_territory].[Country].&amp;[France]" c="France"/>
              <i n="[tbl_territory].[Country].&amp;[Germany]" c="Germany"/>
              <i n="[tbl_territory].[Country].&amp;[New Zealand]" c="New Zealand"/>
              <i n="[tbl_territory].[Country].&amp;[UK]" c="UK"/>
              <i n="[tbl_territory].[Country].&amp;[USA]" c="USA"/>
            </range>
          </ranges>
        </level>
      </levels>
      <selections count="1">
        <selection n="[tbl_territory].[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tbl_Calendar].[Year]">
  <pivotTables>
    <pivotTable tabId="10" name="PivotTable6"/>
    <pivotTable tabId="10" name="PivotTable10"/>
    <pivotTable tabId="10" name="PivotTable8"/>
  </pivotTables>
  <data>
    <olap pivotCacheId="3">
      <levels count="2">
        <level uniqueName="[tbl_Calendar].[Year].[(All)]" sourceCaption="(All)" count="0"/>
        <level uniqueName="[tbl_Calendar].[Year].[Year]" sourceCaption="Year" count="3">
          <ranges>
            <range startItem="0">
              <i n="[tbl_Calendar].[Year].&amp;[2018]" c="2018"/>
              <i n="[tbl_Calendar].[Year].&amp;[2019]" c="2019"/>
              <i n="[tbl_Calendar].[Year].&amp;[2020]" c="2020"/>
            </range>
          </ranges>
        </level>
      </levels>
      <selections count="1">
        <selection n="[tbl_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34950"/>
  <slicer name="Year" cache="Slicer_Year" caption="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Table_ExternalData_1" displayName="Table_ExternalData_1" ref="A3:C703" tableType="queryTable" totalsRowShown="0">
  <autoFilter ref="A3:C703"/>
  <tableColumns count="3">
    <tableColumn id="1" uniqueName="1" name="[$tbl_GL].[EntryNo]" queryTableFieldId="1"/>
    <tableColumn id="2" uniqueName="2" name="[$tbl_GL].[Details]" queryTableFieldId="2"/>
    <tableColumn id="3" uniqueName="3" name="[$tbl_GL].[Amount]" queryTableFieldId="3"/>
  </tableColumns>
  <tableStyleInfo name="TableStyleMedium2" showFirstColumn="0" showLastColumn="0" showRowStripes="1" showColumnStripes="0"/>
</table>
</file>

<file path=xl/tables/table2.xml><?xml version="1.0" encoding="utf-8"?>
<table xmlns="http://schemas.openxmlformats.org/spreadsheetml/2006/main" id="2" name="Table_ExternalData_13" displayName="Table_ExternalData_13" ref="A3:F31" tableType="queryTable" totalsRowShown="0">
  <autoFilter ref="A3:F31"/>
  <tableColumns count="6">
    <tableColumn id="1" uniqueName="1" name="[$tbl_Calendar].[Date]" queryTableFieldId="1"/>
    <tableColumn id="2" uniqueName="2" name="[$tbl_Calendar].[Year]" queryTableFieldId="2"/>
    <tableColumn id="3" uniqueName="3" name="[$tbl_Calendar].[Quarter]" queryTableFieldId="3"/>
    <tableColumn id="4" uniqueName="4" name="[$tbl_Calendar].[Month]" queryTableFieldId="4"/>
    <tableColumn id="5" uniqueName="5" name="[$tbl_Calendar].[Day]" queryTableFieldId="5"/>
    <tableColumn id="6" uniqueName="6" name="[$tbl_Calendar].[Month Number]" queryTableFieldId="6"/>
  </tableColumns>
  <tableStyleInfo name="TableStyleMedium2" showFirstColumn="0" showLastColumn="0" showRowStripes="1" showColumnStripes="0"/>
</table>
</file>

<file path=xl/tables/table3.xml><?xml version="1.0" encoding="utf-8"?>
<table xmlns="http://schemas.openxmlformats.org/spreadsheetml/2006/main" id="3" name="Table_ExternalData_14" displayName="Table_ExternalData_14" ref="A3:C801" tableType="queryTable" totalsRowShown="0">
  <autoFilter ref="A3:C801"/>
  <tableColumns count="3">
    <tableColumn id="1" uniqueName="1" name="[$tbl_GL].[EntryNo]" queryTableFieldId="1"/>
    <tableColumn id="2" uniqueName="2" name="[$tbl_GL].[Details]" queryTableFieldId="2"/>
    <tableColumn id="3" uniqueName="3" name="[$tbl_GL].[Amount]" queryTableFieldId="3"/>
  </tableColumns>
  <tableStyleInfo name="TableStyleMedium2" showFirstColumn="0" showLastColumn="0" showRowStripes="1" showColumnStripes="0"/>
</table>
</file>

<file path=xl/tables/table4.xml><?xml version="1.0" encoding="utf-8"?>
<table xmlns="http://schemas.openxmlformats.org/spreadsheetml/2006/main" id="4" name="Table_ExternalData_15" displayName="Table_ExternalData_15" ref="A3:C1003" tableType="queryTable" totalsRowShown="0">
  <autoFilter ref="A3:C1003"/>
  <tableColumns count="3">
    <tableColumn id="1" uniqueName="1" name="[$tbl_GL].[EntryNo]" queryTableFieldId="1"/>
    <tableColumn id="2" uniqueName="2" name="[$tbl_GL].[Details]" queryTableFieldId="2"/>
    <tableColumn id="3" uniqueName="3" name="[$tbl_GL].[Amount]" queryTableField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microsoft.com/office/2007/relationships/slicer" Target="../slicers/slicer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vmlDrawing" Target="../drawings/vmlDrawing4.vm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37"/>
  <sheetViews>
    <sheetView workbookViewId="0">
      <selection activeCell="F23" sqref="F23"/>
    </sheetView>
  </sheetViews>
  <sheetFormatPr defaultRowHeight="14.4" x14ac:dyDescent="0.3"/>
  <cols>
    <col min="1" max="1" width="10.109375" bestFit="1" customWidth="1"/>
    <col min="2" max="2" width="29.5546875" customWidth="1"/>
    <col min="3" max="3" width="22.21875" bestFit="1" customWidth="1"/>
    <col min="4" max="5" width="11" bestFit="1" customWidth="1"/>
    <col min="6" max="8" width="8.88671875" customWidth="1"/>
    <col min="9" max="9" width="10" customWidth="1"/>
    <col min="10" max="14" width="10" bestFit="1" customWidth="1"/>
    <col min="15" max="15" width="8.88671875" customWidth="1"/>
    <col min="16" max="16" width="10" bestFit="1" customWidth="1"/>
    <col min="17" max="17" width="8.88671875" customWidth="1"/>
    <col min="18" max="50" width="10" bestFit="1" customWidth="1"/>
  </cols>
  <sheetData>
    <row r="4" spans="2:5" x14ac:dyDescent="0.3">
      <c r="B4" s="1" t="s">
        <v>0</v>
      </c>
      <c r="C4" t="s" vm="1">
        <v>1</v>
      </c>
    </row>
    <row r="6" spans="2:5" x14ac:dyDescent="0.3">
      <c r="B6" s="1" t="s">
        <v>50</v>
      </c>
      <c r="C6" s="1" t="s">
        <v>51</v>
      </c>
    </row>
    <row r="7" spans="2:5" x14ac:dyDescent="0.3">
      <c r="C7" t="s">
        <v>16</v>
      </c>
      <c r="D7" t="s">
        <v>17</v>
      </c>
      <c r="E7" t="s">
        <v>18</v>
      </c>
    </row>
    <row r="9" spans="2:5" x14ac:dyDescent="0.3">
      <c r="B9" s="1" t="s">
        <v>52</v>
      </c>
    </row>
    <row r="10" spans="2:5" x14ac:dyDescent="0.3">
      <c r="B10" s="2" t="s">
        <v>2</v>
      </c>
      <c r="C10" s="6"/>
      <c r="D10" s="6"/>
      <c r="E10" s="6"/>
    </row>
    <row r="11" spans="2:5" x14ac:dyDescent="0.3">
      <c r="B11" s="3" t="s">
        <v>3</v>
      </c>
      <c r="C11" s="6"/>
      <c r="D11" s="6"/>
      <c r="E11" s="6"/>
    </row>
    <row r="12" spans="2:5" x14ac:dyDescent="0.3">
      <c r="B12" s="7" t="s">
        <v>3</v>
      </c>
      <c r="C12" s="4">
        <v>3575428</v>
      </c>
      <c r="D12" s="4">
        <v>5697845</v>
      </c>
      <c r="E12" s="4">
        <v>7835369</v>
      </c>
    </row>
    <row r="13" spans="2:5" x14ac:dyDescent="0.3">
      <c r="B13" s="3" t="s">
        <v>4</v>
      </c>
      <c r="C13" s="6"/>
      <c r="D13" s="6"/>
      <c r="E13" s="6"/>
    </row>
    <row r="14" spans="2:5" x14ac:dyDescent="0.3">
      <c r="B14" s="7" t="s">
        <v>4</v>
      </c>
      <c r="C14" s="4">
        <v>-1192182</v>
      </c>
      <c r="D14" s="4">
        <v>-1729299</v>
      </c>
      <c r="E14" s="4">
        <v>-2494009</v>
      </c>
    </row>
    <row r="15" spans="2:5" x14ac:dyDescent="0.3">
      <c r="B15" s="2" t="s">
        <v>5</v>
      </c>
      <c r="C15" s="6"/>
      <c r="D15" s="6"/>
      <c r="E15" s="6"/>
    </row>
    <row r="16" spans="2:5" x14ac:dyDescent="0.3">
      <c r="B16" s="3" t="s">
        <v>6</v>
      </c>
      <c r="C16" s="6"/>
      <c r="D16" s="6"/>
      <c r="E16" s="6"/>
    </row>
    <row r="17" spans="2:5" x14ac:dyDescent="0.3">
      <c r="B17" s="7" t="s">
        <v>29</v>
      </c>
      <c r="C17" s="4">
        <v>-260004</v>
      </c>
      <c r="D17" s="4">
        <v>-374412</v>
      </c>
      <c r="E17" s="4">
        <v>-527436</v>
      </c>
    </row>
    <row r="18" spans="2:5" x14ac:dyDescent="0.3">
      <c r="B18" s="7" t="s">
        <v>30</v>
      </c>
      <c r="C18" s="4">
        <v>-343088</v>
      </c>
      <c r="D18" s="4">
        <v>-580923</v>
      </c>
      <c r="E18" s="4">
        <v>-959128</v>
      </c>
    </row>
    <row r="19" spans="2:5" x14ac:dyDescent="0.3">
      <c r="B19" s="7" t="s">
        <v>31</v>
      </c>
      <c r="C19" s="4">
        <v>-632349</v>
      </c>
      <c r="D19" s="4">
        <v>-1005467</v>
      </c>
      <c r="E19" s="4">
        <v>-1617790</v>
      </c>
    </row>
    <row r="20" spans="2:5" x14ac:dyDescent="0.3">
      <c r="B20" s="3" t="s">
        <v>7</v>
      </c>
      <c r="C20" s="6"/>
      <c r="D20" s="6"/>
      <c r="E20" s="6"/>
    </row>
    <row r="21" spans="2:5" x14ac:dyDescent="0.3">
      <c r="B21" s="7" t="s">
        <v>32</v>
      </c>
      <c r="C21" s="4">
        <v>-387996</v>
      </c>
      <c r="D21" s="4">
        <v>-516600</v>
      </c>
      <c r="E21" s="4">
        <v>-698880</v>
      </c>
    </row>
    <row r="22" spans="2:5" x14ac:dyDescent="0.3">
      <c r="B22" s="7" t="s">
        <v>33</v>
      </c>
      <c r="C22" s="4">
        <v>-19008</v>
      </c>
      <c r="D22" s="4">
        <v>-15456</v>
      </c>
      <c r="E22" s="4">
        <v>-15960</v>
      </c>
    </row>
    <row r="23" spans="2:5" x14ac:dyDescent="0.3">
      <c r="B23" s="2" t="s">
        <v>8</v>
      </c>
      <c r="C23" s="6"/>
      <c r="D23" s="6"/>
      <c r="E23" s="6"/>
    </row>
    <row r="24" spans="2:5" x14ac:dyDescent="0.3">
      <c r="B24" s="3" t="s">
        <v>9</v>
      </c>
      <c r="C24" s="6"/>
      <c r="D24" s="6"/>
      <c r="E24" s="6"/>
    </row>
    <row r="25" spans="2:5" x14ac:dyDescent="0.3">
      <c r="B25" s="7" t="s">
        <v>9</v>
      </c>
      <c r="C25" s="4">
        <v>13496</v>
      </c>
      <c r="D25" s="4">
        <v>16621</v>
      </c>
      <c r="E25" s="4">
        <v>30868</v>
      </c>
    </row>
    <row r="26" spans="2:5" x14ac:dyDescent="0.3">
      <c r="B26" s="3" t="s">
        <v>10</v>
      </c>
      <c r="C26" s="6"/>
      <c r="D26" s="6"/>
      <c r="E26" s="6"/>
    </row>
    <row r="27" spans="2:5" x14ac:dyDescent="0.3">
      <c r="B27" s="7" t="s">
        <v>10</v>
      </c>
      <c r="C27" s="4">
        <v>4850</v>
      </c>
      <c r="D27" s="4">
        <v>5085</v>
      </c>
      <c r="E27" s="4">
        <v>6351</v>
      </c>
    </row>
    <row r="28" spans="2:5" x14ac:dyDescent="0.3">
      <c r="B28" s="3" t="s">
        <v>11</v>
      </c>
      <c r="C28" s="6"/>
      <c r="D28" s="6"/>
      <c r="E28" s="6"/>
    </row>
    <row r="29" spans="2:5" x14ac:dyDescent="0.3">
      <c r="B29" s="7" t="s">
        <v>11</v>
      </c>
      <c r="C29" s="4">
        <v>2214</v>
      </c>
      <c r="D29" s="4">
        <v>3705</v>
      </c>
      <c r="E29" s="4">
        <v>5016</v>
      </c>
    </row>
    <row r="30" spans="2:5" x14ac:dyDescent="0.3">
      <c r="B30" s="3" t="s">
        <v>12</v>
      </c>
      <c r="C30" s="6"/>
      <c r="D30" s="6"/>
      <c r="E30" s="6"/>
    </row>
    <row r="31" spans="2:5" x14ac:dyDescent="0.3">
      <c r="B31" s="7" t="s">
        <v>12</v>
      </c>
      <c r="C31" s="4">
        <v>15917</v>
      </c>
      <c r="D31" s="4">
        <v>21751</v>
      </c>
      <c r="E31" s="4">
        <v>30030</v>
      </c>
    </row>
    <row r="32" spans="2:5" x14ac:dyDescent="0.3">
      <c r="B32" s="2" t="s">
        <v>13</v>
      </c>
      <c r="C32" s="6"/>
      <c r="D32" s="6"/>
      <c r="E32" s="6"/>
    </row>
    <row r="33" spans="2:5" x14ac:dyDescent="0.3">
      <c r="B33" s="3" t="s">
        <v>15</v>
      </c>
      <c r="C33" s="6"/>
      <c r="D33" s="6"/>
      <c r="E33" s="6"/>
    </row>
    <row r="34" spans="2:5" x14ac:dyDescent="0.3">
      <c r="B34" s="7" t="s">
        <v>15</v>
      </c>
      <c r="C34" s="4">
        <v>-137582</v>
      </c>
      <c r="D34" s="4">
        <v>-198103</v>
      </c>
      <c r="E34" s="4">
        <v>-279082</v>
      </c>
    </row>
    <row r="35" spans="2:5" x14ac:dyDescent="0.3">
      <c r="B35" s="3" t="s">
        <v>14</v>
      </c>
      <c r="C35" s="6"/>
      <c r="D35" s="6"/>
      <c r="E35" s="6"/>
    </row>
    <row r="36" spans="2:5" x14ac:dyDescent="0.3">
      <c r="B36" s="7" t="s">
        <v>14</v>
      </c>
      <c r="C36" s="4">
        <v>-15840</v>
      </c>
      <c r="D36" s="4">
        <v>-21600</v>
      </c>
      <c r="E36" s="4">
        <v>-25404</v>
      </c>
    </row>
    <row r="37" spans="2:5" x14ac:dyDescent="0.3">
      <c r="B37" s="2" t="s">
        <v>20</v>
      </c>
      <c r="C37" s="4">
        <v>623856</v>
      </c>
      <c r="D37" s="4">
        <v>1303147</v>
      </c>
      <c r="E37" s="4">
        <v>1289945</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1"/>
  <sheetViews>
    <sheetView workbookViewId="0">
      <selection activeCell="W36" sqref="W36"/>
    </sheetView>
  </sheetViews>
  <sheetFormatPr defaultRowHeight="14.4" x14ac:dyDescent="0.3"/>
  <cols>
    <col min="1" max="1" width="19.88671875" bestFit="1" customWidth="1"/>
    <col min="2" max="2" width="36.21875" bestFit="1" customWidth="1"/>
    <col min="3" max="3" width="19.88671875" bestFit="1" customWidth="1"/>
  </cols>
  <sheetData>
    <row r="1" spans="1:3" x14ac:dyDescent="0.3">
      <c r="A1" t="s">
        <v>1112</v>
      </c>
    </row>
    <row r="3" spans="1:3" x14ac:dyDescent="0.3">
      <c r="A3" t="s">
        <v>146</v>
      </c>
      <c r="B3" t="s">
        <v>147</v>
      </c>
      <c r="C3" t="s">
        <v>148</v>
      </c>
    </row>
    <row r="4" spans="1:3" x14ac:dyDescent="0.3">
      <c r="A4" t="s">
        <v>651</v>
      </c>
      <c r="B4" t="s">
        <v>150</v>
      </c>
      <c r="C4" t="s">
        <v>652</v>
      </c>
    </row>
    <row r="5" spans="1:3" x14ac:dyDescent="0.3">
      <c r="A5" t="s">
        <v>653</v>
      </c>
      <c r="B5" t="s">
        <v>150</v>
      </c>
      <c r="C5" t="s">
        <v>654</v>
      </c>
    </row>
    <row r="6" spans="1:3" x14ac:dyDescent="0.3">
      <c r="A6" t="s">
        <v>655</v>
      </c>
      <c r="B6" t="s">
        <v>150</v>
      </c>
      <c r="C6" t="s">
        <v>656</v>
      </c>
    </row>
    <row r="7" spans="1:3" x14ac:dyDescent="0.3">
      <c r="A7" t="s">
        <v>657</v>
      </c>
      <c r="B7" t="s">
        <v>150</v>
      </c>
      <c r="C7" t="s">
        <v>658</v>
      </c>
    </row>
    <row r="8" spans="1:3" x14ac:dyDescent="0.3">
      <c r="A8" t="s">
        <v>659</v>
      </c>
      <c r="B8" t="s">
        <v>150</v>
      </c>
      <c r="C8" t="s">
        <v>660</v>
      </c>
    </row>
    <row r="9" spans="1:3" x14ac:dyDescent="0.3">
      <c r="A9" t="s">
        <v>661</v>
      </c>
      <c r="B9" t="s">
        <v>150</v>
      </c>
      <c r="C9" t="s">
        <v>662</v>
      </c>
    </row>
    <row r="10" spans="1:3" x14ac:dyDescent="0.3">
      <c r="A10" t="s">
        <v>663</v>
      </c>
      <c r="B10" t="s">
        <v>150</v>
      </c>
      <c r="C10" t="s">
        <v>664</v>
      </c>
    </row>
    <row r="11" spans="1:3" x14ac:dyDescent="0.3">
      <c r="A11" t="s">
        <v>651</v>
      </c>
      <c r="B11" t="s">
        <v>150</v>
      </c>
      <c r="C11" t="s">
        <v>575</v>
      </c>
    </row>
    <row r="12" spans="1:3" x14ac:dyDescent="0.3">
      <c r="A12" t="s">
        <v>653</v>
      </c>
      <c r="B12" t="s">
        <v>150</v>
      </c>
      <c r="C12" t="s">
        <v>665</v>
      </c>
    </row>
    <row r="13" spans="1:3" x14ac:dyDescent="0.3">
      <c r="A13" t="s">
        <v>655</v>
      </c>
      <c r="B13" t="s">
        <v>150</v>
      </c>
      <c r="C13" t="s">
        <v>503</v>
      </c>
    </row>
    <row r="14" spans="1:3" x14ac:dyDescent="0.3">
      <c r="A14" t="s">
        <v>657</v>
      </c>
      <c r="B14" t="s">
        <v>150</v>
      </c>
      <c r="C14" t="s">
        <v>666</v>
      </c>
    </row>
    <row r="15" spans="1:3" x14ac:dyDescent="0.3">
      <c r="A15" t="s">
        <v>659</v>
      </c>
      <c r="B15" t="s">
        <v>150</v>
      </c>
      <c r="C15" t="s">
        <v>667</v>
      </c>
    </row>
    <row r="16" spans="1:3" x14ac:dyDescent="0.3">
      <c r="A16" t="s">
        <v>661</v>
      </c>
      <c r="B16" t="s">
        <v>150</v>
      </c>
      <c r="C16" t="s">
        <v>668</v>
      </c>
    </row>
    <row r="17" spans="1:3" x14ac:dyDescent="0.3">
      <c r="A17" t="s">
        <v>663</v>
      </c>
      <c r="B17" t="s">
        <v>150</v>
      </c>
      <c r="C17" t="s">
        <v>669</v>
      </c>
    </row>
    <row r="18" spans="1:3" x14ac:dyDescent="0.3">
      <c r="A18" t="s">
        <v>651</v>
      </c>
      <c r="B18" t="s">
        <v>150</v>
      </c>
      <c r="C18" t="s">
        <v>670</v>
      </c>
    </row>
    <row r="19" spans="1:3" x14ac:dyDescent="0.3">
      <c r="A19" t="s">
        <v>653</v>
      </c>
      <c r="B19" t="s">
        <v>150</v>
      </c>
      <c r="C19" t="s">
        <v>671</v>
      </c>
    </row>
    <row r="20" spans="1:3" x14ac:dyDescent="0.3">
      <c r="A20" t="s">
        <v>655</v>
      </c>
      <c r="B20" t="s">
        <v>150</v>
      </c>
      <c r="C20" t="s">
        <v>496</v>
      </c>
    </row>
    <row r="21" spans="1:3" x14ac:dyDescent="0.3">
      <c r="A21" t="s">
        <v>657</v>
      </c>
      <c r="B21" t="s">
        <v>150</v>
      </c>
      <c r="C21" t="s">
        <v>672</v>
      </c>
    </row>
    <row r="22" spans="1:3" x14ac:dyDescent="0.3">
      <c r="A22" t="s">
        <v>659</v>
      </c>
      <c r="B22" t="s">
        <v>150</v>
      </c>
      <c r="C22" t="s">
        <v>673</v>
      </c>
    </row>
    <row r="23" spans="1:3" x14ac:dyDescent="0.3">
      <c r="A23" t="s">
        <v>661</v>
      </c>
      <c r="B23" t="s">
        <v>150</v>
      </c>
      <c r="C23" t="s">
        <v>674</v>
      </c>
    </row>
    <row r="24" spans="1:3" x14ac:dyDescent="0.3">
      <c r="A24" t="s">
        <v>663</v>
      </c>
      <c r="B24" t="s">
        <v>150</v>
      </c>
      <c r="C24" t="s">
        <v>502</v>
      </c>
    </row>
    <row r="25" spans="1:3" x14ac:dyDescent="0.3">
      <c r="A25" t="s">
        <v>651</v>
      </c>
      <c r="B25" t="s">
        <v>150</v>
      </c>
      <c r="C25" t="s">
        <v>675</v>
      </c>
    </row>
    <row r="26" spans="1:3" x14ac:dyDescent="0.3">
      <c r="A26" t="s">
        <v>653</v>
      </c>
      <c r="B26" t="s">
        <v>150</v>
      </c>
      <c r="C26" t="s">
        <v>676</v>
      </c>
    </row>
    <row r="27" spans="1:3" x14ac:dyDescent="0.3">
      <c r="A27" t="s">
        <v>655</v>
      </c>
      <c r="B27" t="s">
        <v>150</v>
      </c>
      <c r="C27" t="s">
        <v>677</v>
      </c>
    </row>
    <row r="28" spans="1:3" x14ac:dyDescent="0.3">
      <c r="A28" t="s">
        <v>657</v>
      </c>
      <c r="B28" t="s">
        <v>150</v>
      </c>
      <c r="C28" t="s">
        <v>330</v>
      </c>
    </row>
    <row r="29" spans="1:3" x14ac:dyDescent="0.3">
      <c r="A29" t="s">
        <v>659</v>
      </c>
      <c r="B29" t="s">
        <v>150</v>
      </c>
      <c r="C29" t="s">
        <v>678</v>
      </c>
    </row>
    <row r="30" spans="1:3" x14ac:dyDescent="0.3">
      <c r="A30" t="s">
        <v>661</v>
      </c>
      <c r="B30" t="s">
        <v>150</v>
      </c>
      <c r="C30" t="s">
        <v>679</v>
      </c>
    </row>
    <row r="31" spans="1:3" x14ac:dyDescent="0.3">
      <c r="A31" t="s">
        <v>663</v>
      </c>
      <c r="B31" t="s">
        <v>150</v>
      </c>
      <c r="C31" t="s">
        <v>680</v>
      </c>
    </row>
    <row r="32" spans="1:3" x14ac:dyDescent="0.3">
      <c r="A32" t="s">
        <v>651</v>
      </c>
      <c r="B32" t="s">
        <v>150</v>
      </c>
      <c r="C32" t="s">
        <v>681</v>
      </c>
    </row>
    <row r="33" spans="1:3" x14ac:dyDescent="0.3">
      <c r="A33" t="s">
        <v>653</v>
      </c>
      <c r="B33" t="s">
        <v>150</v>
      </c>
      <c r="C33" t="s">
        <v>682</v>
      </c>
    </row>
    <row r="34" spans="1:3" x14ac:dyDescent="0.3">
      <c r="A34" t="s">
        <v>655</v>
      </c>
      <c r="B34" t="s">
        <v>150</v>
      </c>
      <c r="C34" t="s">
        <v>481</v>
      </c>
    </row>
    <row r="35" spans="1:3" x14ac:dyDescent="0.3">
      <c r="A35" t="s">
        <v>657</v>
      </c>
      <c r="B35" t="s">
        <v>150</v>
      </c>
      <c r="C35" t="s">
        <v>683</v>
      </c>
    </row>
    <row r="36" spans="1:3" x14ac:dyDescent="0.3">
      <c r="A36" t="s">
        <v>659</v>
      </c>
      <c r="B36" t="s">
        <v>150</v>
      </c>
      <c r="C36" t="s">
        <v>490</v>
      </c>
    </row>
    <row r="37" spans="1:3" x14ac:dyDescent="0.3">
      <c r="A37" t="s">
        <v>661</v>
      </c>
      <c r="B37" t="s">
        <v>150</v>
      </c>
      <c r="C37" t="s">
        <v>684</v>
      </c>
    </row>
    <row r="38" spans="1:3" x14ac:dyDescent="0.3">
      <c r="A38" t="s">
        <v>663</v>
      </c>
      <c r="B38" t="s">
        <v>150</v>
      </c>
      <c r="C38" t="s">
        <v>475</v>
      </c>
    </row>
    <row r="39" spans="1:3" x14ac:dyDescent="0.3">
      <c r="A39" t="s">
        <v>651</v>
      </c>
      <c r="B39" t="s">
        <v>150</v>
      </c>
      <c r="C39" t="s">
        <v>681</v>
      </c>
    </row>
    <row r="40" spans="1:3" x14ac:dyDescent="0.3">
      <c r="A40" t="s">
        <v>653</v>
      </c>
      <c r="B40" t="s">
        <v>150</v>
      </c>
      <c r="C40" t="s">
        <v>682</v>
      </c>
    </row>
    <row r="41" spans="1:3" x14ac:dyDescent="0.3">
      <c r="A41" t="s">
        <v>685</v>
      </c>
      <c r="B41" t="s">
        <v>150</v>
      </c>
      <c r="C41" t="s">
        <v>481</v>
      </c>
    </row>
    <row r="42" spans="1:3" x14ac:dyDescent="0.3">
      <c r="A42" t="s">
        <v>657</v>
      </c>
      <c r="B42" t="s">
        <v>150</v>
      </c>
      <c r="C42" t="s">
        <v>683</v>
      </c>
    </row>
    <row r="43" spans="1:3" x14ac:dyDescent="0.3">
      <c r="A43" t="s">
        <v>659</v>
      </c>
      <c r="B43" t="s">
        <v>150</v>
      </c>
      <c r="C43" t="s">
        <v>490</v>
      </c>
    </row>
    <row r="44" spans="1:3" x14ac:dyDescent="0.3">
      <c r="A44" t="s">
        <v>661</v>
      </c>
      <c r="B44" t="s">
        <v>150</v>
      </c>
      <c r="C44" t="s">
        <v>684</v>
      </c>
    </row>
    <row r="45" spans="1:3" x14ac:dyDescent="0.3">
      <c r="A45" t="s">
        <v>663</v>
      </c>
      <c r="B45" t="s">
        <v>150</v>
      </c>
      <c r="C45" t="s">
        <v>475</v>
      </c>
    </row>
    <row r="46" spans="1:3" x14ac:dyDescent="0.3">
      <c r="A46" t="s">
        <v>651</v>
      </c>
      <c r="B46" t="s">
        <v>150</v>
      </c>
      <c r="C46" t="s">
        <v>681</v>
      </c>
    </row>
    <row r="47" spans="1:3" x14ac:dyDescent="0.3">
      <c r="A47" t="s">
        <v>653</v>
      </c>
      <c r="B47" t="s">
        <v>150</v>
      </c>
      <c r="C47" t="s">
        <v>682</v>
      </c>
    </row>
    <row r="48" spans="1:3" x14ac:dyDescent="0.3">
      <c r="A48" t="s">
        <v>655</v>
      </c>
      <c r="B48" t="s">
        <v>150</v>
      </c>
      <c r="C48" t="s">
        <v>481</v>
      </c>
    </row>
    <row r="49" spans="1:3" x14ac:dyDescent="0.3">
      <c r="A49" t="s">
        <v>657</v>
      </c>
      <c r="B49" t="s">
        <v>150</v>
      </c>
      <c r="C49" t="s">
        <v>683</v>
      </c>
    </row>
    <row r="50" spans="1:3" x14ac:dyDescent="0.3">
      <c r="A50" t="s">
        <v>659</v>
      </c>
      <c r="B50" t="s">
        <v>150</v>
      </c>
      <c r="C50" t="s">
        <v>490</v>
      </c>
    </row>
    <row r="51" spans="1:3" x14ac:dyDescent="0.3">
      <c r="A51" t="s">
        <v>661</v>
      </c>
      <c r="B51" t="s">
        <v>150</v>
      </c>
      <c r="C51" t="s">
        <v>684</v>
      </c>
    </row>
    <row r="52" spans="1:3" x14ac:dyDescent="0.3">
      <c r="A52" t="s">
        <v>663</v>
      </c>
      <c r="B52" t="s">
        <v>150</v>
      </c>
      <c r="C52" t="s">
        <v>475</v>
      </c>
    </row>
    <row r="53" spans="1:3" x14ac:dyDescent="0.3">
      <c r="A53" t="s">
        <v>686</v>
      </c>
      <c r="B53" t="s">
        <v>164</v>
      </c>
      <c r="C53" t="s">
        <v>687</v>
      </c>
    </row>
    <row r="54" spans="1:3" x14ac:dyDescent="0.3">
      <c r="A54" t="s">
        <v>688</v>
      </c>
      <c r="B54" t="s">
        <v>164</v>
      </c>
      <c r="C54" t="s">
        <v>689</v>
      </c>
    </row>
    <row r="55" spans="1:3" x14ac:dyDescent="0.3">
      <c r="A55" t="s">
        <v>690</v>
      </c>
      <c r="B55" t="s">
        <v>164</v>
      </c>
      <c r="C55" t="s">
        <v>691</v>
      </c>
    </row>
    <row r="56" spans="1:3" x14ac:dyDescent="0.3">
      <c r="A56" t="s">
        <v>692</v>
      </c>
      <c r="B56" t="s">
        <v>164</v>
      </c>
      <c r="C56" t="s">
        <v>693</v>
      </c>
    </row>
    <row r="57" spans="1:3" x14ac:dyDescent="0.3">
      <c r="A57" t="s">
        <v>686</v>
      </c>
      <c r="B57" t="s">
        <v>164</v>
      </c>
      <c r="C57" t="s">
        <v>687</v>
      </c>
    </row>
    <row r="58" spans="1:3" x14ac:dyDescent="0.3">
      <c r="A58" t="s">
        <v>688</v>
      </c>
      <c r="B58" t="s">
        <v>164</v>
      </c>
      <c r="C58" t="s">
        <v>689</v>
      </c>
    </row>
    <row r="59" spans="1:3" x14ac:dyDescent="0.3">
      <c r="A59" t="s">
        <v>690</v>
      </c>
      <c r="B59" t="s">
        <v>164</v>
      </c>
      <c r="C59" t="s">
        <v>691</v>
      </c>
    </row>
    <row r="60" spans="1:3" x14ac:dyDescent="0.3">
      <c r="A60" t="s">
        <v>692</v>
      </c>
      <c r="B60" t="s">
        <v>164</v>
      </c>
      <c r="C60" t="s">
        <v>693</v>
      </c>
    </row>
    <row r="61" spans="1:3" x14ac:dyDescent="0.3">
      <c r="A61" t="s">
        <v>686</v>
      </c>
      <c r="B61" t="s">
        <v>164</v>
      </c>
      <c r="C61" t="s">
        <v>687</v>
      </c>
    </row>
    <row r="62" spans="1:3" x14ac:dyDescent="0.3">
      <c r="A62" t="s">
        <v>688</v>
      </c>
      <c r="B62" t="s">
        <v>164</v>
      </c>
      <c r="C62" t="s">
        <v>689</v>
      </c>
    </row>
    <row r="63" spans="1:3" x14ac:dyDescent="0.3">
      <c r="A63" t="s">
        <v>690</v>
      </c>
      <c r="B63" t="s">
        <v>164</v>
      </c>
      <c r="C63" t="s">
        <v>691</v>
      </c>
    </row>
    <row r="64" spans="1:3" x14ac:dyDescent="0.3">
      <c r="A64" t="s">
        <v>692</v>
      </c>
      <c r="B64" t="s">
        <v>164</v>
      </c>
      <c r="C64" t="s">
        <v>693</v>
      </c>
    </row>
    <row r="65" spans="1:3" x14ac:dyDescent="0.3">
      <c r="A65" t="s">
        <v>686</v>
      </c>
      <c r="B65" t="s">
        <v>164</v>
      </c>
      <c r="C65" t="s">
        <v>694</v>
      </c>
    </row>
    <row r="66" spans="1:3" x14ac:dyDescent="0.3">
      <c r="A66" t="s">
        <v>688</v>
      </c>
      <c r="B66" t="s">
        <v>164</v>
      </c>
      <c r="C66" t="s">
        <v>695</v>
      </c>
    </row>
    <row r="67" spans="1:3" x14ac:dyDescent="0.3">
      <c r="A67" t="s">
        <v>690</v>
      </c>
      <c r="B67" t="s">
        <v>164</v>
      </c>
      <c r="C67" t="s">
        <v>696</v>
      </c>
    </row>
    <row r="68" spans="1:3" x14ac:dyDescent="0.3">
      <c r="A68" t="s">
        <v>692</v>
      </c>
      <c r="B68" t="s">
        <v>164</v>
      </c>
      <c r="C68" t="s">
        <v>697</v>
      </c>
    </row>
    <row r="69" spans="1:3" x14ac:dyDescent="0.3">
      <c r="A69" t="s">
        <v>686</v>
      </c>
      <c r="B69" t="s">
        <v>164</v>
      </c>
      <c r="C69" t="s">
        <v>694</v>
      </c>
    </row>
    <row r="70" spans="1:3" x14ac:dyDescent="0.3">
      <c r="A70" t="s">
        <v>688</v>
      </c>
      <c r="B70" t="s">
        <v>164</v>
      </c>
      <c r="C70" t="s">
        <v>695</v>
      </c>
    </row>
    <row r="71" spans="1:3" x14ac:dyDescent="0.3">
      <c r="A71" t="s">
        <v>690</v>
      </c>
      <c r="B71" t="s">
        <v>164</v>
      </c>
      <c r="C71" t="s">
        <v>696</v>
      </c>
    </row>
    <row r="72" spans="1:3" x14ac:dyDescent="0.3">
      <c r="A72" t="s">
        <v>692</v>
      </c>
      <c r="B72" t="s">
        <v>164</v>
      </c>
      <c r="C72" t="s">
        <v>697</v>
      </c>
    </row>
    <row r="73" spans="1:3" x14ac:dyDescent="0.3">
      <c r="A73" t="s">
        <v>686</v>
      </c>
      <c r="B73" t="s">
        <v>164</v>
      </c>
      <c r="C73" t="s">
        <v>698</v>
      </c>
    </row>
    <row r="74" spans="1:3" x14ac:dyDescent="0.3">
      <c r="A74" t="s">
        <v>688</v>
      </c>
      <c r="B74" t="s">
        <v>164</v>
      </c>
      <c r="C74" t="s">
        <v>699</v>
      </c>
    </row>
    <row r="75" spans="1:3" x14ac:dyDescent="0.3">
      <c r="A75" t="s">
        <v>690</v>
      </c>
      <c r="B75" t="s">
        <v>164</v>
      </c>
      <c r="C75" t="s">
        <v>698</v>
      </c>
    </row>
    <row r="76" spans="1:3" x14ac:dyDescent="0.3">
      <c r="A76" t="s">
        <v>692</v>
      </c>
      <c r="B76" t="s">
        <v>164</v>
      </c>
      <c r="C76" t="s">
        <v>700</v>
      </c>
    </row>
    <row r="77" spans="1:3" x14ac:dyDescent="0.3">
      <c r="A77" t="s">
        <v>686</v>
      </c>
      <c r="B77" t="s">
        <v>164</v>
      </c>
      <c r="C77" t="s">
        <v>701</v>
      </c>
    </row>
    <row r="78" spans="1:3" x14ac:dyDescent="0.3">
      <c r="A78" t="s">
        <v>688</v>
      </c>
      <c r="B78" t="s">
        <v>164</v>
      </c>
      <c r="C78" t="s">
        <v>702</v>
      </c>
    </row>
    <row r="79" spans="1:3" x14ac:dyDescent="0.3">
      <c r="A79" t="s">
        <v>690</v>
      </c>
      <c r="B79" t="s">
        <v>164</v>
      </c>
      <c r="C79" t="s">
        <v>703</v>
      </c>
    </row>
    <row r="80" spans="1:3" x14ac:dyDescent="0.3">
      <c r="A80" t="s">
        <v>692</v>
      </c>
      <c r="B80" t="s">
        <v>164</v>
      </c>
      <c r="C80" t="s">
        <v>704</v>
      </c>
    </row>
    <row r="81" spans="1:3" x14ac:dyDescent="0.3">
      <c r="A81" t="s">
        <v>705</v>
      </c>
      <c r="B81" t="s">
        <v>181</v>
      </c>
      <c r="C81" t="s">
        <v>706</v>
      </c>
    </row>
    <row r="82" spans="1:3" x14ac:dyDescent="0.3">
      <c r="A82" t="s">
        <v>707</v>
      </c>
      <c r="B82" t="s">
        <v>181</v>
      </c>
      <c r="C82" t="s">
        <v>708</v>
      </c>
    </row>
    <row r="83" spans="1:3" x14ac:dyDescent="0.3">
      <c r="A83" t="s">
        <v>709</v>
      </c>
      <c r="B83" t="s">
        <v>181</v>
      </c>
      <c r="C83" t="s">
        <v>710</v>
      </c>
    </row>
    <row r="84" spans="1:3" x14ac:dyDescent="0.3">
      <c r="A84" t="s">
        <v>711</v>
      </c>
      <c r="B84" t="s">
        <v>181</v>
      </c>
      <c r="C84" t="s">
        <v>712</v>
      </c>
    </row>
    <row r="85" spans="1:3" x14ac:dyDescent="0.3">
      <c r="A85" t="s">
        <v>713</v>
      </c>
      <c r="B85" t="s">
        <v>181</v>
      </c>
      <c r="C85" t="s">
        <v>714</v>
      </c>
    </row>
    <row r="86" spans="1:3" x14ac:dyDescent="0.3">
      <c r="A86" t="s">
        <v>705</v>
      </c>
      <c r="B86" t="s">
        <v>181</v>
      </c>
      <c r="C86" t="s">
        <v>715</v>
      </c>
    </row>
    <row r="87" spans="1:3" x14ac:dyDescent="0.3">
      <c r="A87" t="s">
        <v>707</v>
      </c>
      <c r="B87" t="s">
        <v>181</v>
      </c>
      <c r="C87" t="s">
        <v>716</v>
      </c>
    </row>
    <row r="88" spans="1:3" x14ac:dyDescent="0.3">
      <c r="A88" t="s">
        <v>709</v>
      </c>
      <c r="B88" t="s">
        <v>181</v>
      </c>
      <c r="C88" t="s">
        <v>717</v>
      </c>
    </row>
    <row r="89" spans="1:3" x14ac:dyDescent="0.3">
      <c r="A89" t="s">
        <v>711</v>
      </c>
      <c r="B89" t="s">
        <v>181</v>
      </c>
      <c r="C89" t="s">
        <v>718</v>
      </c>
    </row>
    <row r="90" spans="1:3" x14ac:dyDescent="0.3">
      <c r="A90" t="s">
        <v>713</v>
      </c>
      <c r="B90" t="s">
        <v>181</v>
      </c>
      <c r="C90" t="s">
        <v>719</v>
      </c>
    </row>
    <row r="91" spans="1:3" x14ac:dyDescent="0.3">
      <c r="A91" t="s">
        <v>705</v>
      </c>
      <c r="B91" t="s">
        <v>181</v>
      </c>
      <c r="C91" t="s">
        <v>720</v>
      </c>
    </row>
    <row r="92" spans="1:3" x14ac:dyDescent="0.3">
      <c r="A92" t="s">
        <v>707</v>
      </c>
      <c r="B92" t="s">
        <v>181</v>
      </c>
      <c r="C92" t="s">
        <v>721</v>
      </c>
    </row>
    <row r="93" spans="1:3" x14ac:dyDescent="0.3">
      <c r="A93" t="s">
        <v>709</v>
      </c>
      <c r="B93" t="s">
        <v>181</v>
      </c>
      <c r="C93" t="s">
        <v>722</v>
      </c>
    </row>
    <row r="94" spans="1:3" x14ac:dyDescent="0.3">
      <c r="A94" t="s">
        <v>711</v>
      </c>
      <c r="B94" t="s">
        <v>181</v>
      </c>
      <c r="C94" t="s">
        <v>723</v>
      </c>
    </row>
    <row r="95" spans="1:3" x14ac:dyDescent="0.3">
      <c r="A95" t="s">
        <v>713</v>
      </c>
      <c r="B95" t="s">
        <v>181</v>
      </c>
      <c r="C95" t="s">
        <v>724</v>
      </c>
    </row>
    <row r="96" spans="1:3" x14ac:dyDescent="0.3">
      <c r="A96" t="s">
        <v>705</v>
      </c>
      <c r="B96" t="s">
        <v>181</v>
      </c>
      <c r="C96" t="s">
        <v>725</v>
      </c>
    </row>
    <row r="97" spans="1:3" x14ac:dyDescent="0.3">
      <c r="A97" t="s">
        <v>707</v>
      </c>
      <c r="B97" t="s">
        <v>181</v>
      </c>
      <c r="C97" t="s">
        <v>726</v>
      </c>
    </row>
    <row r="98" spans="1:3" x14ac:dyDescent="0.3">
      <c r="A98" t="s">
        <v>709</v>
      </c>
      <c r="B98" t="s">
        <v>181</v>
      </c>
      <c r="C98" t="s">
        <v>727</v>
      </c>
    </row>
    <row r="99" spans="1:3" x14ac:dyDescent="0.3">
      <c r="A99" t="s">
        <v>711</v>
      </c>
      <c r="B99" t="s">
        <v>181</v>
      </c>
      <c r="C99" t="s">
        <v>728</v>
      </c>
    </row>
    <row r="100" spans="1:3" x14ac:dyDescent="0.3">
      <c r="A100" t="s">
        <v>713</v>
      </c>
      <c r="B100" t="s">
        <v>181</v>
      </c>
      <c r="C100" t="s">
        <v>729</v>
      </c>
    </row>
    <row r="101" spans="1:3" x14ac:dyDescent="0.3">
      <c r="A101" t="s">
        <v>705</v>
      </c>
      <c r="B101" t="s">
        <v>181</v>
      </c>
      <c r="C101" t="s">
        <v>730</v>
      </c>
    </row>
    <row r="102" spans="1:3" x14ac:dyDescent="0.3">
      <c r="A102" t="s">
        <v>707</v>
      </c>
      <c r="B102" t="s">
        <v>181</v>
      </c>
      <c r="C102" t="s">
        <v>731</v>
      </c>
    </row>
    <row r="103" spans="1:3" x14ac:dyDescent="0.3">
      <c r="A103" t="s">
        <v>709</v>
      </c>
      <c r="B103" t="s">
        <v>181</v>
      </c>
      <c r="C103" t="s">
        <v>732</v>
      </c>
    </row>
    <row r="104" spans="1:3" x14ac:dyDescent="0.3">
      <c r="A104" t="s">
        <v>711</v>
      </c>
      <c r="B104" t="s">
        <v>181</v>
      </c>
      <c r="C104" t="s">
        <v>733</v>
      </c>
    </row>
    <row r="105" spans="1:3" x14ac:dyDescent="0.3">
      <c r="A105" t="s">
        <v>713</v>
      </c>
      <c r="B105" t="s">
        <v>181</v>
      </c>
      <c r="C105" t="s">
        <v>734</v>
      </c>
    </row>
    <row r="106" spans="1:3" x14ac:dyDescent="0.3">
      <c r="A106" t="s">
        <v>705</v>
      </c>
      <c r="B106" t="s">
        <v>181</v>
      </c>
      <c r="C106" t="s">
        <v>730</v>
      </c>
    </row>
    <row r="107" spans="1:3" x14ac:dyDescent="0.3">
      <c r="A107" t="s">
        <v>707</v>
      </c>
      <c r="B107" t="s">
        <v>181</v>
      </c>
      <c r="C107" t="s">
        <v>731</v>
      </c>
    </row>
    <row r="108" spans="1:3" x14ac:dyDescent="0.3">
      <c r="A108" t="s">
        <v>709</v>
      </c>
      <c r="B108" t="s">
        <v>181</v>
      </c>
      <c r="C108" t="s">
        <v>732</v>
      </c>
    </row>
    <row r="109" spans="1:3" x14ac:dyDescent="0.3">
      <c r="A109" t="s">
        <v>711</v>
      </c>
      <c r="B109" t="s">
        <v>181</v>
      </c>
      <c r="C109" t="s">
        <v>733</v>
      </c>
    </row>
    <row r="110" spans="1:3" x14ac:dyDescent="0.3">
      <c r="A110" t="s">
        <v>713</v>
      </c>
      <c r="B110" t="s">
        <v>181</v>
      </c>
      <c r="C110" t="s">
        <v>734</v>
      </c>
    </row>
    <row r="111" spans="1:3" x14ac:dyDescent="0.3">
      <c r="A111" t="s">
        <v>705</v>
      </c>
      <c r="B111" t="s">
        <v>181</v>
      </c>
      <c r="C111" t="s">
        <v>730</v>
      </c>
    </row>
    <row r="112" spans="1:3" x14ac:dyDescent="0.3">
      <c r="A112" t="s">
        <v>707</v>
      </c>
      <c r="B112" t="s">
        <v>181</v>
      </c>
      <c r="C112" t="s">
        <v>731</v>
      </c>
    </row>
    <row r="113" spans="1:3" x14ac:dyDescent="0.3">
      <c r="A113" t="s">
        <v>709</v>
      </c>
      <c r="B113" t="s">
        <v>181</v>
      </c>
      <c r="C113" t="s">
        <v>732</v>
      </c>
    </row>
    <row r="114" spans="1:3" x14ac:dyDescent="0.3">
      <c r="A114" t="s">
        <v>711</v>
      </c>
      <c r="B114" t="s">
        <v>181</v>
      </c>
      <c r="C114" t="s">
        <v>733</v>
      </c>
    </row>
    <row r="115" spans="1:3" x14ac:dyDescent="0.3">
      <c r="A115" t="s">
        <v>713</v>
      </c>
      <c r="B115" t="s">
        <v>181</v>
      </c>
      <c r="C115" t="s">
        <v>734</v>
      </c>
    </row>
    <row r="116" spans="1:3" x14ac:dyDescent="0.3">
      <c r="A116" t="s">
        <v>735</v>
      </c>
      <c r="B116" t="s">
        <v>194</v>
      </c>
      <c r="C116" t="s">
        <v>736</v>
      </c>
    </row>
    <row r="117" spans="1:3" x14ac:dyDescent="0.3">
      <c r="A117" t="s">
        <v>735</v>
      </c>
      <c r="B117" t="s">
        <v>194</v>
      </c>
      <c r="C117" t="s">
        <v>737</v>
      </c>
    </row>
    <row r="118" spans="1:3" x14ac:dyDescent="0.3">
      <c r="A118" t="s">
        <v>735</v>
      </c>
      <c r="B118" t="s">
        <v>194</v>
      </c>
      <c r="C118" t="s">
        <v>737</v>
      </c>
    </row>
    <row r="119" spans="1:3" x14ac:dyDescent="0.3">
      <c r="A119" t="s">
        <v>735</v>
      </c>
      <c r="B119" t="s">
        <v>194</v>
      </c>
      <c r="C119" t="s">
        <v>738</v>
      </c>
    </row>
    <row r="120" spans="1:3" x14ac:dyDescent="0.3">
      <c r="A120" t="s">
        <v>735</v>
      </c>
      <c r="B120" t="s">
        <v>194</v>
      </c>
      <c r="C120" t="s">
        <v>737</v>
      </c>
    </row>
    <row r="121" spans="1:3" x14ac:dyDescent="0.3">
      <c r="A121" t="s">
        <v>735</v>
      </c>
      <c r="B121" t="s">
        <v>194</v>
      </c>
      <c r="C121" t="s">
        <v>737</v>
      </c>
    </row>
    <row r="122" spans="1:3" x14ac:dyDescent="0.3">
      <c r="A122" t="s">
        <v>735</v>
      </c>
      <c r="B122" t="s">
        <v>194</v>
      </c>
      <c r="C122" t="s">
        <v>737</v>
      </c>
    </row>
    <row r="123" spans="1:3" x14ac:dyDescent="0.3">
      <c r="A123" t="s">
        <v>739</v>
      </c>
      <c r="B123" t="s">
        <v>200</v>
      </c>
      <c r="C123" t="s">
        <v>740</v>
      </c>
    </row>
    <row r="124" spans="1:3" x14ac:dyDescent="0.3">
      <c r="A124" t="s">
        <v>739</v>
      </c>
      <c r="B124" t="s">
        <v>200</v>
      </c>
      <c r="C124" t="s">
        <v>741</v>
      </c>
    </row>
    <row r="125" spans="1:3" x14ac:dyDescent="0.3">
      <c r="A125" t="s">
        <v>739</v>
      </c>
      <c r="B125" t="s">
        <v>200</v>
      </c>
      <c r="C125" t="s">
        <v>742</v>
      </c>
    </row>
    <row r="126" spans="1:3" x14ac:dyDescent="0.3">
      <c r="A126" t="s">
        <v>739</v>
      </c>
      <c r="B126" t="s">
        <v>200</v>
      </c>
      <c r="C126" t="s">
        <v>743</v>
      </c>
    </row>
    <row r="127" spans="1:3" x14ac:dyDescent="0.3">
      <c r="A127" t="s">
        <v>739</v>
      </c>
      <c r="B127" t="s">
        <v>200</v>
      </c>
      <c r="C127" t="s">
        <v>744</v>
      </c>
    </row>
    <row r="128" spans="1:3" x14ac:dyDescent="0.3">
      <c r="A128" t="s">
        <v>739</v>
      </c>
      <c r="B128" t="s">
        <v>200</v>
      </c>
      <c r="C128" t="s">
        <v>744</v>
      </c>
    </row>
    <row r="129" spans="1:3" x14ac:dyDescent="0.3">
      <c r="A129" t="s">
        <v>739</v>
      </c>
      <c r="B129" t="s">
        <v>200</v>
      </c>
      <c r="C129" t="s">
        <v>744</v>
      </c>
    </row>
    <row r="130" spans="1:3" x14ac:dyDescent="0.3">
      <c r="A130" t="s">
        <v>745</v>
      </c>
      <c r="B130" t="s">
        <v>207</v>
      </c>
      <c r="C130" t="s">
        <v>746</v>
      </c>
    </row>
    <row r="131" spans="1:3" x14ac:dyDescent="0.3">
      <c r="A131" t="s">
        <v>745</v>
      </c>
      <c r="B131" t="s">
        <v>207</v>
      </c>
      <c r="C131" t="s">
        <v>747</v>
      </c>
    </row>
    <row r="132" spans="1:3" x14ac:dyDescent="0.3">
      <c r="A132" t="s">
        <v>745</v>
      </c>
      <c r="B132" t="s">
        <v>207</v>
      </c>
      <c r="C132" t="s">
        <v>425</v>
      </c>
    </row>
    <row r="133" spans="1:3" x14ac:dyDescent="0.3">
      <c r="A133" t="s">
        <v>745</v>
      </c>
      <c r="B133" t="s">
        <v>207</v>
      </c>
      <c r="C133" t="s">
        <v>748</v>
      </c>
    </row>
    <row r="134" spans="1:3" x14ac:dyDescent="0.3">
      <c r="A134" t="s">
        <v>745</v>
      </c>
      <c r="B134" t="s">
        <v>207</v>
      </c>
      <c r="C134" t="s">
        <v>749</v>
      </c>
    </row>
    <row r="135" spans="1:3" x14ac:dyDescent="0.3">
      <c r="A135" t="s">
        <v>750</v>
      </c>
      <c r="B135" t="s">
        <v>207</v>
      </c>
      <c r="C135" t="s">
        <v>749</v>
      </c>
    </row>
    <row r="136" spans="1:3" x14ac:dyDescent="0.3">
      <c r="A136" t="s">
        <v>745</v>
      </c>
      <c r="B136" t="s">
        <v>207</v>
      </c>
      <c r="C136" t="s">
        <v>749</v>
      </c>
    </row>
    <row r="137" spans="1:3" x14ac:dyDescent="0.3">
      <c r="A137" t="s">
        <v>751</v>
      </c>
      <c r="B137" t="s">
        <v>442</v>
      </c>
      <c r="C137" t="s">
        <v>752</v>
      </c>
    </row>
    <row r="138" spans="1:3" x14ac:dyDescent="0.3">
      <c r="A138" t="s">
        <v>751</v>
      </c>
      <c r="B138" t="s">
        <v>442</v>
      </c>
      <c r="C138" t="s">
        <v>753</v>
      </c>
    </row>
    <row r="139" spans="1:3" x14ac:dyDescent="0.3">
      <c r="A139" t="s">
        <v>751</v>
      </c>
      <c r="B139" t="s">
        <v>442</v>
      </c>
      <c r="C139" t="s">
        <v>754</v>
      </c>
    </row>
    <row r="140" spans="1:3" x14ac:dyDescent="0.3">
      <c r="A140" t="s">
        <v>751</v>
      </c>
      <c r="B140" t="s">
        <v>442</v>
      </c>
      <c r="C140" t="s">
        <v>755</v>
      </c>
    </row>
    <row r="141" spans="1:3" x14ac:dyDescent="0.3">
      <c r="A141" t="s">
        <v>751</v>
      </c>
      <c r="B141" t="s">
        <v>442</v>
      </c>
      <c r="C141" t="s">
        <v>756</v>
      </c>
    </row>
    <row r="142" spans="1:3" x14ac:dyDescent="0.3">
      <c r="A142" t="s">
        <v>751</v>
      </c>
      <c r="B142" t="s">
        <v>442</v>
      </c>
      <c r="C142" t="s">
        <v>754</v>
      </c>
    </row>
    <row r="143" spans="1:3" x14ac:dyDescent="0.3">
      <c r="A143" t="s">
        <v>751</v>
      </c>
      <c r="B143" t="s">
        <v>442</v>
      </c>
      <c r="C143" t="s">
        <v>754</v>
      </c>
    </row>
    <row r="144" spans="1:3" x14ac:dyDescent="0.3">
      <c r="A144" t="s">
        <v>757</v>
      </c>
      <c r="B144" t="s">
        <v>431</v>
      </c>
      <c r="C144" t="s">
        <v>432</v>
      </c>
    </row>
    <row r="145" spans="1:3" x14ac:dyDescent="0.3">
      <c r="A145" t="s">
        <v>757</v>
      </c>
      <c r="B145" t="s">
        <v>431</v>
      </c>
      <c r="C145" t="s">
        <v>433</v>
      </c>
    </row>
    <row r="146" spans="1:3" x14ac:dyDescent="0.3">
      <c r="A146" t="s">
        <v>757</v>
      </c>
      <c r="B146" t="s">
        <v>431</v>
      </c>
      <c r="C146" t="s">
        <v>434</v>
      </c>
    </row>
    <row r="147" spans="1:3" x14ac:dyDescent="0.3">
      <c r="A147" t="s">
        <v>757</v>
      </c>
      <c r="B147" t="s">
        <v>431</v>
      </c>
      <c r="C147" t="s">
        <v>435</v>
      </c>
    </row>
    <row r="148" spans="1:3" x14ac:dyDescent="0.3">
      <c r="A148" t="s">
        <v>757</v>
      </c>
      <c r="B148" t="s">
        <v>431</v>
      </c>
      <c r="C148" t="s">
        <v>436</v>
      </c>
    </row>
    <row r="149" spans="1:3" x14ac:dyDescent="0.3">
      <c r="A149" t="s">
        <v>757</v>
      </c>
      <c r="B149" t="s">
        <v>431</v>
      </c>
      <c r="C149" t="s">
        <v>436</v>
      </c>
    </row>
    <row r="150" spans="1:3" x14ac:dyDescent="0.3">
      <c r="A150" t="s">
        <v>757</v>
      </c>
      <c r="B150" t="s">
        <v>431</v>
      </c>
      <c r="C150" t="s">
        <v>436</v>
      </c>
    </row>
    <row r="151" spans="1:3" x14ac:dyDescent="0.3">
      <c r="A151" t="s">
        <v>758</v>
      </c>
      <c r="B151" t="s">
        <v>150</v>
      </c>
      <c r="C151" t="s">
        <v>681</v>
      </c>
    </row>
    <row r="152" spans="1:3" x14ac:dyDescent="0.3">
      <c r="A152" t="s">
        <v>759</v>
      </c>
      <c r="B152" t="s">
        <v>150</v>
      </c>
      <c r="C152" t="s">
        <v>682</v>
      </c>
    </row>
    <row r="153" spans="1:3" x14ac:dyDescent="0.3">
      <c r="A153" t="s">
        <v>760</v>
      </c>
      <c r="B153" t="s">
        <v>150</v>
      </c>
      <c r="C153" t="s">
        <v>481</v>
      </c>
    </row>
    <row r="154" spans="1:3" x14ac:dyDescent="0.3">
      <c r="A154" t="s">
        <v>761</v>
      </c>
      <c r="B154" t="s">
        <v>150</v>
      </c>
      <c r="C154" t="s">
        <v>683</v>
      </c>
    </row>
    <row r="155" spans="1:3" x14ac:dyDescent="0.3">
      <c r="A155" t="s">
        <v>762</v>
      </c>
      <c r="B155" t="s">
        <v>150</v>
      </c>
      <c r="C155" t="s">
        <v>490</v>
      </c>
    </row>
    <row r="156" spans="1:3" x14ac:dyDescent="0.3">
      <c r="A156" t="s">
        <v>763</v>
      </c>
      <c r="B156" t="s">
        <v>150</v>
      </c>
      <c r="C156" t="s">
        <v>684</v>
      </c>
    </row>
    <row r="157" spans="1:3" x14ac:dyDescent="0.3">
      <c r="A157" t="s">
        <v>764</v>
      </c>
      <c r="B157" t="s">
        <v>150</v>
      </c>
      <c r="C157" t="s">
        <v>475</v>
      </c>
    </row>
    <row r="158" spans="1:3" x14ac:dyDescent="0.3">
      <c r="A158" t="s">
        <v>758</v>
      </c>
      <c r="B158" t="s">
        <v>150</v>
      </c>
      <c r="C158" t="s">
        <v>681</v>
      </c>
    </row>
    <row r="159" spans="1:3" x14ac:dyDescent="0.3">
      <c r="A159" t="s">
        <v>759</v>
      </c>
      <c r="B159" t="s">
        <v>150</v>
      </c>
      <c r="C159" t="s">
        <v>682</v>
      </c>
    </row>
    <row r="160" spans="1:3" x14ac:dyDescent="0.3">
      <c r="A160" t="s">
        <v>765</v>
      </c>
      <c r="B160" t="s">
        <v>150</v>
      </c>
      <c r="C160" t="s">
        <v>481</v>
      </c>
    </row>
    <row r="161" spans="1:3" x14ac:dyDescent="0.3">
      <c r="A161" t="s">
        <v>761</v>
      </c>
      <c r="B161" t="s">
        <v>150</v>
      </c>
      <c r="C161" t="s">
        <v>683</v>
      </c>
    </row>
    <row r="162" spans="1:3" x14ac:dyDescent="0.3">
      <c r="A162" t="s">
        <v>762</v>
      </c>
      <c r="B162" t="s">
        <v>150</v>
      </c>
      <c r="C162" t="s">
        <v>490</v>
      </c>
    </row>
    <row r="163" spans="1:3" x14ac:dyDescent="0.3">
      <c r="A163" t="s">
        <v>763</v>
      </c>
      <c r="B163" t="s">
        <v>150</v>
      </c>
      <c r="C163" t="s">
        <v>684</v>
      </c>
    </row>
    <row r="164" spans="1:3" x14ac:dyDescent="0.3">
      <c r="A164" t="s">
        <v>764</v>
      </c>
      <c r="B164" t="s">
        <v>150</v>
      </c>
      <c r="C164" t="s">
        <v>475</v>
      </c>
    </row>
    <row r="165" spans="1:3" x14ac:dyDescent="0.3">
      <c r="A165" t="s">
        <v>758</v>
      </c>
      <c r="B165" t="s">
        <v>150</v>
      </c>
      <c r="C165" t="s">
        <v>681</v>
      </c>
    </row>
    <row r="166" spans="1:3" x14ac:dyDescent="0.3">
      <c r="A166" t="s">
        <v>759</v>
      </c>
      <c r="B166" t="s">
        <v>150</v>
      </c>
      <c r="C166" t="s">
        <v>682</v>
      </c>
    </row>
    <row r="167" spans="1:3" x14ac:dyDescent="0.3">
      <c r="A167" t="s">
        <v>760</v>
      </c>
      <c r="B167" t="s">
        <v>150</v>
      </c>
      <c r="C167" t="s">
        <v>481</v>
      </c>
    </row>
    <row r="168" spans="1:3" x14ac:dyDescent="0.3">
      <c r="A168" t="s">
        <v>761</v>
      </c>
      <c r="B168" t="s">
        <v>150</v>
      </c>
      <c r="C168" t="s">
        <v>683</v>
      </c>
    </row>
    <row r="169" spans="1:3" x14ac:dyDescent="0.3">
      <c r="A169" t="s">
        <v>762</v>
      </c>
      <c r="B169" t="s">
        <v>150</v>
      </c>
      <c r="C169" t="s">
        <v>490</v>
      </c>
    </row>
    <row r="170" spans="1:3" x14ac:dyDescent="0.3">
      <c r="A170" t="s">
        <v>763</v>
      </c>
      <c r="B170" t="s">
        <v>150</v>
      </c>
      <c r="C170" t="s">
        <v>684</v>
      </c>
    </row>
    <row r="171" spans="1:3" x14ac:dyDescent="0.3">
      <c r="A171" t="s">
        <v>764</v>
      </c>
      <c r="B171" t="s">
        <v>150</v>
      </c>
      <c r="C171" t="s">
        <v>475</v>
      </c>
    </row>
    <row r="172" spans="1:3" x14ac:dyDescent="0.3">
      <c r="A172" t="s">
        <v>758</v>
      </c>
      <c r="B172" t="s">
        <v>150</v>
      </c>
      <c r="C172" t="s">
        <v>675</v>
      </c>
    </row>
    <row r="173" spans="1:3" x14ac:dyDescent="0.3">
      <c r="A173" t="s">
        <v>759</v>
      </c>
      <c r="B173" t="s">
        <v>150</v>
      </c>
      <c r="C173" t="s">
        <v>676</v>
      </c>
    </row>
    <row r="174" spans="1:3" x14ac:dyDescent="0.3">
      <c r="A174" t="s">
        <v>760</v>
      </c>
      <c r="B174" t="s">
        <v>150</v>
      </c>
      <c r="C174" t="s">
        <v>677</v>
      </c>
    </row>
    <row r="175" spans="1:3" x14ac:dyDescent="0.3">
      <c r="A175" t="s">
        <v>761</v>
      </c>
      <c r="B175" t="s">
        <v>150</v>
      </c>
      <c r="C175" t="s">
        <v>330</v>
      </c>
    </row>
    <row r="176" spans="1:3" x14ac:dyDescent="0.3">
      <c r="A176" t="s">
        <v>762</v>
      </c>
      <c r="B176" t="s">
        <v>150</v>
      </c>
      <c r="C176" t="s">
        <v>678</v>
      </c>
    </row>
    <row r="177" spans="1:3" x14ac:dyDescent="0.3">
      <c r="A177" t="s">
        <v>763</v>
      </c>
      <c r="B177" t="s">
        <v>150</v>
      </c>
      <c r="C177" t="s">
        <v>679</v>
      </c>
    </row>
    <row r="178" spans="1:3" x14ac:dyDescent="0.3">
      <c r="A178" t="s">
        <v>764</v>
      </c>
      <c r="B178" t="s">
        <v>150</v>
      </c>
      <c r="C178" t="s">
        <v>680</v>
      </c>
    </row>
    <row r="179" spans="1:3" x14ac:dyDescent="0.3">
      <c r="A179" t="s">
        <v>758</v>
      </c>
      <c r="B179" t="s">
        <v>150</v>
      </c>
      <c r="C179" t="s">
        <v>670</v>
      </c>
    </row>
    <row r="180" spans="1:3" x14ac:dyDescent="0.3">
      <c r="A180" t="s">
        <v>759</v>
      </c>
      <c r="B180" t="s">
        <v>150</v>
      </c>
      <c r="C180" t="s">
        <v>671</v>
      </c>
    </row>
    <row r="181" spans="1:3" x14ac:dyDescent="0.3">
      <c r="A181" t="s">
        <v>760</v>
      </c>
      <c r="B181" t="s">
        <v>150</v>
      </c>
      <c r="C181" t="s">
        <v>496</v>
      </c>
    </row>
    <row r="182" spans="1:3" x14ac:dyDescent="0.3">
      <c r="A182" t="s">
        <v>761</v>
      </c>
      <c r="B182" t="s">
        <v>150</v>
      </c>
      <c r="C182" t="s">
        <v>672</v>
      </c>
    </row>
    <row r="183" spans="1:3" x14ac:dyDescent="0.3">
      <c r="A183" t="s">
        <v>762</v>
      </c>
      <c r="B183" t="s">
        <v>150</v>
      </c>
      <c r="C183" t="s">
        <v>673</v>
      </c>
    </row>
    <row r="184" spans="1:3" x14ac:dyDescent="0.3">
      <c r="A184" t="s">
        <v>763</v>
      </c>
      <c r="B184" t="s">
        <v>150</v>
      </c>
      <c r="C184" t="s">
        <v>674</v>
      </c>
    </row>
    <row r="185" spans="1:3" x14ac:dyDescent="0.3">
      <c r="A185" t="s">
        <v>764</v>
      </c>
      <c r="B185" t="s">
        <v>150</v>
      </c>
      <c r="C185" t="s">
        <v>502</v>
      </c>
    </row>
    <row r="186" spans="1:3" x14ac:dyDescent="0.3">
      <c r="A186" t="s">
        <v>758</v>
      </c>
      <c r="B186" t="s">
        <v>150</v>
      </c>
      <c r="C186" t="s">
        <v>575</v>
      </c>
    </row>
    <row r="187" spans="1:3" x14ac:dyDescent="0.3">
      <c r="A187" t="s">
        <v>759</v>
      </c>
      <c r="B187" t="s">
        <v>150</v>
      </c>
      <c r="C187" t="s">
        <v>665</v>
      </c>
    </row>
    <row r="188" spans="1:3" x14ac:dyDescent="0.3">
      <c r="A188" t="s">
        <v>760</v>
      </c>
      <c r="B188" t="s">
        <v>150</v>
      </c>
      <c r="C188" t="s">
        <v>503</v>
      </c>
    </row>
    <row r="189" spans="1:3" x14ac:dyDescent="0.3">
      <c r="A189" t="s">
        <v>761</v>
      </c>
      <c r="B189" t="s">
        <v>150</v>
      </c>
      <c r="C189" t="s">
        <v>666</v>
      </c>
    </row>
    <row r="190" spans="1:3" x14ac:dyDescent="0.3">
      <c r="A190" t="s">
        <v>762</v>
      </c>
      <c r="B190" t="s">
        <v>150</v>
      </c>
      <c r="C190" t="s">
        <v>667</v>
      </c>
    </row>
    <row r="191" spans="1:3" x14ac:dyDescent="0.3">
      <c r="A191" t="s">
        <v>763</v>
      </c>
      <c r="B191" t="s">
        <v>150</v>
      </c>
      <c r="C191" t="s">
        <v>668</v>
      </c>
    </row>
    <row r="192" spans="1:3" x14ac:dyDescent="0.3">
      <c r="A192" t="s">
        <v>764</v>
      </c>
      <c r="B192" t="s">
        <v>150</v>
      </c>
      <c r="C192" t="s">
        <v>669</v>
      </c>
    </row>
    <row r="193" spans="1:3" x14ac:dyDescent="0.3">
      <c r="A193" t="s">
        <v>758</v>
      </c>
      <c r="B193" t="s">
        <v>150</v>
      </c>
      <c r="C193" t="s">
        <v>652</v>
      </c>
    </row>
    <row r="194" spans="1:3" x14ac:dyDescent="0.3">
      <c r="A194" t="s">
        <v>759</v>
      </c>
      <c r="B194" t="s">
        <v>150</v>
      </c>
      <c r="C194" t="s">
        <v>654</v>
      </c>
    </row>
    <row r="195" spans="1:3" x14ac:dyDescent="0.3">
      <c r="A195" t="s">
        <v>760</v>
      </c>
      <c r="B195" t="s">
        <v>150</v>
      </c>
      <c r="C195" t="s">
        <v>656</v>
      </c>
    </row>
    <row r="196" spans="1:3" x14ac:dyDescent="0.3">
      <c r="A196" t="s">
        <v>761</v>
      </c>
      <c r="B196" t="s">
        <v>150</v>
      </c>
      <c r="C196" t="s">
        <v>658</v>
      </c>
    </row>
    <row r="197" spans="1:3" x14ac:dyDescent="0.3">
      <c r="A197" t="s">
        <v>762</v>
      </c>
      <c r="B197" t="s">
        <v>150</v>
      </c>
      <c r="C197" t="s">
        <v>660</v>
      </c>
    </row>
    <row r="198" spans="1:3" x14ac:dyDescent="0.3">
      <c r="A198" t="s">
        <v>763</v>
      </c>
      <c r="B198" t="s">
        <v>150</v>
      </c>
      <c r="C198" t="s">
        <v>662</v>
      </c>
    </row>
    <row r="199" spans="1:3" x14ac:dyDescent="0.3">
      <c r="A199" t="s">
        <v>764</v>
      </c>
      <c r="B199" t="s">
        <v>150</v>
      </c>
      <c r="C199" t="s">
        <v>664</v>
      </c>
    </row>
    <row r="200" spans="1:3" x14ac:dyDescent="0.3">
      <c r="A200" t="s">
        <v>766</v>
      </c>
      <c r="B200" t="s">
        <v>253</v>
      </c>
      <c r="C200" t="s">
        <v>767</v>
      </c>
    </row>
    <row r="201" spans="1:3" x14ac:dyDescent="0.3">
      <c r="A201" t="s">
        <v>768</v>
      </c>
      <c r="B201" t="s">
        <v>253</v>
      </c>
      <c r="C201" t="s">
        <v>288</v>
      </c>
    </row>
    <row r="202" spans="1:3" x14ac:dyDescent="0.3">
      <c r="A202" t="s">
        <v>769</v>
      </c>
      <c r="B202" t="s">
        <v>253</v>
      </c>
      <c r="C202" t="s">
        <v>770</v>
      </c>
    </row>
    <row r="203" spans="1:3" x14ac:dyDescent="0.3">
      <c r="A203" t="s">
        <v>771</v>
      </c>
      <c r="B203" t="s">
        <v>253</v>
      </c>
      <c r="C203" t="s">
        <v>772</v>
      </c>
    </row>
    <row r="204" spans="1:3" x14ac:dyDescent="0.3">
      <c r="A204" t="s">
        <v>765</v>
      </c>
      <c r="B204" t="s">
        <v>253</v>
      </c>
      <c r="C204" t="s">
        <v>773</v>
      </c>
    </row>
    <row r="205" spans="1:3" x14ac:dyDescent="0.3">
      <c r="A205" t="s">
        <v>774</v>
      </c>
      <c r="B205" t="s">
        <v>253</v>
      </c>
      <c r="C205" t="s">
        <v>775</v>
      </c>
    </row>
    <row r="206" spans="1:3" x14ac:dyDescent="0.3">
      <c r="A206" t="s">
        <v>776</v>
      </c>
      <c r="B206" t="s">
        <v>253</v>
      </c>
      <c r="C206" t="s">
        <v>777</v>
      </c>
    </row>
    <row r="207" spans="1:3" x14ac:dyDescent="0.3">
      <c r="A207" t="s">
        <v>778</v>
      </c>
      <c r="B207" t="s">
        <v>253</v>
      </c>
      <c r="C207" t="s">
        <v>779</v>
      </c>
    </row>
    <row r="208" spans="1:3" x14ac:dyDescent="0.3">
      <c r="A208" t="s">
        <v>780</v>
      </c>
      <c r="B208" t="s">
        <v>253</v>
      </c>
      <c r="C208" t="s">
        <v>781</v>
      </c>
    </row>
    <row r="209" spans="1:3" x14ac:dyDescent="0.3">
      <c r="A209" t="s">
        <v>782</v>
      </c>
      <c r="B209" t="s">
        <v>253</v>
      </c>
      <c r="C209" t="s">
        <v>783</v>
      </c>
    </row>
    <row r="210" spans="1:3" x14ac:dyDescent="0.3">
      <c r="A210" t="s">
        <v>766</v>
      </c>
      <c r="B210" t="s">
        <v>253</v>
      </c>
      <c r="C210" t="s">
        <v>784</v>
      </c>
    </row>
    <row r="211" spans="1:3" x14ac:dyDescent="0.3">
      <c r="A211" t="s">
        <v>768</v>
      </c>
      <c r="B211" t="s">
        <v>253</v>
      </c>
      <c r="C211" t="s">
        <v>294</v>
      </c>
    </row>
    <row r="212" spans="1:3" x14ac:dyDescent="0.3">
      <c r="A212" t="s">
        <v>769</v>
      </c>
      <c r="B212" t="s">
        <v>253</v>
      </c>
      <c r="C212" t="s">
        <v>785</v>
      </c>
    </row>
    <row r="213" spans="1:3" x14ac:dyDescent="0.3">
      <c r="A213" t="s">
        <v>771</v>
      </c>
      <c r="B213" t="s">
        <v>253</v>
      </c>
      <c r="C213" t="s">
        <v>786</v>
      </c>
    </row>
    <row r="214" spans="1:3" x14ac:dyDescent="0.3">
      <c r="A214" t="s">
        <v>765</v>
      </c>
      <c r="B214" t="s">
        <v>253</v>
      </c>
      <c r="C214" t="s">
        <v>787</v>
      </c>
    </row>
    <row r="215" spans="1:3" x14ac:dyDescent="0.3">
      <c r="A215" t="s">
        <v>774</v>
      </c>
      <c r="B215" t="s">
        <v>253</v>
      </c>
      <c r="C215" t="s">
        <v>788</v>
      </c>
    </row>
    <row r="216" spans="1:3" x14ac:dyDescent="0.3">
      <c r="A216" t="s">
        <v>776</v>
      </c>
      <c r="B216" t="s">
        <v>253</v>
      </c>
      <c r="C216" t="s">
        <v>789</v>
      </c>
    </row>
    <row r="217" spans="1:3" x14ac:dyDescent="0.3">
      <c r="A217" t="s">
        <v>778</v>
      </c>
      <c r="B217" t="s">
        <v>253</v>
      </c>
      <c r="C217" t="s">
        <v>790</v>
      </c>
    </row>
    <row r="218" spans="1:3" x14ac:dyDescent="0.3">
      <c r="A218" t="s">
        <v>780</v>
      </c>
      <c r="B218" t="s">
        <v>253</v>
      </c>
      <c r="C218" t="s">
        <v>791</v>
      </c>
    </row>
    <row r="219" spans="1:3" x14ac:dyDescent="0.3">
      <c r="A219" t="s">
        <v>782</v>
      </c>
      <c r="B219" t="s">
        <v>253</v>
      </c>
      <c r="C219" t="s">
        <v>792</v>
      </c>
    </row>
    <row r="220" spans="1:3" x14ac:dyDescent="0.3">
      <c r="A220" t="s">
        <v>766</v>
      </c>
      <c r="B220" t="s">
        <v>253</v>
      </c>
      <c r="C220" t="s">
        <v>793</v>
      </c>
    </row>
    <row r="221" spans="1:3" x14ac:dyDescent="0.3">
      <c r="A221" t="s">
        <v>768</v>
      </c>
      <c r="B221" t="s">
        <v>253</v>
      </c>
      <c r="C221" t="s">
        <v>794</v>
      </c>
    </row>
    <row r="222" spans="1:3" x14ac:dyDescent="0.3">
      <c r="A222" t="s">
        <v>769</v>
      </c>
      <c r="B222" t="s">
        <v>253</v>
      </c>
      <c r="C222" t="s">
        <v>795</v>
      </c>
    </row>
    <row r="223" spans="1:3" x14ac:dyDescent="0.3">
      <c r="A223" t="s">
        <v>771</v>
      </c>
      <c r="B223" t="s">
        <v>253</v>
      </c>
      <c r="C223" t="s">
        <v>796</v>
      </c>
    </row>
    <row r="224" spans="1:3" x14ac:dyDescent="0.3">
      <c r="A224" t="s">
        <v>765</v>
      </c>
      <c r="B224" t="s">
        <v>253</v>
      </c>
      <c r="C224" t="s">
        <v>797</v>
      </c>
    </row>
    <row r="225" spans="1:3" x14ac:dyDescent="0.3">
      <c r="A225" t="s">
        <v>774</v>
      </c>
      <c r="B225" t="s">
        <v>253</v>
      </c>
      <c r="C225" t="s">
        <v>798</v>
      </c>
    </row>
    <row r="226" spans="1:3" x14ac:dyDescent="0.3">
      <c r="A226" t="s">
        <v>776</v>
      </c>
      <c r="B226" t="s">
        <v>253</v>
      </c>
      <c r="C226" t="s">
        <v>799</v>
      </c>
    </row>
    <row r="227" spans="1:3" x14ac:dyDescent="0.3">
      <c r="A227" t="s">
        <v>778</v>
      </c>
      <c r="B227" t="s">
        <v>253</v>
      </c>
      <c r="C227" t="s">
        <v>800</v>
      </c>
    </row>
    <row r="228" spans="1:3" x14ac:dyDescent="0.3">
      <c r="A228" t="s">
        <v>780</v>
      </c>
      <c r="B228" t="s">
        <v>253</v>
      </c>
      <c r="C228" t="s">
        <v>801</v>
      </c>
    </row>
    <row r="229" spans="1:3" x14ac:dyDescent="0.3">
      <c r="A229" t="s">
        <v>782</v>
      </c>
      <c r="B229" t="s">
        <v>253</v>
      </c>
      <c r="C229" t="s">
        <v>802</v>
      </c>
    </row>
    <row r="230" spans="1:3" x14ac:dyDescent="0.3">
      <c r="A230" t="s">
        <v>766</v>
      </c>
      <c r="B230" t="s">
        <v>253</v>
      </c>
      <c r="C230" t="s">
        <v>803</v>
      </c>
    </row>
    <row r="231" spans="1:3" x14ac:dyDescent="0.3">
      <c r="A231" t="s">
        <v>768</v>
      </c>
      <c r="B231" t="s">
        <v>253</v>
      </c>
      <c r="C231" t="s">
        <v>804</v>
      </c>
    </row>
    <row r="232" spans="1:3" x14ac:dyDescent="0.3">
      <c r="A232" t="s">
        <v>769</v>
      </c>
      <c r="B232" t="s">
        <v>253</v>
      </c>
      <c r="C232" t="s">
        <v>805</v>
      </c>
    </row>
    <row r="233" spans="1:3" x14ac:dyDescent="0.3">
      <c r="A233" t="s">
        <v>771</v>
      </c>
      <c r="B233" t="s">
        <v>253</v>
      </c>
      <c r="C233" t="s">
        <v>806</v>
      </c>
    </row>
    <row r="234" spans="1:3" x14ac:dyDescent="0.3">
      <c r="A234" t="s">
        <v>765</v>
      </c>
      <c r="B234" t="s">
        <v>253</v>
      </c>
      <c r="C234" t="s">
        <v>528</v>
      </c>
    </row>
    <row r="235" spans="1:3" x14ac:dyDescent="0.3">
      <c r="A235" t="s">
        <v>774</v>
      </c>
      <c r="B235" t="s">
        <v>253</v>
      </c>
      <c r="C235" t="s">
        <v>807</v>
      </c>
    </row>
    <row r="236" spans="1:3" x14ac:dyDescent="0.3">
      <c r="A236" t="s">
        <v>776</v>
      </c>
      <c r="B236" t="s">
        <v>253</v>
      </c>
      <c r="C236" t="s">
        <v>808</v>
      </c>
    </row>
    <row r="237" spans="1:3" x14ac:dyDescent="0.3">
      <c r="A237" t="s">
        <v>778</v>
      </c>
      <c r="B237" t="s">
        <v>253</v>
      </c>
      <c r="C237" t="s">
        <v>809</v>
      </c>
    </row>
    <row r="238" spans="1:3" x14ac:dyDescent="0.3">
      <c r="A238" t="s">
        <v>780</v>
      </c>
      <c r="B238" t="s">
        <v>253</v>
      </c>
      <c r="C238" t="s">
        <v>810</v>
      </c>
    </row>
    <row r="239" spans="1:3" x14ac:dyDescent="0.3">
      <c r="A239" t="s">
        <v>782</v>
      </c>
      <c r="B239" t="s">
        <v>253</v>
      </c>
      <c r="C239" t="s">
        <v>811</v>
      </c>
    </row>
    <row r="240" spans="1:3" x14ac:dyDescent="0.3">
      <c r="A240" t="s">
        <v>766</v>
      </c>
      <c r="B240" t="s">
        <v>253</v>
      </c>
      <c r="C240" t="s">
        <v>812</v>
      </c>
    </row>
    <row r="241" spans="1:3" x14ac:dyDescent="0.3">
      <c r="A241" t="s">
        <v>768</v>
      </c>
      <c r="B241" t="s">
        <v>253</v>
      </c>
      <c r="C241" t="s">
        <v>813</v>
      </c>
    </row>
    <row r="242" spans="1:3" x14ac:dyDescent="0.3">
      <c r="A242" t="s">
        <v>769</v>
      </c>
      <c r="B242" t="s">
        <v>253</v>
      </c>
      <c r="C242" t="s">
        <v>814</v>
      </c>
    </row>
    <row r="243" spans="1:3" x14ac:dyDescent="0.3">
      <c r="A243" t="s">
        <v>771</v>
      </c>
      <c r="B243" t="s">
        <v>253</v>
      </c>
      <c r="C243" t="s">
        <v>815</v>
      </c>
    </row>
    <row r="244" spans="1:3" x14ac:dyDescent="0.3">
      <c r="A244" t="s">
        <v>760</v>
      </c>
      <c r="B244" t="s">
        <v>253</v>
      </c>
      <c r="C244" t="s">
        <v>816</v>
      </c>
    </row>
    <row r="245" spans="1:3" x14ac:dyDescent="0.3">
      <c r="A245" t="s">
        <v>774</v>
      </c>
      <c r="B245" t="s">
        <v>253</v>
      </c>
      <c r="C245" t="s">
        <v>817</v>
      </c>
    </row>
    <row r="246" spans="1:3" x14ac:dyDescent="0.3">
      <c r="A246" t="s">
        <v>776</v>
      </c>
      <c r="B246" t="s">
        <v>253</v>
      </c>
      <c r="C246" t="s">
        <v>818</v>
      </c>
    </row>
    <row r="247" spans="1:3" x14ac:dyDescent="0.3">
      <c r="A247" t="s">
        <v>778</v>
      </c>
      <c r="B247" t="s">
        <v>253</v>
      </c>
      <c r="C247" t="s">
        <v>819</v>
      </c>
    </row>
    <row r="248" spans="1:3" x14ac:dyDescent="0.3">
      <c r="A248" t="s">
        <v>780</v>
      </c>
      <c r="B248" t="s">
        <v>253</v>
      </c>
      <c r="C248" t="s">
        <v>820</v>
      </c>
    </row>
    <row r="249" spans="1:3" x14ac:dyDescent="0.3">
      <c r="A249" t="s">
        <v>782</v>
      </c>
      <c r="B249" t="s">
        <v>253</v>
      </c>
      <c r="C249" t="s">
        <v>821</v>
      </c>
    </row>
    <row r="250" spans="1:3" x14ac:dyDescent="0.3">
      <c r="A250" t="s">
        <v>766</v>
      </c>
      <c r="B250" t="s">
        <v>253</v>
      </c>
      <c r="C250" t="s">
        <v>822</v>
      </c>
    </row>
    <row r="251" spans="1:3" x14ac:dyDescent="0.3">
      <c r="A251" t="s">
        <v>768</v>
      </c>
      <c r="B251" t="s">
        <v>253</v>
      </c>
      <c r="C251" t="s">
        <v>823</v>
      </c>
    </row>
    <row r="252" spans="1:3" x14ac:dyDescent="0.3">
      <c r="A252" t="s">
        <v>769</v>
      </c>
      <c r="B252" t="s">
        <v>253</v>
      </c>
      <c r="C252" t="s">
        <v>824</v>
      </c>
    </row>
    <row r="253" spans="1:3" x14ac:dyDescent="0.3">
      <c r="A253" t="s">
        <v>771</v>
      </c>
      <c r="B253" t="s">
        <v>253</v>
      </c>
      <c r="C253" t="s">
        <v>825</v>
      </c>
    </row>
    <row r="254" spans="1:3" x14ac:dyDescent="0.3">
      <c r="A254" t="s">
        <v>765</v>
      </c>
      <c r="B254" t="s">
        <v>253</v>
      </c>
      <c r="C254" t="s">
        <v>826</v>
      </c>
    </row>
    <row r="255" spans="1:3" x14ac:dyDescent="0.3">
      <c r="A255" t="s">
        <v>774</v>
      </c>
      <c r="B255" t="s">
        <v>253</v>
      </c>
      <c r="C255" t="s">
        <v>811</v>
      </c>
    </row>
    <row r="256" spans="1:3" x14ac:dyDescent="0.3">
      <c r="A256" t="s">
        <v>776</v>
      </c>
      <c r="B256" t="s">
        <v>253</v>
      </c>
      <c r="C256" t="s">
        <v>827</v>
      </c>
    </row>
    <row r="257" spans="1:3" x14ac:dyDescent="0.3">
      <c r="A257" t="s">
        <v>778</v>
      </c>
      <c r="B257" t="s">
        <v>253</v>
      </c>
      <c r="C257" t="s">
        <v>828</v>
      </c>
    </row>
    <row r="258" spans="1:3" x14ac:dyDescent="0.3">
      <c r="A258" t="s">
        <v>780</v>
      </c>
      <c r="B258" t="s">
        <v>253</v>
      </c>
      <c r="C258" t="s">
        <v>829</v>
      </c>
    </row>
    <row r="259" spans="1:3" x14ac:dyDescent="0.3">
      <c r="A259" t="s">
        <v>782</v>
      </c>
      <c r="B259" t="s">
        <v>253</v>
      </c>
      <c r="C259" t="s">
        <v>830</v>
      </c>
    </row>
    <row r="260" spans="1:3" x14ac:dyDescent="0.3">
      <c r="A260" t="s">
        <v>766</v>
      </c>
      <c r="B260" t="s">
        <v>253</v>
      </c>
      <c r="C260" t="s">
        <v>831</v>
      </c>
    </row>
    <row r="261" spans="1:3" x14ac:dyDescent="0.3">
      <c r="A261" t="s">
        <v>768</v>
      </c>
      <c r="B261" t="s">
        <v>253</v>
      </c>
      <c r="C261" t="s">
        <v>832</v>
      </c>
    </row>
    <row r="262" spans="1:3" x14ac:dyDescent="0.3">
      <c r="A262" t="s">
        <v>769</v>
      </c>
      <c r="B262" t="s">
        <v>253</v>
      </c>
      <c r="C262" t="s">
        <v>833</v>
      </c>
    </row>
    <row r="263" spans="1:3" x14ac:dyDescent="0.3">
      <c r="A263" t="s">
        <v>771</v>
      </c>
      <c r="B263" t="s">
        <v>253</v>
      </c>
      <c r="C263" t="s">
        <v>834</v>
      </c>
    </row>
    <row r="264" spans="1:3" x14ac:dyDescent="0.3">
      <c r="A264" t="s">
        <v>765</v>
      </c>
      <c r="B264" t="s">
        <v>253</v>
      </c>
      <c r="C264" t="s">
        <v>835</v>
      </c>
    </row>
    <row r="265" spans="1:3" x14ac:dyDescent="0.3">
      <c r="A265" t="s">
        <v>774</v>
      </c>
      <c r="B265" t="s">
        <v>253</v>
      </c>
      <c r="C265" t="s">
        <v>836</v>
      </c>
    </row>
    <row r="266" spans="1:3" x14ac:dyDescent="0.3">
      <c r="A266" t="s">
        <v>776</v>
      </c>
      <c r="B266" t="s">
        <v>253</v>
      </c>
      <c r="C266" t="s">
        <v>837</v>
      </c>
    </row>
    <row r="267" spans="1:3" x14ac:dyDescent="0.3">
      <c r="A267" t="s">
        <v>778</v>
      </c>
      <c r="B267" t="s">
        <v>253</v>
      </c>
      <c r="C267" t="s">
        <v>838</v>
      </c>
    </row>
    <row r="268" spans="1:3" x14ac:dyDescent="0.3">
      <c r="A268" t="s">
        <v>780</v>
      </c>
      <c r="B268" t="s">
        <v>253</v>
      </c>
      <c r="C268" t="s">
        <v>839</v>
      </c>
    </row>
    <row r="269" spans="1:3" x14ac:dyDescent="0.3">
      <c r="A269" t="s">
        <v>782</v>
      </c>
      <c r="B269" t="s">
        <v>253</v>
      </c>
      <c r="C269" t="s">
        <v>840</v>
      </c>
    </row>
    <row r="270" spans="1:3" x14ac:dyDescent="0.3">
      <c r="A270" t="s">
        <v>841</v>
      </c>
      <c r="B270" t="s">
        <v>317</v>
      </c>
      <c r="C270" t="s">
        <v>842</v>
      </c>
    </row>
    <row r="271" spans="1:3" x14ac:dyDescent="0.3">
      <c r="A271" t="s">
        <v>841</v>
      </c>
      <c r="B271" t="s">
        <v>317</v>
      </c>
      <c r="C271" t="s">
        <v>843</v>
      </c>
    </row>
    <row r="272" spans="1:3" x14ac:dyDescent="0.3">
      <c r="A272" t="s">
        <v>841</v>
      </c>
      <c r="B272" t="s">
        <v>317</v>
      </c>
      <c r="C272" t="s">
        <v>844</v>
      </c>
    </row>
    <row r="273" spans="1:3" x14ac:dyDescent="0.3">
      <c r="A273" t="s">
        <v>841</v>
      </c>
      <c r="B273" t="s">
        <v>317</v>
      </c>
      <c r="C273" t="s">
        <v>844</v>
      </c>
    </row>
    <row r="274" spans="1:3" x14ac:dyDescent="0.3">
      <c r="A274" t="s">
        <v>841</v>
      </c>
      <c r="B274" t="s">
        <v>317</v>
      </c>
      <c r="C274" t="s">
        <v>845</v>
      </c>
    </row>
    <row r="275" spans="1:3" x14ac:dyDescent="0.3">
      <c r="A275" t="s">
        <v>841</v>
      </c>
      <c r="B275" t="s">
        <v>317</v>
      </c>
      <c r="C275" t="s">
        <v>845</v>
      </c>
    </row>
    <row r="276" spans="1:3" x14ac:dyDescent="0.3">
      <c r="A276" t="s">
        <v>841</v>
      </c>
      <c r="B276" t="s">
        <v>317</v>
      </c>
      <c r="C276" t="s">
        <v>845</v>
      </c>
    </row>
    <row r="277" spans="1:3" x14ac:dyDescent="0.3">
      <c r="A277" t="s">
        <v>846</v>
      </c>
      <c r="B277" t="s">
        <v>328</v>
      </c>
      <c r="C277" t="s">
        <v>847</v>
      </c>
    </row>
    <row r="278" spans="1:3" x14ac:dyDescent="0.3">
      <c r="A278" t="s">
        <v>846</v>
      </c>
      <c r="B278" t="s">
        <v>328</v>
      </c>
      <c r="C278" t="s">
        <v>848</v>
      </c>
    </row>
    <row r="279" spans="1:3" x14ac:dyDescent="0.3">
      <c r="A279" t="s">
        <v>846</v>
      </c>
      <c r="B279" t="s">
        <v>328</v>
      </c>
      <c r="C279" t="s">
        <v>849</v>
      </c>
    </row>
    <row r="280" spans="1:3" x14ac:dyDescent="0.3">
      <c r="A280" t="s">
        <v>846</v>
      </c>
      <c r="B280" t="s">
        <v>328</v>
      </c>
      <c r="C280" t="s">
        <v>850</v>
      </c>
    </row>
    <row r="281" spans="1:3" x14ac:dyDescent="0.3">
      <c r="A281" t="s">
        <v>846</v>
      </c>
      <c r="B281" t="s">
        <v>328</v>
      </c>
      <c r="C281" t="s">
        <v>851</v>
      </c>
    </row>
    <row r="282" spans="1:3" x14ac:dyDescent="0.3">
      <c r="A282" t="s">
        <v>846</v>
      </c>
      <c r="B282" t="s">
        <v>328</v>
      </c>
      <c r="C282" t="s">
        <v>851</v>
      </c>
    </row>
    <row r="283" spans="1:3" x14ac:dyDescent="0.3">
      <c r="A283" t="s">
        <v>846</v>
      </c>
      <c r="B283" t="s">
        <v>328</v>
      </c>
      <c r="C283" t="s">
        <v>851</v>
      </c>
    </row>
    <row r="284" spans="1:3" x14ac:dyDescent="0.3">
      <c r="A284" t="s">
        <v>852</v>
      </c>
      <c r="B284" t="s">
        <v>853</v>
      </c>
      <c r="C284" t="s">
        <v>854</v>
      </c>
    </row>
    <row r="285" spans="1:3" x14ac:dyDescent="0.3">
      <c r="A285" t="s">
        <v>852</v>
      </c>
      <c r="B285" t="s">
        <v>853</v>
      </c>
      <c r="C285" t="s">
        <v>855</v>
      </c>
    </row>
    <row r="286" spans="1:3" x14ac:dyDescent="0.3">
      <c r="A286" t="s">
        <v>852</v>
      </c>
      <c r="B286" t="s">
        <v>853</v>
      </c>
      <c r="C286" t="s">
        <v>856</v>
      </c>
    </row>
    <row r="287" spans="1:3" x14ac:dyDescent="0.3">
      <c r="A287" t="s">
        <v>852</v>
      </c>
      <c r="B287" t="s">
        <v>853</v>
      </c>
      <c r="C287" t="s">
        <v>857</v>
      </c>
    </row>
    <row r="288" spans="1:3" x14ac:dyDescent="0.3">
      <c r="A288" t="s">
        <v>852</v>
      </c>
      <c r="B288" t="s">
        <v>853</v>
      </c>
      <c r="C288" t="s">
        <v>858</v>
      </c>
    </row>
    <row r="289" spans="1:3" x14ac:dyDescent="0.3">
      <c r="A289" t="s">
        <v>852</v>
      </c>
      <c r="B289" t="s">
        <v>853</v>
      </c>
      <c r="C289" t="s">
        <v>858</v>
      </c>
    </row>
    <row r="290" spans="1:3" x14ac:dyDescent="0.3">
      <c r="A290" t="s">
        <v>852</v>
      </c>
      <c r="B290" t="s">
        <v>853</v>
      </c>
      <c r="C290" t="s">
        <v>858</v>
      </c>
    </row>
    <row r="291" spans="1:3" x14ac:dyDescent="0.3">
      <c r="A291" t="s">
        <v>859</v>
      </c>
      <c r="B291" t="s">
        <v>164</v>
      </c>
      <c r="C291" t="s">
        <v>687</v>
      </c>
    </row>
    <row r="292" spans="1:3" x14ac:dyDescent="0.3">
      <c r="A292" t="s">
        <v>860</v>
      </c>
      <c r="B292" t="s">
        <v>164</v>
      </c>
      <c r="C292" t="s">
        <v>689</v>
      </c>
    </row>
    <row r="293" spans="1:3" x14ac:dyDescent="0.3">
      <c r="A293" t="s">
        <v>861</v>
      </c>
      <c r="B293" t="s">
        <v>164</v>
      </c>
      <c r="C293" t="s">
        <v>691</v>
      </c>
    </row>
    <row r="294" spans="1:3" x14ac:dyDescent="0.3">
      <c r="A294" t="s">
        <v>862</v>
      </c>
      <c r="B294" t="s">
        <v>164</v>
      </c>
      <c r="C294" t="s">
        <v>693</v>
      </c>
    </row>
    <row r="295" spans="1:3" x14ac:dyDescent="0.3">
      <c r="A295" t="s">
        <v>859</v>
      </c>
      <c r="B295" t="s">
        <v>164</v>
      </c>
      <c r="C295" t="s">
        <v>687</v>
      </c>
    </row>
    <row r="296" spans="1:3" x14ac:dyDescent="0.3">
      <c r="A296" t="s">
        <v>860</v>
      </c>
      <c r="B296" t="s">
        <v>164</v>
      </c>
      <c r="C296" t="s">
        <v>689</v>
      </c>
    </row>
    <row r="297" spans="1:3" x14ac:dyDescent="0.3">
      <c r="A297" t="s">
        <v>861</v>
      </c>
      <c r="B297" t="s">
        <v>164</v>
      </c>
      <c r="C297" t="s">
        <v>691</v>
      </c>
    </row>
    <row r="298" spans="1:3" x14ac:dyDescent="0.3">
      <c r="A298" t="s">
        <v>862</v>
      </c>
      <c r="B298" t="s">
        <v>164</v>
      </c>
      <c r="C298" t="s">
        <v>693</v>
      </c>
    </row>
    <row r="299" spans="1:3" x14ac:dyDescent="0.3">
      <c r="A299" t="s">
        <v>859</v>
      </c>
      <c r="B299" t="s">
        <v>164</v>
      </c>
      <c r="C299" t="s">
        <v>687</v>
      </c>
    </row>
    <row r="300" spans="1:3" x14ac:dyDescent="0.3">
      <c r="A300" t="s">
        <v>860</v>
      </c>
      <c r="B300" t="s">
        <v>164</v>
      </c>
      <c r="C300" t="s">
        <v>689</v>
      </c>
    </row>
    <row r="301" spans="1:3" x14ac:dyDescent="0.3">
      <c r="A301" t="s">
        <v>861</v>
      </c>
      <c r="B301" t="s">
        <v>164</v>
      </c>
      <c r="C301" t="s">
        <v>691</v>
      </c>
    </row>
    <row r="302" spans="1:3" x14ac:dyDescent="0.3">
      <c r="A302" t="s">
        <v>862</v>
      </c>
      <c r="B302" t="s">
        <v>164</v>
      </c>
      <c r="C302" t="s">
        <v>693</v>
      </c>
    </row>
    <row r="303" spans="1:3" x14ac:dyDescent="0.3">
      <c r="A303" t="s">
        <v>859</v>
      </c>
      <c r="B303" t="s">
        <v>164</v>
      </c>
      <c r="C303" t="s">
        <v>694</v>
      </c>
    </row>
    <row r="304" spans="1:3" x14ac:dyDescent="0.3">
      <c r="A304" t="s">
        <v>860</v>
      </c>
      <c r="B304" t="s">
        <v>164</v>
      </c>
      <c r="C304" t="s">
        <v>695</v>
      </c>
    </row>
    <row r="305" spans="1:3" x14ac:dyDescent="0.3">
      <c r="A305" t="s">
        <v>861</v>
      </c>
      <c r="B305" t="s">
        <v>164</v>
      </c>
      <c r="C305" t="s">
        <v>696</v>
      </c>
    </row>
    <row r="306" spans="1:3" x14ac:dyDescent="0.3">
      <c r="A306" t="s">
        <v>862</v>
      </c>
      <c r="B306" t="s">
        <v>164</v>
      </c>
      <c r="C306" t="s">
        <v>697</v>
      </c>
    </row>
    <row r="307" spans="1:3" x14ac:dyDescent="0.3">
      <c r="A307" t="s">
        <v>859</v>
      </c>
      <c r="B307" t="s">
        <v>164</v>
      </c>
      <c r="C307" t="s">
        <v>694</v>
      </c>
    </row>
    <row r="308" spans="1:3" x14ac:dyDescent="0.3">
      <c r="A308" t="s">
        <v>860</v>
      </c>
      <c r="B308" t="s">
        <v>164</v>
      </c>
      <c r="C308" t="s">
        <v>695</v>
      </c>
    </row>
    <row r="309" spans="1:3" x14ac:dyDescent="0.3">
      <c r="A309" t="s">
        <v>861</v>
      </c>
      <c r="B309" t="s">
        <v>164</v>
      </c>
      <c r="C309" t="s">
        <v>696</v>
      </c>
    </row>
    <row r="310" spans="1:3" x14ac:dyDescent="0.3">
      <c r="A310" t="s">
        <v>862</v>
      </c>
      <c r="B310" t="s">
        <v>164</v>
      </c>
      <c r="C310" t="s">
        <v>697</v>
      </c>
    </row>
    <row r="311" spans="1:3" x14ac:dyDescent="0.3">
      <c r="A311" t="s">
        <v>859</v>
      </c>
      <c r="B311" t="s">
        <v>164</v>
      </c>
      <c r="C311" t="s">
        <v>698</v>
      </c>
    </row>
    <row r="312" spans="1:3" x14ac:dyDescent="0.3">
      <c r="A312" t="s">
        <v>860</v>
      </c>
      <c r="B312" t="s">
        <v>164</v>
      </c>
      <c r="C312" t="s">
        <v>699</v>
      </c>
    </row>
    <row r="313" spans="1:3" x14ac:dyDescent="0.3">
      <c r="A313" t="s">
        <v>861</v>
      </c>
      <c r="B313" t="s">
        <v>164</v>
      </c>
      <c r="C313" t="s">
        <v>698</v>
      </c>
    </row>
    <row r="314" spans="1:3" x14ac:dyDescent="0.3">
      <c r="A314" t="s">
        <v>862</v>
      </c>
      <c r="B314" t="s">
        <v>164</v>
      </c>
      <c r="C314" t="s">
        <v>700</v>
      </c>
    </row>
    <row r="315" spans="1:3" x14ac:dyDescent="0.3">
      <c r="A315" t="s">
        <v>859</v>
      </c>
      <c r="B315" t="s">
        <v>164</v>
      </c>
      <c r="C315" t="s">
        <v>701</v>
      </c>
    </row>
    <row r="316" spans="1:3" x14ac:dyDescent="0.3">
      <c r="A316" t="s">
        <v>860</v>
      </c>
      <c r="B316" t="s">
        <v>164</v>
      </c>
      <c r="C316" t="s">
        <v>702</v>
      </c>
    </row>
    <row r="317" spans="1:3" x14ac:dyDescent="0.3">
      <c r="A317" t="s">
        <v>861</v>
      </c>
      <c r="B317" t="s">
        <v>164</v>
      </c>
      <c r="C317" t="s">
        <v>703</v>
      </c>
    </row>
    <row r="318" spans="1:3" x14ac:dyDescent="0.3">
      <c r="A318" t="s">
        <v>862</v>
      </c>
      <c r="B318" t="s">
        <v>164</v>
      </c>
      <c r="C318" t="s">
        <v>704</v>
      </c>
    </row>
    <row r="319" spans="1:3" x14ac:dyDescent="0.3">
      <c r="A319" t="s">
        <v>863</v>
      </c>
      <c r="B319" t="s">
        <v>181</v>
      </c>
      <c r="C319" t="s">
        <v>864</v>
      </c>
    </row>
    <row r="320" spans="1:3" x14ac:dyDescent="0.3">
      <c r="A320" t="s">
        <v>865</v>
      </c>
      <c r="B320" t="s">
        <v>181</v>
      </c>
      <c r="C320" t="s">
        <v>866</v>
      </c>
    </row>
    <row r="321" spans="1:3" x14ac:dyDescent="0.3">
      <c r="A321" t="s">
        <v>867</v>
      </c>
      <c r="B321" t="s">
        <v>181</v>
      </c>
      <c r="C321" t="s">
        <v>868</v>
      </c>
    </row>
    <row r="322" spans="1:3" x14ac:dyDescent="0.3">
      <c r="A322" t="s">
        <v>869</v>
      </c>
      <c r="B322" t="s">
        <v>181</v>
      </c>
      <c r="C322" t="s">
        <v>870</v>
      </c>
    </row>
    <row r="323" spans="1:3" x14ac:dyDescent="0.3">
      <c r="A323" t="s">
        <v>871</v>
      </c>
      <c r="B323" t="s">
        <v>181</v>
      </c>
      <c r="C323" t="s">
        <v>872</v>
      </c>
    </row>
    <row r="324" spans="1:3" x14ac:dyDescent="0.3">
      <c r="A324" t="s">
        <v>863</v>
      </c>
      <c r="B324" t="s">
        <v>181</v>
      </c>
      <c r="C324" t="s">
        <v>873</v>
      </c>
    </row>
    <row r="325" spans="1:3" x14ac:dyDescent="0.3">
      <c r="A325" t="s">
        <v>865</v>
      </c>
      <c r="B325" t="s">
        <v>181</v>
      </c>
      <c r="C325" t="s">
        <v>874</v>
      </c>
    </row>
    <row r="326" spans="1:3" x14ac:dyDescent="0.3">
      <c r="A326" t="s">
        <v>867</v>
      </c>
      <c r="B326" t="s">
        <v>181</v>
      </c>
      <c r="C326" t="s">
        <v>875</v>
      </c>
    </row>
    <row r="327" spans="1:3" x14ac:dyDescent="0.3">
      <c r="A327" t="s">
        <v>869</v>
      </c>
      <c r="B327" t="s">
        <v>181</v>
      </c>
      <c r="C327" t="s">
        <v>876</v>
      </c>
    </row>
    <row r="328" spans="1:3" x14ac:dyDescent="0.3">
      <c r="A328" t="s">
        <v>871</v>
      </c>
      <c r="B328" t="s">
        <v>181</v>
      </c>
      <c r="C328" t="s">
        <v>877</v>
      </c>
    </row>
    <row r="329" spans="1:3" x14ac:dyDescent="0.3">
      <c r="A329" t="s">
        <v>863</v>
      </c>
      <c r="B329" t="s">
        <v>181</v>
      </c>
      <c r="C329" t="s">
        <v>878</v>
      </c>
    </row>
    <row r="330" spans="1:3" x14ac:dyDescent="0.3">
      <c r="A330" t="s">
        <v>865</v>
      </c>
      <c r="B330" t="s">
        <v>181</v>
      </c>
      <c r="C330" t="s">
        <v>879</v>
      </c>
    </row>
    <row r="331" spans="1:3" x14ac:dyDescent="0.3">
      <c r="A331" t="s">
        <v>867</v>
      </c>
      <c r="B331" t="s">
        <v>181</v>
      </c>
      <c r="C331" t="s">
        <v>880</v>
      </c>
    </row>
    <row r="332" spans="1:3" x14ac:dyDescent="0.3">
      <c r="A332" t="s">
        <v>869</v>
      </c>
      <c r="B332" t="s">
        <v>181</v>
      </c>
      <c r="C332" t="s">
        <v>881</v>
      </c>
    </row>
    <row r="333" spans="1:3" x14ac:dyDescent="0.3">
      <c r="A333" t="s">
        <v>871</v>
      </c>
      <c r="B333" t="s">
        <v>181</v>
      </c>
      <c r="C333" t="s">
        <v>882</v>
      </c>
    </row>
    <row r="334" spans="1:3" x14ac:dyDescent="0.3">
      <c r="A334" t="s">
        <v>863</v>
      </c>
      <c r="B334" t="s">
        <v>181</v>
      </c>
      <c r="C334" t="s">
        <v>883</v>
      </c>
    </row>
    <row r="335" spans="1:3" x14ac:dyDescent="0.3">
      <c r="A335" t="s">
        <v>865</v>
      </c>
      <c r="B335" t="s">
        <v>181</v>
      </c>
      <c r="C335" t="s">
        <v>884</v>
      </c>
    </row>
    <row r="336" spans="1:3" x14ac:dyDescent="0.3">
      <c r="A336" t="s">
        <v>867</v>
      </c>
      <c r="B336" t="s">
        <v>181</v>
      </c>
      <c r="C336" t="s">
        <v>885</v>
      </c>
    </row>
    <row r="337" spans="1:3" x14ac:dyDescent="0.3">
      <c r="A337" t="s">
        <v>869</v>
      </c>
      <c r="B337" t="s">
        <v>181</v>
      </c>
      <c r="C337" t="s">
        <v>886</v>
      </c>
    </row>
    <row r="338" spans="1:3" x14ac:dyDescent="0.3">
      <c r="A338" t="s">
        <v>871</v>
      </c>
      <c r="B338" t="s">
        <v>181</v>
      </c>
      <c r="C338" t="s">
        <v>887</v>
      </c>
    </row>
    <row r="339" spans="1:3" x14ac:dyDescent="0.3">
      <c r="A339" t="s">
        <v>863</v>
      </c>
      <c r="B339" t="s">
        <v>181</v>
      </c>
      <c r="C339" t="s">
        <v>888</v>
      </c>
    </row>
    <row r="340" spans="1:3" x14ac:dyDescent="0.3">
      <c r="A340" t="s">
        <v>865</v>
      </c>
      <c r="B340" t="s">
        <v>181</v>
      </c>
      <c r="C340" t="s">
        <v>889</v>
      </c>
    </row>
    <row r="341" spans="1:3" x14ac:dyDescent="0.3">
      <c r="A341" t="s">
        <v>867</v>
      </c>
      <c r="B341" t="s">
        <v>181</v>
      </c>
      <c r="C341" t="s">
        <v>890</v>
      </c>
    </row>
    <row r="342" spans="1:3" x14ac:dyDescent="0.3">
      <c r="A342" t="s">
        <v>869</v>
      </c>
      <c r="B342" t="s">
        <v>181</v>
      </c>
      <c r="C342" t="s">
        <v>891</v>
      </c>
    </row>
    <row r="343" spans="1:3" x14ac:dyDescent="0.3">
      <c r="A343" t="s">
        <v>871</v>
      </c>
      <c r="B343" t="s">
        <v>181</v>
      </c>
      <c r="C343" t="s">
        <v>892</v>
      </c>
    </row>
    <row r="344" spans="1:3" x14ac:dyDescent="0.3">
      <c r="A344" t="s">
        <v>863</v>
      </c>
      <c r="B344" t="s">
        <v>181</v>
      </c>
      <c r="C344" t="s">
        <v>888</v>
      </c>
    </row>
    <row r="345" spans="1:3" x14ac:dyDescent="0.3">
      <c r="A345" t="s">
        <v>865</v>
      </c>
      <c r="B345" t="s">
        <v>181</v>
      </c>
      <c r="C345" t="s">
        <v>889</v>
      </c>
    </row>
    <row r="346" spans="1:3" x14ac:dyDescent="0.3">
      <c r="A346" t="s">
        <v>867</v>
      </c>
      <c r="B346" t="s">
        <v>181</v>
      </c>
      <c r="C346" t="s">
        <v>890</v>
      </c>
    </row>
    <row r="347" spans="1:3" x14ac:dyDescent="0.3">
      <c r="A347" t="s">
        <v>869</v>
      </c>
      <c r="B347" t="s">
        <v>181</v>
      </c>
      <c r="C347" t="s">
        <v>891</v>
      </c>
    </row>
    <row r="348" spans="1:3" x14ac:dyDescent="0.3">
      <c r="A348" t="s">
        <v>871</v>
      </c>
      <c r="B348" t="s">
        <v>181</v>
      </c>
      <c r="C348" t="s">
        <v>892</v>
      </c>
    </row>
    <row r="349" spans="1:3" x14ac:dyDescent="0.3">
      <c r="A349" t="s">
        <v>863</v>
      </c>
      <c r="B349" t="s">
        <v>181</v>
      </c>
      <c r="C349" t="s">
        <v>888</v>
      </c>
    </row>
    <row r="350" spans="1:3" x14ac:dyDescent="0.3">
      <c r="A350" t="s">
        <v>865</v>
      </c>
      <c r="B350" t="s">
        <v>181</v>
      </c>
      <c r="C350" t="s">
        <v>889</v>
      </c>
    </row>
    <row r="351" spans="1:3" x14ac:dyDescent="0.3">
      <c r="A351" t="s">
        <v>867</v>
      </c>
      <c r="B351" t="s">
        <v>181</v>
      </c>
      <c r="C351" t="s">
        <v>890</v>
      </c>
    </row>
    <row r="352" spans="1:3" x14ac:dyDescent="0.3">
      <c r="A352" t="s">
        <v>869</v>
      </c>
      <c r="B352" t="s">
        <v>181</v>
      </c>
      <c r="C352" t="s">
        <v>891</v>
      </c>
    </row>
    <row r="353" spans="1:3" x14ac:dyDescent="0.3">
      <c r="A353" t="s">
        <v>871</v>
      </c>
      <c r="B353" t="s">
        <v>181</v>
      </c>
      <c r="C353" t="s">
        <v>892</v>
      </c>
    </row>
    <row r="354" spans="1:3" x14ac:dyDescent="0.3">
      <c r="A354" t="s">
        <v>893</v>
      </c>
      <c r="B354" t="s">
        <v>328</v>
      </c>
      <c r="C354" t="s">
        <v>847</v>
      </c>
    </row>
    <row r="355" spans="1:3" x14ac:dyDescent="0.3">
      <c r="A355" t="s">
        <v>893</v>
      </c>
      <c r="B355" t="s">
        <v>328</v>
      </c>
      <c r="C355" t="s">
        <v>848</v>
      </c>
    </row>
    <row r="356" spans="1:3" x14ac:dyDescent="0.3">
      <c r="A356" t="s">
        <v>893</v>
      </c>
      <c r="B356" t="s">
        <v>328</v>
      </c>
      <c r="C356" t="s">
        <v>849</v>
      </c>
    </row>
    <row r="357" spans="1:3" x14ac:dyDescent="0.3">
      <c r="A357" t="s">
        <v>893</v>
      </c>
      <c r="B357" t="s">
        <v>328</v>
      </c>
      <c r="C357" t="s">
        <v>850</v>
      </c>
    </row>
    <row r="358" spans="1:3" x14ac:dyDescent="0.3">
      <c r="A358" t="s">
        <v>893</v>
      </c>
      <c r="B358" t="s">
        <v>328</v>
      </c>
      <c r="C358" t="s">
        <v>851</v>
      </c>
    </row>
    <row r="359" spans="1:3" x14ac:dyDescent="0.3">
      <c r="A359" t="s">
        <v>893</v>
      </c>
      <c r="B359" t="s">
        <v>328</v>
      </c>
      <c r="C359" t="s">
        <v>851</v>
      </c>
    </row>
    <row r="360" spans="1:3" x14ac:dyDescent="0.3">
      <c r="A360" t="s">
        <v>893</v>
      </c>
      <c r="B360" t="s">
        <v>328</v>
      </c>
      <c r="C360" t="s">
        <v>851</v>
      </c>
    </row>
    <row r="361" spans="1:3" x14ac:dyDescent="0.3">
      <c r="A361" t="s">
        <v>894</v>
      </c>
      <c r="B361" t="s">
        <v>194</v>
      </c>
      <c r="C361" t="s">
        <v>736</v>
      </c>
    </row>
    <row r="362" spans="1:3" x14ac:dyDescent="0.3">
      <c r="A362" t="s">
        <v>894</v>
      </c>
      <c r="B362" t="s">
        <v>194</v>
      </c>
      <c r="C362" t="s">
        <v>737</v>
      </c>
    </row>
    <row r="363" spans="1:3" x14ac:dyDescent="0.3">
      <c r="A363" t="s">
        <v>894</v>
      </c>
      <c r="B363" t="s">
        <v>194</v>
      </c>
      <c r="C363" t="s">
        <v>737</v>
      </c>
    </row>
    <row r="364" spans="1:3" x14ac:dyDescent="0.3">
      <c r="A364" t="s">
        <v>894</v>
      </c>
      <c r="B364" t="s">
        <v>194</v>
      </c>
      <c r="C364" t="s">
        <v>738</v>
      </c>
    </row>
    <row r="365" spans="1:3" x14ac:dyDescent="0.3">
      <c r="A365" t="s">
        <v>894</v>
      </c>
      <c r="B365" t="s">
        <v>194</v>
      </c>
      <c r="C365" t="s">
        <v>737</v>
      </c>
    </row>
    <row r="366" spans="1:3" x14ac:dyDescent="0.3">
      <c r="A366" t="s">
        <v>894</v>
      </c>
      <c r="B366" t="s">
        <v>194</v>
      </c>
      <c r="C366" t="s">
        <v>737</v>
      </c>
    </row>
    <row r="367" spans="1:3" x14ac:dyDescent="0.3">
      <c r="A367" t="s">
        <v>894</v>
      </c>
      <c r="B367" t="s">
        <v>194</v>
      </c>
      <c r="C367" t="s">
        <v>737</v>
      </c>
    </row>
    <row r="368" spans="1:3" x14ac:dyDescent="0.3">
      <c r="A368" t="s">
        <v>895</v>
      </c>
      <c r="B368" t="s">
        <v>200</v>
      </c>
      <c r="C368" t="s">
        <v>740</v>
      </c>
    </row>
    <row r="369" spans="1:3" x14ac:dyDescent="0.3">
      <c r="A369" t="s">
        <v>895</v>
      </c>
      <c r="B369" t="s">
        <v>200</v>
      </c>
      <c r="C369" t="s">
        <v>741</v>
      </c>
    </row>
    <row r="370" spans="1:3" x14ac:dyDescent="0.3">
      <c r="A370" t="s">
        <v>895</v>
      </c>
      <c r="B370" t="s">
        <v>200</v>
      </c>
      <c r="C370" t="s">
        <v>742</v>
      </c>
    </row>
    <row r="371" spans="1:3" x14ac:dyDescent="0.3">
      <c r="A371" t="s">
        <v>895</v>
      </c>
      <c r="B371" t="s">
        <v>200</v>
      </c>
      <c r="C371" t="s">
        <v>743</v>
      </c>
    </row>
    <row r="372" spans="1:3" x14ac:dyDescent="0.3">
      <c r="A372" t="s">
        <v>895</v>
      </c>
      <c r="B372" t="s">
        <v>200</v>
      </c>
      <c r="C372" t="s">
        <v>744</v>
      </c>
    </row>
    <row r="373" spans="1:3" x14ac:dyDescent="0.3">
      <c r="A373" t="s">
        <v>895</v>
      </c>
      <c r="B373" t="s">
        <v>200</v>
      </c>
      <c r="C373" t="s">
        <v>744</v>
      </c>
    </row>
    <row r="374" spans="1:3" x14ac:dyDescent="0.3">
      <c r="A374" t="s">
        <v>895</v>
      </c>
      <c r="B374" t="s">
        <v>200</v>
      </c>
      <c r="C374" t="s">
        <v>744</v>
      </c>
    </row>
    <row r="375" spans="1:3" x14ac:dyDescent="0.3">
      <c r="A375" t="s">
        <v>896</v>
      </c>
      <c r="B375" t="s">
        <v>207</v>
      </c>
      <c r="C375" t="s">
        <v>746</v>
      </c>
    </row>
    <row r="376" spans="1:3" x14ac:dyDescent="0.3">
      <c r="A376" t="s">
        <v>896</v>
      </c>
      <c r="B376" t="s">
        <v>207</v>
      </c>
      <c r="C376" t="s">
        <v>747</v>
      </c>
    </row>
    <row r="377" spans="1:3" x14ac:dyDescent="0.3">
      <c r="A377" t="s">
        <v>896</v>
      </c>
      <c r="B377" t="s">
        <v>207</v>
      </c>
      <c r="C377" t="s">
        <v>425</v>
      </c>
    </row>
    <row r="378" spans="1:3" x14ac:dyDescent="0.3">
      <c r="A378" t="s">
        <v>896</v>
      </c>
      <c r="B378" t="s">
        <v>207</v>
      </c>
      <c r="C378" t="s">
        <v>748</v>
      </c>
    </row>
    <row r="379" spans="1:3" x14ac:dyDescent="0.3">
      <c r="A379" t="s">
        <v>896</v>
      </c>
      <c r="B379" t="s">
        <v>207</v>
      </c>
      <c r="C379" t="s">
        <v>749</v>
      </c>
    </row>
    <row r="380" spans="1:3" x14ac:dyDescent="0.3">
      <c r="A380" t="s">
        <v>897</v>
      </c>
      <c r="B380" t="s">
        <v>207</v>
      </c>
      <c r="C380" t="s">
        <v>749</v>
      </c>
    </row>
    <row r="381" spans="1:3" x14ac:dyDescent="0.3">
      <c r="A381" t="s">
        <v>896</v>
      </c>
      <c r="B381" t="s">
        <v>207</v>
      </c>
      <c r="C381" t="s">
        <v>749</v>
      </c>
    </row>
    <row r="382" spans="1:3" x14ac:dyDescent="0.3">
      <c r="A382" t="s">
        <v>898</v>
      </c>
      <c r="B382" t="s">
        <v>853</v>
      </c>
      <c r="C382" t="s">
        <v>854</v>
      </c>
    </row>
    <row r="383" spans="1:3" x14ac:dyDescent="0.3">
      <c r="A383" t="s">
        <v>898</v>
      </c>
      <c r="B383" t="s">
        <v>853</v>
      </c>
      <c r="C383" t="s">
        <v>855</v>
      </c>
    </row>
    <row r="384" spans="1:3" x14ac:dyDescent="0.3">
      <c r="A384" t="s">
        <v>898</v>
      </c>
      <c r="B384" t="s">
        <v>853</v>
      </c>
      <c r="C384" t="s">
        <v>856</v>
      </c>
    </row>
    <row r="385" spans="1:3" x14ac:dyDescent="0.3">
      <c r="A385" t="s">
        <v>898</v>
      </c>
      <c r="B385" t="s">
        <v>853</v>
      </c>
      <c r="C385" t="s">
        <v>857</v>
      </c>
    </row>
    <row r="386" spans="1:3" x14ac:dyDescent="0.3">
      <c r="A386" t="s">
        <v>898</v>
      </c>
      <c r="B386" t="s">
        <v>853</v>
      </c>
      <c r="C386" t="s">
        <v>858</v>
      </c>
    </row>
    <row r="387" spans="1:3" x14ac:dyDescent="0.3">
      <c r="A387" t="s">
        <v>898</v>
      </c>
      <c r="B387" t="s">
        <v>853</v>
      </c>
      <c r="C387" t="s">
        <v>858</v>
      </c>
    </row>
    <row r="388" spans="1:3" x14ac:dyDescent="0.3">
      <c r="A388" t="s">
        <v>898</v>
      </c>
      <c r="B388" t="s">
        <v>853</v>
      </c>
      <c r="C388" t="s">
        <v>858</v>
      </c>
    </row>
    <row r="389" spans="1:3" x14ac:dyDescent="0.3">
      <c r="A389" t="s">
        <v>899</v>
      </c>
      <c r="B389" t="s">
        <v>900</v>
      </c>
      <c r="C389" t="s">
        <v>364</v>
      </c>
    </row>
    <row r="390" spans="1:3" x14ac:dyDescent="0.3">
      <c r="A390" t="s">
        <v>899</v>
      </c>
      <c r="B390" t="s">
        <v>900</v>
      </c>
      <c r="C390" t="s">
        <v>372</v>
      </c>
    </row>
    <row r="391" spans="1:3" x14ac:dyDescent="0.3">
      <c r="A391" t="s">
        <v>899</v>
      </c>
      <c r="B391" t="s">
        <v>900</v>
      </c>
      <c r="C391" t="s">
        <v>901</v>
      </c>
    </row>
    <row r="392" spans="1:3" x14ac:dyDescent="0.3">
      <c r="A392" t="s">
        <v>899</v>
      </c>
      <c r="B392" t="s">
        <v>900</v>
      </c>
      <c r="C392" t="s">
        <v>377</v>
      </c>
    </row>
    <row r="393" spans="1:3" x14ac:dyDescent="0.3">
      <c r="A393" t="s">
        <v>902</v>
      </c>
      <c r="B393" t="s">
        <v>900</v>
      </c>
      <c r="C393" t="s">
        <v>380</v>
      </c>
    </row>
    <row r="394" spans="1:3" x14ac:dyDescent="0.3">
      <c r="A394" t="s">
        <v>899</v>
      </c>
      <c r="B394" t="s">
        <v>900</v>
      </c>
      <c r="C394" t="s">
        <v>380</v>
      </c>
    </row>
    <row r="395" spans="1:3" x14ac:dyDescent="0.3">
      <c r="A395" t="s">
        <v>899</v>
      </c>
      <c r="B395" t="s">
        <v>900</v>
      </c>
      <c r="C395" t="s">
        <v>380</v>
      </c>
    </row>
    <row r="396" spans="1:3" x14ac:dyDescent="0.3">
      <c r="A396" t="s">
        <v>903</v>
      </c>
      <c r="B396" t="s">
        <v>900</v>
      </c>
      <c r="C396" t="s">
        <v>904</v>
      </c>
    </row>
    <row r="397" spans="1:3" x14ac:dyDescent="0.3">
      <c r="A397" t="s">
        <v>903</v>
      </c>
      <c r="B397" t="s">
        <v>900</v>
      </c>
      <c r="C397" t="s">
        <v>423</v>
      </c>
    </row>
    <row r="398" spans="1:3" x14ac:dyDescent="0.3">
      <c r="A398" t="s">
        <v>903</v>
      </c>
      <c r="B398" t="s">
        <v>900</v>
      </c>
      <c r="C398" t="s">
        <v>905</v>
      </c>
    </row>
    <row r="399" spans="1:3" x14ac:dyDescent="0.3">
      <c r="A399" t="s">
        <v>903</v>
      </c>
      <c r="B399" t="s">
        <v>900</v>
      </c>
      <c r="C399" t="s">
        <v>906</v>
      </c>
    </row>
    <row r="400" spans="1:3" x14ac:dyDescent="0.3">
      <c r="A400" t="s">
        <v>907</v>
      </c>
      <c r="B400" t="s">
        <v>900</v>
      </c>
      <c r="C400" t="s">
        <v>908</v>
      </c>
    </row>
    <row r="401" spans="1:3" x14ac:dyDescent="0.3">
      <c r="A401" t="s">
        <v>903</v>
      </c>
      <c r="B401" t="s">
        <v>900</v>
      </c>
      <c r="C401" t="s">
        <v>908</v>
      </c>
    </row>
    <row r="402" spans="1:3" x14ac:dyDescent="0.3">
      <c r="A402" t="s">
        <v>903</v>
      </c>
      <c r="B402" t="s">
        <v>900</v>
      </c>
      <c r="C402" t="s">
        <v>908</v>
      </c>
    </row>
    <row r="403" spans="1:3" x14ac:dyDescent="0.3">
      <c r="A403" t="s">
        <v>909</v>
      </c>
      <c r="B403" t="s">
        <v>386</v>
      </c>
      <c r="C403" t="s">
        <v>387</v>
      </c>
    </row>
    <row r="404" spans="1:3" x14ac:dyDescent="0.3">
      <c r="A404" t="s">
        <v>910</v>
      </c>
      <c r="B404" t="s">
        <v>386</v>
      </c>
      <c r="C404" t="s">
        <v>387</v>
      </c>
    </row>
    <row r="405" spans="1:3" x14ac:dyDescent="0.3">
      <c r="A405" t="s">
        <v>909</v>
      </c>
      <c r="B405" t="s">
        <v>386</v>
      </c>
      <c r="C405" t="s">
        <v>387</v>
      </c>
    </row>
    <row r="406" spans="1:3" x14ac:dyDescent="0.3">
      <c r="A406" t="s">
        <v>910</v>
      </c>
      <c r="B406" t="s">
        <v>386</v>
      </c>
      <c r="C406" t="s">
        <v>387</v>
      </c>
    </row>
    <row r="407" spans="1:3" x14ac:dyDescent="0.3">
      <c r="A407" t="s">
        <v>909</v>
      </c>
      <c r="B407" t="s">
        <v>386</v>
      </c>
      <c r="C407" t="s">
        <v>389</v>
      </c>
    </row>
    <row r="408" spans="1:3" x14ac:dyDescent="0.3">
      <c r="A408" t="s">
        <v>910</v>
      </c>
      <c r="B408" t="s">
        <v>386</v>
      </c>
      <c r="C408" t="s">
        <v>389</v>
      </c>
    </row>
    <row r="409" spans="1:3" x14ac:dyDescent="0.3">
      <c r="A409" t="s">
        <v>909</v>
      </c>
      <c r="B409" t="s">
        <v>386</v>
      </c>
      <c r="C409" t="s">
        <v>390</v>
      </c>
    </row>
    <row r="410" spans="1:3" x14ac:dyDescent="0.3">
      <c r="A410" t="s">
        <v>910</v>
      </c>
      <c r="B410" t="s">
        <v>386</v>
      </c>
      <c r="C410" t="s">
        <v>390</v>
      </c>
    </row>
    <row r="411" spans="1:3" x14ac:dyDescent="0.3">
      <c r="A411" t="s">
        <v>909</v>
      </c>
      <c r="B411" t="s">
        <v>386</v>
      </c>
      <c r="C411" t="s">
        <v>390</v>
      </c>
    </row>
    <row r="412" spans="1:3" x14ac:dyDescent="0.3">
      <c r="A412" t="s">
        <v>910</v>
      </c>
      <c r="B412" t="s">
        <v>386</v>
      </c>
      <c r="C412" t="s">
        <v>390</v>
      </c>
    </row>
    <row r="413" spans="1:3" x14ac:dyDescent="0.3">
      <c r="A413" t="s">
        <v>909</v>
      </c>
      <c r="B413" t="s">
        <v>386</v>
      </c>
      <c r="C413" t="s">
        <v>390</v>
      </c>
    </row>
    <row r="414" spans="1:3" x14ac:dyDescent="0.3">
      <c r="A414" t="s">
        <v>910</v>
      </c>
      <c r="B414" t="s">
        <v>386</v>
      </c>
      <c r="C414" t="s">
        <v>390</v>
      </c>
    </row>
    <row r="415" spans="1:3" x14ac:dyDescent="0.3">
      <c r="A415" t="s">
        <v>909</v>
      </c>
      <c r="B415" t="s">
        <v>386</v>
      </c>
      <c r="C415" t="s">
        <v>391</v>
      </c>
    </row>
    <row r="416" spans="1:3" x14ac:dyDescent="0.3">
      <c r="A416" t="s">
        <v>910</v>
      </c>
      <c r="B416" t="s">
        <v>386</v>
      </c>
      <c r="C416" t="s">
        <v>391</v>
      </c>
    </row>
    <row r="417" spans="1:3" x14ac:dyDescent="0.3">
      <c r="A417" t="s">
        <v>902</v>
      </c>
      <c r="B417" t="s">
        <v>392</v>
      </c>
      <c r="C417" t="s">
        <v>911</v>
      </c>
    </row>
    <row r="418" spans="1:3" x14ac:dyDescent="0.3">
      <c r="A418" t="s">
        <v>902</v>
      </c>
      <c r="B418" t="s">
        <v>392</v>
      </c>
      <c r="C418" t="s">
        <v>912</v>
      </c>
    </row>
    <row r="419" spans="1:3" x14ac:dyDescent="0.3">
      <c r="A419" t="s">
        <v>902</v>
      </c>
      <c r="B419" t="s">
        <v>392</v>
      </c>
      <c r="C419" t="s">
        <v>913</v>
      </c>
    </row>
    <row r="420" spans="1:3" x14ac:dyDescent="0.3">
      <c r="A420" t="s">
        <v>902</v>
      </c>
      <c r="B420" t="s">
        <v>392</v>
      </c>
      <c r="C420" t="s">
        <v>914</v>
      </c>
    </row>
    <row r="421" spans="1:3" x14ac:dyDescent="0.3">
      <c r="A421" t="s">
        <v>899</v>
      </c>
      <c r="B421" t="s">
        <v>392</v>
      </c>
      <c r="C421" t="s">
        <v>915</v>
      </c>
    </row>
    <row r="422" spans="1:3" x14ac:dyDescent="0.3">
      <c r="A422" t="s">
        <v>745</v>
      </c>
      <c r="B422" t="s">
        <v>392</v>
      </c>
      <c r="C422" t="s">
        <v>916</v>
      </c>
    </row>
    <row r="423" spans="1:3" x14ac:dyDescent="0.3">
      <c r="A423" t="s">
        <v>902</v>
      </c>
      <c r="B423" t="s">
        <v>392</v>
      </c>
      <c r="C423" t="s">
        <v>917</v>
      </c>
    </row>
    <row r="424" spans="1:3" x14ac:dyDescent="0.3">
      <c r="A424" t="s">
        <v>907</v>
      </c>
      <c r="B424" t="s">
        <v>392</v>
      </c>
      <c r="C424" t="s">
        <v>918</v>
      </c>
    </row>
    <row r="425" spans="1:3" x14ac:dyDescent="0.3">
      <c r="A425" t="s">
        <v>907</v>
      </c>
      <c r="B425" t="s">
        <v>392</v>
      </c>
      <c r="C425" t="s">
        <v>919</v>
      </c>
    </row>
    <row r="426" spans="1:3" x14ac:dyDescent="0.3">
      <c r="A426" t="s">
        <v>907</v>
      </c>
      <c r="B426" t="s">
        <v>392</v>
      </c>
      <c r="C426" t="s">
        <v>920</v>
      </c>
    </row>
    <row r="427" spans="1:3" x14ac:dyDescent="0.3">
      <c r="A427" t="s">
        <v>907</v>
      </c>
      <c r="B427" t="s">
        <v>392</v>
      </c>
      <c r="C427" t="s">
        <v>921</v>
      </c>
    </row>
    <row r="428" spans="1:3" x14ac:dyDescent="0.3">
      <c r="A428" t="s">
        <v>903</v>
      </c>
      <c r="B428" t="s">
        <v>392</v>
      </c>
      <c r="C428" t="s">
        <v>922</v>
      </c>
    </row>
    <row r="429" spans="1:3" x14ac:dyDescent="0.3">
      <c r="A429" t="s">
        <v>896</v>
      </c>
      <c r="B429" t="s">
        <v>392</v>
      </c>
      <c r="C429" t="s">
        <v>923</v>
      </c>
    </row>
    <row r="430" spans="1:3" x14ac:dyDescent="0.3">
      <c r="A430" t="s">
        <v>907</v>
      </c>
      <c r="B430" t="s">
        <v>392</v>
      </c>
      <c r="C430" t="s">
        <v>924</v>
      </c>
    </row>
    <row r="431" spans="1:3" x14ac:dyDescent="0.3">
      <c r="A431" t="s">
        <v>925</v>
      </c>
      <c r="B431" t="s">
        <v>410</v>
      </c>
      <c r="C431" t="s">
        <v>926</v>
      </c>
    </row>
    <row r="432" spans="1:3" x14ac:dyDescent="0.3">
      <c r="A432" t="s">
        <v>925</v>
      </c>
      <c r="B432" t="s">
        <v>410</v>
      </c>
      <c r="C432" t="s">
        <v>927</v>
      </c>
    </row>
    <row r="433" spans="1:3" x14ac:dyDescent="0.3">
      <c r="A433" t="s">
        <v>925</v>
      </c>
      <c r="B433" t="s">
        <v>410</v>
      </c>
      <c r="C433" t="s">
        <v>928</v>
      </c>
    </row>
    <row r="434" spans="1:3" x14ac:dyDescent="0.3">
      <c r="A434" t="s">
        <v>925</v>
      </c>
      <c r="B434" t="s">
        <v>410</v>
      </c>
      <c r="C434" t="s">
        <v>929</v>
      </c>
    </row>
    <row r="435" spans="1:3" x14ac:dyDescent="0.3">
      <c r="A435" t="s">
        <v>925</v>
      </c>
      <c r="B435" t="s">
        <v>410</v>
      </c>
      <c r="C435" t="s">
        <v>930</v>
      </c>
    </row>
    <row r="436" spans="1:3" x14ac:dyDescent="0.3">
      <c r="A436" t="s">
        <v>925</v>
      </c>
      <c r="B436" t="s">
        <v>410</v>
      </c>
      <c r="C436" t="s">
        <v>930</v>
      </c>
    </row>
    <row r="437" spans="1:3" x14ac:dyDescent="0.3">
      <c r="A437" t="s">
        <v>925</v>
      </c>
      <c r="B437" t="s">
        <v>410</v>
      </c>
      <c r="C437" t="s">
        <v>930</v>
      </c>
    </row>
    <row r="438" spans="1:3" x14ac:dyDescent="0.3">
      <c r="A438" t="s">
        <v>931</v>
      </c>
      <c r="B438" t="s">
        <v>410</v>
      </c>
      <c r="C438" t="s">
        <v>932</v>
      </c>
    </row>
    <row r="439" spans="1:3" x14ac:dyDescent="0.3">
      <c r="A439" t="s">
        <v>931</v>
      </c>
      <c r="B439" t="s">
        <v>410</v>
      </c>
      <c r="C439" t="s">
        <v>933</v>
      </c>
    </row>
    <row r="440" spans="1:3" x14ac:dyDescent="0.3">
      <c r="A440" t="s">
        <v>931</v>
      </c>
      <c r="B440" t="s">
        <v>410</v>
      </c>
      <c r="C440" t="s">
        <v>934</v>
      </c>
    </row>
    <row r="441" spans="1:3" x14ac:dyDescent="0.3">
      <c r="A441" t="s">
        <v>931</v>
      </c>
      <c r="B441" t="s">
        <v>410</v>
      </c>
      <c r="C441" t="s">
        <v>935</v>
      </c>
    </row>
    <row r="442" spans="1:3" x14ac:dyDescent="0.3">
      <c r="A442" t="s">
        <v>931</v>
      </c>
      <c r="B442" t="s">
        <v>410</v>
      </c>
      <c r="C442" t="s">
        <v>936</v>
      </c>
    </row>
    <row r="443" spans="1:3" x14ac:dyDescent="0.3">
      <c r="A443" t="s">
        <v>931</v>
      </c>
      <c r="B443" t="s">
        <v>410</v>
      </c>
      <c r="C443" t="s">
        <v>936</v>
      </c>
    </row>
    <row r="444" spans="1:3" x14ac:dyDescent="0.3">
      <c r="A444" t="s">
        <v>931</v>
      </c>
      <c r="B444" t="s">
        <v>410</v>
      </c>
      <c r="C444" t="s">
        <v>936</v>
      </c>
    </row>
    <row r="445" spans="1:3" x14ac:dyDescent="0.3">
      <c r="A445" t="s">
        <v>897</v>
      </c>
      <c r="B445" t="s">
        <v>422</v>
      </c>
      <c r="C445" t="s">
        <v>423</v>
      </c>
    </row>
    <row r="446" spans="1:3" x14ac:dyDescent="0.3">
      <c r="A446" t="s">
        <v>897</v>
      </c>
      <c r="B446" t="s">
        <v>422</v>
      </c>
      <c r="C446" t="s">
        <v>424</v>
      </c>
    </row>
    <row r="447" spans="1:3" x14ac:dyDescent="0.3">
      <c r="A447" t="s">
        <v>897</v>
      </c>
      <c r="B447" t="s">
        <v>422</v>
      </c>
      <c r="C447" t="s">
        <v>425</v>
      </c>
    </row>
    <row r="448" spans="1:3" x14ac:dyDescent="0.3">
      <c r="A448" t="s">
        <v>897</v>
      </c>
      <c r="B448" t="s">
        <v>422</v>
      </c>
      <c r="C448" t="s">
        <v>426</v>
      </c>
    </row>
    <row r="449" spans="1:3" x14ac:dyDescent="0.3">
      <c r="A449" t="s">
        <v>750</v>
      </c>
      <c r="B449" t="s">
        <v>422</v>
      </c>
      <c r="C449" t="s">
        <v>423</v>
      </c>
    </row>
    <row r="450" spans="1:3" x14ac:dyDescent="0.3">
      <c r="A450" t="s">
        <v>750</v>
      </c>
      <c r="B450" t="s">
        <v>422</v>
      </c>
      <c r="C450" t="s">
        <v>424</v>
      </c>
    </row>
    <row r="451" spans="1:3" x14ac:dyDescent="0.3">
      <c r="A451" t="s">
        <v>750</v>
      </c>
      <c r="B451" t="s">
        <v>422</v>
      </c>
      <c r="C451" t="s">
        <v>425</v>
      </c>
    </row>
    <row r="452" spans="1:3" x14ac:dyDescent="0.3">
      <c r="A452" t="s">
        <v>750</v>
      </c>
      <c r="B452" t="s">
        <v>422</v>
      </c>
      <c r="C452" t="s">
        <v>426</v>
      </c>
    </row>
    <row r="453" spans="1:3" x14ac:dyDescent="0.3">
      <c r="A453" t="s">
        <v>897</v>
      </c>
      <c r="B453" t="s">
        <v>422</v>
      </c>
      <c r="C453" t="s">
        <v>427</v>
      </c>
    </row>
    <row r="454" spans="1:3" x14ac:dyDescent="0.3">
      <c r="A454" t="s">
        <v>750</v>
      </c>
      <c r="B454" t="s">
        <v>422</v>
      </c>
      <c r="C454" t="s">
        <v>427</v>
      </c>
    </row>
    <row r="455" spans="1:3" x14ac:dyDescent="0.3">
      <c r="A455" t="s">
        <v>907</v>
      </c>
      <c r="B455" t="s">
        <v>422</v>
      </c>
      <c r="C455" t="s">
        <v>427</v>
      </c>
    </row>
    <row r="456" spans="1:3" x14ac:dyDescent="0.3">
      <c r="A456" t="s">
        <v>902</v>
      </c>
      <c r="B456" t="s">
        <v>422</v>
      </c>
      <c r="C456" t="s">
        <v>427</v>
      </c>
    </row>
    <row r="457" spans="1:3" x14ac:dyDescent="0.3">
      <c r="A457" t="s">
        <v>897</v>
      </c>
      <c r="B457" t="s">
        <v>422</v>
      </c>
      <c r="C457" t="s">
        <v>427</v>
      </c>
    </row>
    <row r="458" spans="1:3" x14ac:dyDescent="0.3">
      <c r="A458" t="s">
        <v>750</v>
      </c>
      <c r="B458" t="s">
        <v>422</v>
      </c>
      <c r="C458" t="s">
        <v>427</v>
      </c>
    </row>
    <row r="459" spans="1:3" x14ac:dyDescent="0.3">
      <c r="A459" t="s">
        <v>937</v>
      </c>
      <c r="B459" t="s">
        <v>317</v>
      </c>
      <c r="C459" t="s">
        <v>842</v>
      </c>
    </row>
    <row r="460" spans="1:3" x14ac:dyDescent="0.3">
      <c r="A460" t="s">
        <v>937</v>
      </c>
      <c r="B460" t="s">
        <v>317</v>
      </c>
      <c r="C460" t="s">
        <v>843</v>
      </c>
    </row>
    <row r="461" spans="1:3" x14ac:dyDescent="0.3">
      <c r="A461" t="s">
        <v>937</v>
      </c>
      <c r="B461" t="s">
        <v>317</v>
      </c>
      <c r="C461" t="s">
        <v>844</v>
      </c>
    </row>
    <row r="462" spans="1:3" x14ac:dyDescent="0.3">
      <c r="A462" t="s">
        <v>937</v>
      </c>
      <c r="B462" t="s">
        <v>317</v>
      </c>
      <c r="C462" t="s">
        <v>844</v>
      </c>
    </row>
    <row r="463" spans="1:3" x14ac:dyDescent="0.3">
      <c r="A463" t="s">
        <v>937</v>
      </c>
      <c r="B463" t="s">
        <v>317</v>
      </c>
      <c r="C463" t="s">
        <v>845</v>
      </c>
    </row>
    <row r="464" spans="1:3" x14ac:dyDescent="0.3">
      <c r="A464" t="s">
        <v>937</v>
      </c>
      <c r="B464" t="s">
        <v>317</v>
      </c>
      <c r="C464" t="s">
        <v>845</v>
      </c>
    </row>
    <row r="465" spans="1:3" x14ac:dyDescent="0.3">
      <c r="A465" t="s">
        <v>937</v>
      </c>
      <c r="B465" t="s">
        <v>317</v>
      </c>
      <c r="C465" t="s">
        <v>845</v>
      </c>
    </row>
    <row r="466" spans="1:3" x14ac:dyDescent="0.3">
      <c r="A466" t="s">
        <v>938</v>
      </c>
      <c r="B466" t="s">
        <v>431</v>
      </c>
      <c r="C466" t="s">
        <v>432</v>
      </c>
    </row>
    <row r="467" spans="1:3" x14ac:dyDescent="0.3">
      <c r="A467" t="s">
        <v>938</v>
      </c>
      <c r="B467" t="s">
        <v>431</v>
      </c>
      <c r="C467" t="s">
        <v>433</v>
      </c>
    </row>
    <row r="468" spans="1:3" x14ac:dyDescent="0.3">
      <c r="A468" t="s">
        <v>938</v>
      </c>
      <c r="B468" t="s">
        <v>431</v>
      </c>
      <c r="C468" t="s">
        <v>434</v>
      </c>
    </row>
    <row r="469" spans="1:3" x14ac:dyDescent="0.3">
      <c r="A469" t="s">
        <v>938</v>
      </c>
      <c r="B469" t="s">
        <v>431</v>
      </c>
      <c r="C469" t="s">
        <v>435</v>
      </c>
    </row>
    <row r="470" spans="1:3" x14ac:dyDescent="0.3">
      <c r="A470" t="s">
        <v>938</v>
      </c>
      <c r="B470" t="s">
        <v>431</v>
      </c>
      <c r="C470" t="s">
        <v>436</v>
      </c>
    </row>
    <row r="471" spans="1:3" x14ac:dyDescent="0.3">
      <c r="A471" t="s">
        <v>938</v>
      </c>
      <c r="B471" t="s">
        <v>431</v>
      </c>
      <c r="C471" t="s">
        <v>436</v>
      </c>
    </row>
    <row r="472" spans="1:3" x14ac:dyDescent="0.3">
      <c r="A472" t="s">
        <v>938</v>
      </c>
      <c r="B472" t="s">
        <v>431</v>
      </c>
      <c r="C472" t="s">
        <v>436</v>
      </c>
    </row>
    <row r="473" spans="1:3" x14ac:dyDescent="0.3">
      <c r="A473" t="s">
        <v>939</v>
      </c>
      <c r="B473" t="s">
        <v>431</v>
      </c>
      <c r="C473" t="s">
        <v>432</v>
      </c>
    </row>
    <row r="474" spans="1:3" x14ac:dyDescent="0.3">
      <c r="A474" t="s">
        <v>940</v>
      </c>
      <c r="B474" t="s">
        <v>431</v>
      </c>
      <c r="C474" t="s">
        <v>438</v>
      </c>
    </row>
    <row r="475" spans="1:3" x14ac:dyDescent="0.3">
      <c r="A475" t="s">
        <v>939</v>
      </c>
      <c r="B475" t="s">
        <v>431</v>
      </c>
      <c r="C475" t="s">
        <v>433</v>
      </c>
    </row>
    <row r="476" spans="1:3" x14ac:dyDescent="0.3">
      <c r="A476" t="s">
        <v>940</v>
      </c>
      <c r="B476" t="s">
        <v>431</v>
      </c>
      <c r="C476" t="s">
        <v>439</v>
      </c>
    </row>
    <row r="477" spans="1:3" x14ac:dyDescent="0.3">
      <c r="A477" t="s">
        <v>939</v>
      </c>
      <c r="B477" t="s">
        <v>431</v>
      </c>
      <c r="C477" t="s">
        <v>434</v>
      </c>
    </row>
    <row r="478" spans="1:3" x14ac:dyDescent="0.3">
      <c r="A478" t="s">
        <v>940</v>
      </c>
      <c r="B478" t="s">
        <v>431</v>
      </c>
      <c r="C478" t="s">
        <v>440</v>
      </c>
    </row>
    <row r="479" spans="1:3" x14ac:dyDescent="0.3">
      <c r="A479" t="s">
        <v>939</v>
      </c>
      <c r="B479" t="s">
        <v>431</v>
      </c>
      <c r="C479" t="s">
        <v>435</v>
      </c>
    </row>
    <row r="480" spans="1:3" x14ac:dyDescent="0.3">
      <c r="A480" t="s">
        <v>940</v>
      </c>
      <c r="B480" t="s">
        <v>431</v>
      </c>
      <c r="C480" t="s">
        <v>441</v>
      </c>
    </row>
    <row r="481" spans="1:3" x14ac:dyDescent="0.3">
      <c r="A481" t="s">
        <v>939</v>
      </c>
      <c r="B481" t="s">
        <v>431</v>
      </c>
      <c r="C481" t="s">
        <v>436</v>
      </c>
    </row>
    <row r="482" spans="1:3" x14ac:dyDescent="0.3">
      <c r="A482" t="s">
        <v>940</v>
      </c>
      <c r="B482" t="s">
        <v>431</v>
      </c>
      <c r="C482" t="s">
        <v>204</v>
      </c>
    </row>
    <row r="483" spans="1:3" x14ac:dyDescent="0.3">
      <c r="A483" t="s">
        <v>939</v>
      </c>
      <c r="B483" t="s">
        <v>431</v>
      </c>
      <c r="C483" t="s">
        <v>436</v>
      </c>
    </row>
    <row r="484" spans="1:3" x14ac:dyDescent="0.3">
      <c r="A484" t="s">
        <v>940</v>
      </c>
      <c r="B484" t="s">
        <v>431</v>
      </c>
      <c r="C484" t="s">
        <v>204</v>
      </c>
    </row>
    <row r="485" spans="1:3" x14ac:dyDescent="0.3">
      <c r="A485" t="s">
        <v>939</v>
      </c>
      <c r="B485" t="s">
        <v>431</v>
      </c>
      <c r="C485" t="s">
        <v>436</v>
      </c>
    </row>
    <row r="486" spans="1:3" x14ac:dyDescent="0.3">
      <c r="A486" t="s">
        <v>940</v>
      </c>
      <c r="B486" t="s">
        <v>431</v>
      </c>
      <c r="C486" t="s">
        <v>204</v>
      </c>
    </row>
    <row r="487" spans="1:3" x14ac:dyDescent="0.3">
      <c r="A487" t="s">
        <v>941</v>
      </c>
      <c r="B487" t="s">
        <v>442</v>
      </c>
      <c r="C487" t="s">
        <v>942</v>
      </c>
    </row>
    <row r="488" spans="1:3" x14ac:dyDescent="0.3">
      <c r="A488" t="s">
        <v>943</v>
      </c>
      <c r="B488" t="s">
        <v>442</v>
      </c>
      <c r="C488" t="s">
        <v>752</v>
      </c>
    </row>
    <row r="489" spans="1:3" x14ac:dyDescent="0.3">
      <c r="A489" t="s">
        <v>941</v>
      </c>
      <c r="B489" t="s">
        <v>442</v>
      </c>
      <c r="C489" t="s">
        <v>944</v>
      </c>
    </row>
    <row r="490" spans="1:3" x14ac:dyDescent="0.3">
      <c r="A490" t="s">
        <v>943</v>
      </c>
      <c r="B490" t="s">
        <v>442</v>
      </c>
      <c r="C490" t="s">
        <v>753</v>
      </c>
    </row>
    <row r="491" spans="1:3" x14ac:dyDescent="0.3">
      <c r="A491" t="s">
        <v>941</v>
      </c>
      <c r="B491" t="s">
        <v>442</v>
      </c>
      <c r="C491" t="s">
        <v>945</v>
      </c>
    </row>
    <row r="492" spans="1:3" x14ac:dyDescent="0.3">
      <c r="A492" t="s">
        <v>943</v>
      </c>
      <c r="B492" t="s">
        <v>442</v>
      </c>
      <c r="C492" t="s">
        <v>754</v>
      </c>
    </row>
    <row r="493" spans="1:3" x14ac:dyDescent="0.3">
      <c r="A493" t="s">
        <v>941</v>
      </c>
      <c r="B493" t="s">
        <v>442</v>
      </c>
      <c r="C493" t="s">
        <v>946</v>
      </c>
    </row>
    <row r="494" spans="1:3" x14ac:dyDescent="0.3">
      <c r="A494" t="s">
        <v>943</v>
      </c>
      <c r="B494" t="s">
        <v>442</v>
      </c>
      <c r="C494" t="s">
        <v>755</v>
      </c>
    </row>
    <row r="495" spans="1:3" x14ac:dyDescent="0.3">
      <c r="A495" t="s">
        <v>941</v>
      </c>
      <c r="B495" t="s">
        <v>442</v>
      </c>
      <c r="C495" t="s">
        <v>947</v>
      </c>
    </row>
    <row r="496" spans="1:3" x14ac:dyDescent="0.3">
      <c r="A496" t="s">
        <v>943</v>
      </c>
      <c r="B496" t="s">
        <v>442</v>
      </c>
      <c r="C496" t="s">
        <v>756</v>
      </c>
    </row>
    <row r="497" spans="1:3" x14ac:dyDescent="0.3">
      <c r="A497" t="s">
        <v>941</v>
      </c>
      <c r="B497" t="s">
        <v>442</v>
      </c>
      <c r="C497" t="s">
        <v>945</v>
      </c>
    </row>
    <row r="498" spans="1:3" x14ac:dyDescent="0.3">
      <c r="A498" t="s">
        <v>943</v>
      </c>
      <c r="B498" t="s">
        <v>442</v>
      </c>
      <c r="C498" t="s">
        <v>754</v>
      </c>
    </row>
    <row r="499" spans="1:3" x14ac:dyDescent="0.3">
      <c r="A499" t="s">
        <v>941</v>
      </c>
      <c r="B499" t="s">
        <v>442</v>
      </c>
      <c r="C499" t="s">
        <v>945</v>
      </c>
    </row>
    <row r="500" spans="1:3" x14ac:dyDescent="0.3">
      <c r="A500" t="s">
        <v>943</v>
      </c>
      <c r="B500" t="s">
        <v>442</v>
      </c>
      <c r="C500" t="s">
        <v>754</v>
      </c>
    </row>
    <row r="501" spans="1:3" x14ac:dyDescent="0.3">
      <c r="A501" t="s">
        <v>948</v>
      </c>
      <c r="B501" t="s">
        <v>442</v>
      </c>
      <c r="C501" t="s">
        <v>942</v>
      </c>
    </row>
    <row r="502" spans="1:3" x14ac:dyDescent="0.3">
      <c r="A502" t="s">
        <v>948</v>
      </c>
      <c r="B502" t="s">
        <v>442</v>
      </c>
      <c r="C502" t="s">
        <v>944</v>
      </c>
    </row>
    <row r="503" spans="1:3" x14ac:dyDescent="0.3">
      <c r="A503" t="s">
        <v>948</v>
      </c>
      <c r="B503" t="s">
        <v>442</v>
      </c>
      <c r="C503" t="s">
        <v>945</v>
      </c>
    </row>
    <row r="504" spans="1:3" x14ac:dyDescent="0.3">
      <c r="A504" t="s">
        <v>948</v>
      </c>
      <c r="B504" t="s">
        <v>442</v>
      </c>
      <c r="C504" t="s">
        <v>946</v>
      </c>
    </row>
    <row r="505" spans="1:3" x14ac:dyDescent="0.3">
      <c r="A505" t="s">
        <v>948</v>
      </c>
      <c r="B505" t="s">
        <v>442</v>
      </c>
      <c r="C505" t="s">
        <v>947</v>
      </c>
    </row>
    <row r="506" spans="1:3" x14ac:dyDescent="0.3">
      <c r="A506" t="s">
        <v>948</v>
      </c>
      <c r="B506" t="s">
        <v>442</v>
      </c>
      <c r="C506" t="s">
        <v>945</v>
      </c>
    </row>
    <row r="507" spans="1:3" x14ac:dyDescent="0.3">
      <c r="A507" t="s">
        <v>948</v>
      </c>
      <c r="B507" t="s">
        <v>442</v>
      </c>
      <c r="C507" t="s">
        <v>945</v>
      </c>
    </row>
    <row r="508" spans="1:3" x14ac:dyDescent="0.3">
      <c r="A508" t="s">
        <v>949</v>
      </c>
      <c r="B508" t="s">
        <v>253</v>
      </c>
      <c r="C508" t="s">
        <v>950</v>
      </c>
    </row>
    <row r="509" spans="1:3" x14ac:dyDescent="0.3">
      <c r="A509" t="s">
        <v>951</v>
      </c>
      <c r="B509" t="s">
        <v>253</v>
      </c>
      <c r="C509" t="s">
        <v>952</v>
      </c>
    </row>
    <row r="510" spans="1:3" x14ac:dyDescent="0.3">
      <c r="A510" t="s">
        <v>949</v>
      </c>
      <c r="B510" t="s">
        <v>253</v>
      </c>
      <c r="C510" t="s">
        <v>953</v>
      </c>
    </row>
    <row r="511" spans="1:3" x14ac:dyDescent="0.3">
      <c r="A511" t="s">
        <v>951</v>
      </c>
      <c r="B511" t="s">
        <v>253</v>
      </c>
      <c r="C511" t="s">
        <v>954</v>
      </c>
    </row>
    <row r="512" spans="1:3" x14ac:dyDescent="0.3">
      <c r="A512" t="s">
        <v>949</v>
      </c>
      <c r="B512" t="s">
        <v>253</v>
      </c>
      <c r="C512" t="s">
        <v>955</v>
      </c>
    </row>
    <row r="513" spans="1:3" x14ac:dyDescent="0.3">
      <c r="A513" t="s">
        <v>951</v>
      </c>
      <c r="B513" t="s">
        <v>253</v>
      </c>
      <c r="C513" t="s">
        <v>956</v>
      </c>
    </row>
    <row r="514" spans="1:3" x14ac:dyDescent="0.3">
      <c r="A514" t="s">
        <v>949</v>
      </c>
      <c r="B514" t="s">
        <v>253</v>
      </c>
      <c r="C514" t="s">
        <v>957</v>
      </c>
    </row>
    <row r="515" spans="1:3" x14ac:dyDescent="0.3">
      <c r="A515" t="s">
        <v>951</v>
      </c>
      <c r="B515" t="s">
        <v>253</v>
      </c>
      <c r="C515" t="s">
        <v>958</v>
      </c>
    </row>
    <row r="516" spans="1:3" x14ac:dyDescent="0.3">
      <c r="A516" t="s">
        <v>949</v>
      </c>
      <c r="B516" t="s">
        <v>253</v>
      </c>
      <c r="C516" t="s">
        <v>959</v>
      </c>
    </row>
    <row r="517" spans="1:3" x14ac:dyDescent="0.3">
      <c r="A517" t="s">
        <v>951</v>
      </c>
      <c r="B517" t="s">
        <v>253</v>
      </c>
      <c r="C517" t="s">
        <v>960</v>
      </c>
    </row>
    <row r="518" spans="1:3" x14ac:dyDescent="0.3">
      <c r="A518" t="s">
        <v>949</v>
      </c>
      <c r="B518" t="s">
        <v>253</v>
      </c>
      <c r="C518" t="s">
        <v>961</v>
      </c>
    </row>
    <row r="519" spans="1:3" x14ac:dyDescent="0.3">
      <c r="A519" t="s">
        <v>951</v>
      </c>
      <c r="B519" t="s">
        <v>253</v>
      </c>
      <c r="C519" t="s">
        <v>962</v>
      </c>
    </row>
    <row r="520" spans="1:3" x14ac:dyDescent="0.3">
      <c r="A520" t="s">
        <v>949</v>
      </c>
      <c r="B520" t="s">
        <v>253</v>
      </c>
      <c r="C520" t="s">
        <v>963</v>
      </c>
    </row>
    <row r="521" spans="1:3" x14ac:dyDescent="0.3">
      <c r="A521" t="s">
        <v>951</v>
      </c>
      <c r="B521" t="s">
        <v>253</v>
      </c>
      <c r="C521" t="s">
        <v>964</v>
      </c>
    </row>
    <row r="522" spans="1:3" x14ac:dyDescent="0.3">
      <c r="A522" t="s">
        <v>965</v>
      </c>
      <c r="B522" t="s">
        <v>253</v>
      </c>
      <c r="C522" t="s">
        <v>966</v>
      </c>
    </row>
    <row r="523" spans="1:3" x14ac:dyDescent="0.3">
      <c r="A523" t="s">
        <v>967</v>
      </c>
      <c r="B523" t="s">
        <v>253</v>
      </c>
      <c r="C523" t="s">
        <v>968</v>
      </c>
    </row>
    <row r="524" spans="1:3" x14ac:dyDescent="0.3">
      <c r="A524" t="s">
        <v>965</v>
      </c>
      <c r="B524" t="s">
        <v>253</v>
      </c>
      <c r="C524" t="s">
        <v>479</v>
      </c>
    </row>
    <row r="525" spans="1:3" x14ac:dyDescent="0.3">
      <c r="A525" t="s">
        <v>967</v>
      </c>
      <c r="B525" t="s">
        <v>253</v>
      </c>
      <c r="C525" t="s">
        <v>969</v>
      </c>
    </row>
    <row r="526" spans="1:3" x14ac:dyDescent="0.3">
      <c r="A526" t="s">
        <v>965</v>
      </c>
      <c r="B526" t="s">
        <v>253</v>
      </c>
      <c r="C526" t="s">
        <v>491</v>
      </c>
    </row>
    <row r="527" spans="1:3" x14ac:dyDescent="0.3">
      <c r="A527" t="s">
        <v>967</v>
      </c>
      <c r="B527" t="s">
        <v>253</v>
      </c>
      <c r="C527" t="s">
        <v>593</v>
      </c>
    </row>
    <row r="528" spans="1:3" x14ac:dyDescent="0.3">
      <c r="A528" t="s">
        <v>965</v>
      </c>
      <c r="B528" t="s">
        <v>253</v>
      </c>
      <c r="C528" t="s">
        <v>970</v>
      </c>
    </row>
    <row r="529" spans="1:3" x14ac:dyDescent="0.3">
      <c r="A529" t="s">
        <v>967</v>
      </c>
      <c r="B529" t="s">
        <v>253</v>
      </c>
      <c r="C529" t="s">
        <v>971</v>
      </c>
    </row>
    <row r="530" spans="1:3" x14ac:dyDescent="0.3">
      <c r="A530" t="s">
        <v>965</v>
      </c>
      <c r="B530" t="s">
        <v>253</v>
      </c>
      <c r="C530" t="s">
        <v>972</v>
      </c>
    </row>
    <row r="531" spans="1:3" x14ac:dyDescent="0.3">
      <c r="A531" t="s">
        <v>967</v>
      </c>
      <c r="B531" t="s">
        <v>253</v>
      </c>
      <c r="C531" t="s">
        <v>973</v>
      </c>
    </row>
    <row r="532" spans="1:3" x14ac:dyDescent="0.3">
      <c r="A532" t="s">
        <v>965</v>
      </c>
      <c r="B532" t="s">
        <v>253</v>
      </c>
      <c r="C532" t="s">
        <v>974</v>
      </c>
    </row>
    <row r="533" spans="1:3" x14ac:dyDescent="0.3">
      <c r="A533" t="s">
        <v>967</v>
      </c>
      <c r="B533" t="s">
        <v>253</v>
      </c>
      <c r="C533" t="s">
        <v>975</v>
      </c>
    </row>
    <row r="534" spans="1:3" x14ac:dyDescent="0.3">
      <c r="A534" t="s">
        <v>965</v>
      </c>
      <c r="B534" t="s">
        <v>253</v>
      </c>
      <c r="C534" t="s">
        <v>976</v>
      </c>
    </row>
    <row r="535" spans="1:3" x14ac:dyDescent="0.3">
      <c r="A535" t="s">
        <v>967</v>
      </c>
      <c r="B535" t="s">
        <v>253</v>
      </c>
      <c r="C535" t="s">
        <v>960</v>
      </c>
    </row>
    <row r="536" spans="1:3" x14ac:dyDescent="0.3">
      <c r="A536" t="s">
        <v>977</v>
      </c>
      <c r="B536" t="s">
        <v>253</v>
      </c>
      <c r="C536" t="s">
        <v>978</v>
      </c>
    </row>
    <row r="537" spans="1:3" x14ac:dyDescent="0.3">
      <c r="A537" t="s">
        <v>685</v>
      </c>
      <c r="B537" t="s">
        <v>253</v>
      </c>
      <c r="C537" t="s">
        <v>979</v>
      </c>
    </row>
    <row r="538" spans="1:3" x14ac:dyDescent="0.3">
      <c r="A538" t="s">
        <v>977</v>
      </c>
      <c r="B538" t="s">
        <v>253</v>
      </c>
      <c r="C538" t="s">
        <v>980</v>
      </c>
    </row>
    <row r="539" spans="1:3" x14ac:dyDescent="0.3">
      <c r="A539" t="s">
        <v>685</v>
      </c>
      <c r="B539" t="s">
        <v>253</v>
      </c>
      <c r="C539" t="s">
        <v>981</v>
      </c>
    </row>
    <row r="540" spans="1:3" x14ac:dyDescent="0.3">
      <c r="A540" t="s">
        <v>977</v>
      </c>
      <c r="B540" t="s">
        <v>253</v>
      </c>
      <c r="C540" t="s">
        <v>982</v>
      </c>
    </row>
    <row r="541" spans="1:3" x14ac:dyDescent="0.3">
      <c r="A541" t="s">
        <v>685</v>
      </c>
      <c r="B541" t="s">
        <v>253</v>
      </c>
      <c r="C541" t="s">
        <v>983</v>
      </c>
    </row>
    <row r="542" spans="1:3" x14ac:dyDescent="0.3">
      <c r="A542" t="s">
        <v>977</v>
      </c>
      <c r="B542" t="s">
        <v>253</v>
      </c>
      <c r="C542" t="s">
        <v>984</v>
      </c>
    </row>
    <row r="543" spans="1:3" x14ac:dyDescent="0.3">
      <c r="A543" t="s">
        <v>685</v>
      </c>
      <c r="B543" t="s">
        <v>253</v>
      </c>
      <c r="C543" t="s">
        <v>985</v>
      </c>
    </row>
    <row r="544" spans="1:3" x14ac:dyDescent="0.3">
      <c r="A544" t="s">
        <v>977</v>
      </c>
      <c r="B544" t="s">
        <v>253</v>
      </c>
      <c r="C544" t="s">
        <v>986</v>
      </c>
    </row>
    <row r="545" spans="1:3" x14ac:dyDescent="0.3">
      <c r="A545" t="s">
        <v>685</v>
      </c>
      <c r="B545" t="s">
        <v>253</v>
      </c>
      <c r="C545" t="s">
        <v>987</v>
      </c>
    </row>
    <row r="546" spans="1:3" x14ac:dyDescent="0.3">
      <c r="A546" t="s">
        <v>977</v>
      </c>
      <c r="B546" t="s">
        <v>253</v>
      </c>
      <c r="C546" t="s">
        <v>988</v>
      </c>
    </row>
    <row r="547" spans="1:3" x14ac:dyDescent="0.3">
      <c r="A547" t="s">
        <v>655</v>
      </c>
      <c r="B547" t="s">
        <v>253</v>
      </c>
      <c r="C547" t="s">
        <v>989</v>
      </c>
    </row>
    <row r="548" spans="1:3" x14ac:dyDescent="0.3">
      <c r="A548" t="s">
        <v>977</v>
      </c>
      <c r="B548" t="s">
        <v>253</v>
      </c>
      <c r="C548" t="s">
        <v>990</v>
      </c>
    </row>
    <row r="549" spans="1:3" x14ac:dyDescent="0.3">
      <c r="A549" t="s">
        <v>685</v>
      </c>
      <c r="B549" t="s">
        <v>253</v>
      </c>
      <c r="C549" t="s">
        <v>991</v>
      </c>
    </row>
    <row r="550" spans="1:3" x14ac:dyDescent="0.3">
      <c r="A550" t="s">
        <v>992</v>
      </c>
      <c r="B550" t="s">
        <v>253</v>
      </c>
      <c r="C550" t="s">
        <v>993</v>
      </c>
    </row>
    <row r="551" spans="1:3" x14ac:dyDescent="0.3">
      <c r="A551" t="s">
        <v>992</v>
      </c>
      <c r="B551" t="s">
        <v>253</v>
      </c>
      <c r="C551" t="s">
        <v>573</v>
      </c>
    </row>
    <row r="552" spans="1:3" x14ac:dyDescent="0.3">
      <c r="A552" t="s">
        <v>992</v>
      </c>
      <c r="B552" t="s">
        <v>253</v>
      </c>
      <c r="C552" t="s">
        <v>994</v>
      </c>
    </row>
    <row r="553" spans="1:3" x14ac:dyDescent="0.3">
      <c r="A553" t="s">
        <v>992</v>
      </c>
      <c r="B553" t="s">
        <v>253</v>
      </c>
      <c r="C553" t="s">
        <v>995</v>
      </c>
    </row>
    <row r="554" spans="1:3" x14ac:dyDescent="0.3">
      <c r="A554" t="s">
        <v>992</v>
      </c>
      <c r="B554" t="s">
        <v>253</v>
      </c>
      <c r="C554" t="s">
        <v>996</v>
      </c>
    </row>
    <row r="555" spans="1:3" x14ac:dyDescent="0.3">
      <c r="A555" t="s">
        <v>992</v>
      </c>
      <c r="B555" t="s">
        <v>253</v>
      </c>
      <c r="C555" t="s">
        <v>997</v>
      </c>
    </row>
    <row r="556" spans="1:3" x14ac:dyDescent="0.3">
      <c r="A556" t="s">
        <v>992</v>
      </c>
      <c r="B556" t="s">
        <v>253</v>
      </c>
      <c r="C556" t="s">
        <v>998</v>
      </c>
    </row>
    <row r="557" spans="1:3" x14ac:dyDescent="0.3">
      <c r="A557" t="s">
        <v>999</v>
      </c>
      <c r="B557" t="s">
        <v>253</v>
      </c>
      <c r="C557" t="s">
        <v>1000</v>
      </c>
    </row>
    <row r="558" spans="1:3" x14ac:dyDescent="0.3">
      <c r="A558" t="s">
        <v>1001</v>
      </c>
      <c r="B558" t="s">
        <v>253</v>
      </c>
      <c r="C558" t="s">
        <v>1002</v>
      </c>
    </row>
    <row r="559" spans="1:3" x14ac:dyDescent="0.3">
      <c r="A559" t="s">
        <v>1003</v>
      </c>
      <c r="B559" t="s">
        <v>253</v>
      </c>
      <c r="C559" t="s">
        <v>665</v>
      </c>
    </row>
    <row r="560" spans="1:3" x14ac:dyDescent="0.3">
      <c r="A560" t="s">
        <v>999</v>
      </c>
      <c r="B560" t="s">
        <v>253</v>
      </c>
      <c r="C560" t="s">
        <v>674</v>
      </c>
    </row>
    <row r="561" spans="1:3" x14ac:dyDescent="0.3">
      <c r="A561" t="s">
        <v>1001</v>
      </c>
      <c r="B561" t="s">
        <v>253</v>
      </c>
      <c r="C561" t="s">
        <v>1004</v>
      </c>
    </row>
    <row r="562" spans="1:3" x14ac:dyDescent="0.3">
      <c r="A562" t="s">
        <v>1003</v>
      </c>
      <c r="B562" t="s">
        <v>253</v>
      </c>
      <c r="C562" t="s">
        <v>333</v>
      </c>
    </row>
    <row r="563" spans="1:3" x14ac:dyDescent="0.3">
      <c r="A563" t="s">
        <v>999</v>
      </c>
      <c r="B563" t="s">
        <v>253</v>
      </c>
      <c r="C563" t="s">
        <v>670</v>
      </c>
    </row>
    <row r="564" spans="1:3" x14ac:dyDescent="0.3">
      <c r="A564" t="s">
        <v>1001</v>
      </c>
      <c r="B564" t="s">
        <v>253</v>
      </c>
      <c r="C564" t="s">
        <v>676</v>
      </c>
    </row>
    <row r="565" spans="1:3" x14ac:dyDescent="0.3">
      <c r="A565" t="s">
        <v>1003</v>
      </c>
      <c r="B565" t="s">
        <v>253</v>
      </c>
      <c r="C565" t="s">
        <v>1005</v>
      </c>
    </row>
    <row r="566" spans="1:3" x14ac:dyDescent="0.3">
      <c r="A566" t="s">
        <v>999</v>
      </c>
      <c r="B566" t="s">
        <v>253</v>
      </c>
      <c r="C566" t="s">
        <v>1006</v>
      </c>
    </row>
    <row r="567" spans="1:3" x14ac:dyDescent="0.3">
      <c r="A567" t="s">
        <v>1001</v>
      </c>
      <c r="B567" t="s">
        <v>253</v>
      </c>
      <c r="C567" t="s">
        <v>1007</v>
      </c>
    </row>
    <row r="568" spans="1:3" x14ac:dyDescent="0.3">
      <c r="A568" t="s">
        <v>1003</v>
      </c>
      <c r="B568" t="s">
        <v>253</v>
      </c>
      <c r="C568" t="s">
        <v>1008</v>
      </c>
    </row>
    <row r="569" spans="1:3" x14ac:dyDescent="0.3">
      <c r="A569" t="s">
        <v>999</v>
      </c>
      <c r="B569" t="s">
        <v>253</v>
      </c>
      <c r="C569" t="s">
        <v>1009</v>
      </c>
    </row>
    <row r="570" spans="1:3" x14ac:dyDescent="0.3">
      <c r="A570" t="s">
        <v>1001</v>
      </c>
      <c r="B570" t="s">
        <v>253</v>
      </c>
      <c r="C570" t="s">
        <v>1010</v>
      </c>
    </row>
    <row r="571" spans="1:3" x14ac:dyDescent="0.3">
      <c r="A571" t="s">
        <v>1003</v>
      </c>
      <c r="B571" t="s">
        <v>253</v>
      </c>
      <c r="C571" t="s">
        <v>1011</v>
      </c>
    </row>
    <row r="572" spans="1:3" x14ac:dyDescent="0.3">
      <c r="A572" t="s">
        <v>999</v>
      </c>
      <c r="B572" t="s">
        <v>253</v>
      </c>
      <c r="C572" t="s">
        <v>668</v>
      </c>
    </row>
    <row r="573" spans="1:3" x14ac:dyDescent="0.3">
      <c r="A573" t="s">
        <v>1001</v>
      </c>
      <c r="B573" t="s">
        <v>253</v>
      </c>
      <c r="C573" t="s">
        <v>1012</v>
      </c>
    </row>
    <row r="574" spans="1:3" x14ac:dyDescent="0.3">
      <c r="A574" t="s">
        <v>1003</v>
      </c>
      <c r="B574" t="s">
        <v>253</v>
      </c>
      <c r="C574" t="s">
        <v>1013</v>
      </c>
    </row>
    <row r="575" spans="1:3" x14ac:dyDescent="0.3">
      <c r="A575" t="s">
        <v>999</v>
      </c>
      <c r="B575" t="s">
        <v>253</v>
      </c>
      <c r="C575" t="s">
        <v>662</v>
      </c>
    </row>
    <row r="576" spans="1:3" x14ac:dyDescent="0.3">
      <c r="A576" t="s">
        <v>1001</v>
      </c>
      <c r="B576" t="s">
        <v>253</v>
      </c>
      <c r="C576" t="s">
        <v>1014</v>
      </c>
    </row>
    <row r="577" spans="1:3" x14ac:dyDescent="0.3">
      <c r="A577" t="s">
        <v>1003</v>
      </c>
      <c r="B577" t="s">
        <v>253</v>
      </c>
      <c r="C577" t="s">
        <v>1015</v>
      </c>
    </row>
    <row r="578" spans="1:3" x14ac:dyDescent="0.3">
      <c r="A578" t="s">
        <v>1016</v>
      </c>
      <c r="B578" t="s">
        <v>505</v>
      </c>
      <c r="C578" t="s">
        <v>1017</v>
      </c>
    </row>
    <row r="579" spans="1:3" x14ac:dyDescent="0.3">
      <c r="A579" t="s">
        <v>1018</v>
      </c>
      <c r="B579" t="s">
        <v>505</v>
      </c>
      <c r="C579" t="s">
        <v>1019</v>
      </c>
    </row>
    <row r="580" spans="1:3" x14ac:dyDescent="0.3">
      <c r="A580" t="s">
        <v>1020</v>
      </c>
      <c r="B580" t="s">
        <v>505</v>
      </c>
      <c r="C580" t="s">
        <v>1021</v>
      </c>
    </row>
    <row r="581" spans="1:3" x14ac:dyDescent="0.3">
      <c r="A581" t="s">
        <v>1022</v>
      </c>
      <c r="B581" t="s">
        <v>505</v>
      </c>
      <c r="C581" t="s">
        <v>1023</v>
      </c>
    </row>
    <row r="582" spans="1:3" x14ac:dyDescent="0.3">
      <c r="A582" t="s">
        <v>1024</v>
      </c>
      <c r="B582" t="s">
        <v>505</v>
      </c>
      <c r="C582" t="s">
        <v>1025</v>
      </c>
    </row>
    <row r="583" spans="1:3" x14ac:dyDescent="0.3">
      <c r="A583" t="s">
        <v>1026</v>
      </c>
      <c r="B583" t="s">
        <v>505</v>
      </c>
      <c r="C583" t="s">
        <v>1027</v>
      </c>
    </row>
    <row r="584" spans="1:3" x14ac:dyDescent="0.3">
      <c r="A584" t="s">
        <v>1016</v>
      </c>
      <c r="B584" t="s">
        <v>505</v>
      </c>
      <c r="C584" t="s">
        <v>1017</v>
      </c>
    </row>
    <row r="585" spans="1:3" x14ac:dyDescent="0.3">
      <c r="A585" t="s">
        <v>1018</v>
      </c>
      <c r="B585" t="s">
        <v>505</v>
      </c>
      <c r="C585" t="s">
        <v>1019</v>
      </c>
    </row>
    <row r="586" spans="1:3" x14ac:dyDescent="0.3">
      <c r="A586" t="s">
        <v>1020</v>
      </c>
      <c r="B586" t="s">
        <v>505</v>
      </c>
      <c r="C586" t="s">
        <v>1021</v>
      </c>
    </row>
    <row r="587" spans="1:3" x14ac:dyDescent="0.3">
      <c r="A587" t="s">
        <v>1028</v>
      </c>
      <c r="B587" t="s">
        <v>505</v>
      </c>
      <c r="C587" t="s">
        <v>1023</v>
      </c>
    </row>
    <row r="588" spans="1:3" x14ac:dyDescent="0.3">
      <c r="A588" t="s">
        <v>1024</v>
      </c>
      <c r="B588" t="s">
        <v>505</v>
      </c>
      <c r="C588" t="s">
        <v>1025</v>
      </c>
    </row>
    <row r="589" spans="1:3" x14ac:dyDescent="0.3">
      <c r="A589" t="s">
        <v>1026</v>
      </c>
      <c r="B589" t="s">
        <v>505</v>
      </c>
      <c r="C589" t="s">
        <v>1027</v>
      </c>
    </row>
    <row r="590" spans="1:3" x14ac:dyDescent="0.3">
      <c r="A590" t="s">
        <v>1016</v>
      </c>
      <c r="B590" t="s">
        <v>505</v>
      </c>
      <c r="C590" t="s">
        <v>1017</v>
      </c>
    </row>
    <row r="591" spans="1:3" x14ac:dyDescent="0.3">
      <c r="A591" t="s">
        <v>1018</v>
      </c>
      <c r="B591" t="s">
        <v>505</v>
      </c>
      <c r="C591" t="s">
        <v>1019</v>
      </c>
    </row>
    <row r="592" spans="1:3" x14ac:dyDescent="0.3">
      <c r="A592" t="s">
        <v>1020</v>
      </c>
      <c r="B592" t="s">
        <v>505</v>
      </c>
      <c r="C592" t="s">
        <v>1021</v>
      </c>
    </row>
    <row r="593" spans="1:3" x14ac:dyDescent="0.3">
      <c r="A593" t="s">
        <v>1022</v>
      </c>
      <c r="B593" t="s">
        <v>505</v>
      </c>
      <c r="C593" t="s">
        <v>1023</v>
      </c>
    </row>
    <row r="594" spans="1:3" x14ac:dyDescent="0.3">
      <c r="A594" t="s">
        <v>1024</v>
      </c>
      <c r="B594" t="s">
        <v>505</v>
      </c>
      <c r="C594" t="s">
        <v>1025</v>
      </c>
    </row>
    <row r="595" spans="1:3" x14ac:dyDescent="0.3">
      <c r="A595" t="s">
        <v>1026</v>
      </c>
      <c r="B595" t="s">
        <v>505</v>
      </c>
      <c r="C595" t="s">
        <v>1027</v>
      </c>
    </row>
    <row r="596" spans="1:3" x14ac:dyDescent="0.3">
      <c r="A596" t="s">
        <v>1016</v>
      </c>
      <c r="B596" t="s">
        <v>505</v>
      </c>
      <c r="C596" t="s">
        <v>1029</v>
      </c>
    </row>
    <row r="597" spans="1:3" x14ac:dyDescent="0.3">
      <c r="A597" t="s">
        <v>1018</v>
      </c>
      <c r="B597" t="s">
        <v>505</v>
      </c>
      <c r="C597" t="s">
        <v>1030</v>
      </c>
    </row>
    <row r="598" spans="1:3" x14ac:dyDescent="0.3">
      <c r="A598" t="s">
        <v>1020</v>
      </c>
      <c r="B598" t="s">
        <v>505</v>
      </c>
      <c r="C598" t="s">
        <v>1031</v>
      </c>
    </row>
    <row r="599" spans="1:3" x14ac:dyDescent="0.3">
      <c r="A599" t="s">
        <v>1022</v>
      </c>
      <c r="B599" t="s">
        <v>505</v>
      </c>
      <c r="C599" t="s">
        <v>1032</v>
      </c>
    </row>
    <row r="600" spans="1:3" x14ac:dyDescent="0.3">
      <c r="A600" t="s">
        <v>1024</v>
      </c>
      <c r="B600" t="s">
        <v>505</v>
      </c>
      <c r="C600" t="s">
        <v>1033</v>
      </c>
    </row>
    <row r="601" spans="1:3" x14ac:dyDescent="0.3">
      <c r="A601" t="s">
        <v>1026</v>
      </c>
      <c r="B601" t="s">
        <v>505</v>
      </c>
      <c r="C601" t="s">
        <v>1034</v>
      </c>
    </row>
    <row r="602" spans="1:3" x14ac:dyDescent="0.3">
      <c r="A602" t="s">
        <v>1016</v>
      </c>
      <c r="B602" t="s">
        <v>505</v>
      </c>
      <c r="C602" t="s">
        <v>1029</v>
      </c>
    </row>
    <row r="603" spans="1:3" x14ac:dyDescent="0.3">
      <c r="A603" t="s">
        <v>1018</v>
      </c>
      <c r="B603" t="s">
        <v>505</v>
      </c>
      <c r="C603" t="s">
        <v>1030</v>
      </c>
    </row>
    <row r="604" spans="1:3" x14ac:dyDescent="0.3">
      <c r="A604" t="s">
        <v>1020</v>
      </c>
      <c r="B604" t="s">
        <v>505</v>
      </c>
      <c r="C604" t="s">
        <v>1031</v>
      </c>
    </row>
    <row r="605" spans="1:3" x14ac:dyDescent="0.3">
      <c r="A605" t="s">
        <v>1022</v>
      </c>
      <c r="B605" t="s">
        <v>505</v>
      </c>
      <c r="C605" t="s">
        <v>1032</v>
      </c>
    </row>
    <row r="606" spans="1:3" x14ac:dyDescent="0.3">
      <c r="A606" t="s">
        <v>1024</v>
      </c>
      <c r="B606" t="s">
        <v>505</v>
      </c>
      <c r="C606" t="s">
        <v>1033</v>
      </c>
    </row>
    <row r="607" spans="1:3" x14ac:dyDescent="0.3">
      <c r="A607" t="s">
        <v>1026</v>
      </c>
      <c r="B607" t="s">
        <v>505</v>
      </c>
      <c r="C607" t="s">
        <v>1034</v>
      </c>
    </row>
    <row r="608" spans="1:3" x14ac:dyDescent="0.3">
      <c r="A608" t="s">
        <v>1016</v>
      </c>
      <c r="B608" t="s">
        <v>505</v>
      </c>
      <c r="C608" t="s">
        <v>718</v>
      </c>
    </row>
    <row r="609" spans="1:3" x14ac:dyDescent="0.3">
      <c r="A609" t="s">
        <v>1018</v>
      </c>
      <c r="B609" t="s">
        <v>505</v>
      </c>
      <c r="C609" t="s">
        <v>719</v>
      </c>
    </row>
    <row r="610" spans="1:3" x14ac:dyDescent="0.3">
      <c r="A610" t="s">
        <v>1020</v>
      </c>
      <c r="B610" t="s">
        <v>505</v>
      </c>
      <c r="C610" t="s">
        <v>1035</v>
      </c>
    </row>
    <row r="611" spans="1:3" x14ac:dyDescent="0.3">
      <c r="A611" t="s">
        <v>1022</v>
      </c>
      <c r="B611" t="s">
        <v>505</v>
      </c>
      <c r="C611" t="s">
        <v>1036</v>
      </c>
    </row>
    <row r="612" spans="1:3" x14ac:dyDescent="0.3">
      <c r="A612" t="s">
        <v>1024</v>
      </c>
      <c r="B612" t="s">
        <v>505</v>
      </c>
      <c r="C612" t="s">
        <v>1037</v>
      </c>
    </row>
    <row r="613" spans="1:3" x14ac:dyDescent="0.3">
      <c r="A613" t="s">
        <v>1026</v>
      </c>
      <c r="B613" t="s">
        <v>505</v>
      </c>
      <c r="C613" t="s">
        <v>1038</v>
      </c>
    </row>
    <row r="614" spans="1:3" x14ac:dyDescent="0.3">
      <c r="A614" t="s">
        <v>1016</v>
      </c>
      <c r="B614" t="s">
        <v>505</v>
      </c>
      <c r="C614" t="s">
        <v>712</v>
      </c>
    </row>
    <row r="615" spans="1:3" x14ac:dyDescent="0.3">
      <c r="A615" t="s">
        <v>1018</v>
      </c>
      <c r="B615" t="s">
        <v>505</v>
      </c>
      <c r="C615" t="s">
        <v>714</v>
      </c>
    </row>
    <row r="616" spans="1:3" x14ac:dyDescent="0.3">
      <c r="A616" t="s">
        <v>1020</v>
      </c>
      <c r="B616" t="s">
        <v>505</v>
      </c>
      <c r="C616" t="s">
        <v>1039</v>
      </c>
    </row>
    <row r="617" spans="1:3" x14ac:dyDescent="0.3">
      <c r="A617" t="s">
        <v>1022</v>
      </c>
      <c r="B617" t="s">
        <v>505</v>
      </c>
      <c r="C617" t="s">
        <v>1040</v>
      </c>
    </row>
    <row r="618" spans="1:3" x14ac:dyDescent="0.3">
      <c r="A618" t="s">
        <v>1024</v>
      </c>
      <c r="B618" t="s">
        <v>505</v>
      </c>
      <c r="C618" t="s">
        <v>1041</v>
      </c>
    </row>
    <row r="619" spans="1:3" x14ac:dyDescent="0.3">
      <c r="A619" t="s">
        <v>1026</v>
      </c>
      <c r="B619" t="s">
        <v>505</v>
      </c>
      <c r="C619" t="s">
        <v>1042</v>
      </c>
    </row>
    <row r="620" spans="1:3" x14ac:dyDescent="0.3">
      <c r="A620" t="s">
        <v>1043</v>
      </c>
      <c r="B620" t="s">
        <v>505</v>
      </c>
      <c r="C620" t="s">
        <v>712</v>
      </c>
    </row>
    <row r="621" spans="1:3" x14ac:dyDescent="0.3">
      <c r="A621" t="s">
        <v>1044</v>
      </c>
      <c r="B621" t="s">
        <v>505</v>
      </c>
      <c r="C621" t="s">
        <v>714</v>
      </c>
    </row>
    <row r="622" spans="1:3" x14ac:dyDescent="0.3">
      <c r="A622" t="s">
        <v>1045</v>
      </c>
      <c r="B622" t="s">
        <v>505</v>
      </c>
      <c r="C622" t="s">
        <v>1039</v>
      </c>
    </row>
    <row r="623" spans="1:3" x14ac:dyDescent="0.3">
      <c r="A623" t="s">
        <v>1046</v>
      </c>
      <c r="B623" t="s">
        <v>505</v>
      </c>
      <c r="C623" t="s">
        <v>1040</v>
      </c>
    </row>
    <row r="624" spans="1:3" x14ac:dyDescent="0.3">
      <c r="A624" t="s">
        <v>1047</v>
      </c>
      <c r="B624" t="s">
        <v>505</v>
      </c>
      <c r="C624" t="s">
        <v>1041</v>
      </c>
    </row>
    <row r="625" spans="1:3" x14ac:dyDescent="0.3">
      <c r="A625" t="s">
        <v>1048</v>
      </c>
      <c r="B625" t="s">
        <v>505</v>
      </c>
      <c r="C625" t="s">
        <v>1042</v>
      </c>
    </row>
    <row r="626" spans="1:3" x14ac:dyDescent="0.3">
      <c r="A626" t="s">
        <v>1043</v>
      </c>
      <c r="B626" t="s">
        <v>505</v>
      </c>
      <c r="C626" t="s">
        <v>718</v>
      </c>
    </row>
    <row r="627" spans="1:3" x14ac:dyDescent="0.3">
      <c r="A627" t="s">
        <v>1044</v>
      </c>
      <c r="B627" t="s">
        <v>505</v>
      </c>
      <c r="C627" t="s">
        <v>719</v>
      </c>
    </row>
    <row r="628" spans="1:3" x14ac:dyDescent="0.3">
      <c r="A628" t="s">
        <v>1045</v>
      </c>
      <c r="B628" t="s">
        <v>505</v>
      </c>
      <c r="C628" t="s">
        <v>1035</v>
      </c>
    </row>
    <row r="629" spans="1:3" x14ac:dyDescent="0.3">
      <c r="A629" t="s">
        <v>1046</v>
      </c>
      <c r="B629" t="s">
        <v>505</v>
      </c>
      <c r="C629" t="s">
        <v>1036</v>
      </c>
    </row>
    <row r="630" spans="1:3" x14ac:dyDescent="0.3">
      <c r="A630" t="s">
        <v>1047</v>
      </c>
      <c r="B630" t="s">
        <v>505</v>
      </c>
      <c r="C630" t="s">
        <v>1037</v>
      </c>
    </row>
    <row r="631" spans="1:3" x14ac:dyDescent="0.3">
      <c r="A631" t="s">
        <v>1048</v>
      </c>
      <c r="B631" t="s">
        <v>505</v>
      </c>
      <c r="C631" t="s">
        <v>1038</v>
      </c>
    </row>
    <row r="632" spans="1:3" x14ac:dyDescent="0.3">
      <c r="A632" t="s">
        <v>1043</v>
      </c>
      <c r="B632" t="s">
        <v>505</v>
      </c>
      <c r="C632" t="s">
        <v>1029</v>
      </c>
    </row>
    <row r="633" spans="1:3" x14ac:dyDescent="0.3">
      <c r="A633" t="s">
        <v>1044</v>
      </c>
      <c r="B633" t="s">
        <v>505</v>
      </c>
      <c r="C633" t="s">
        <v>1030</v>
      </c>
    </row>
    <row r="634" spans="1:3" x14ac:dyDescent="0.3">
      <c r="A634" t="s">
        <v>1045</v>
      </c>
      <c r="B634" t="s">
        <v>505</v>
      </c>
      <c r="C634" t="s">
        <v>1031</v>
      </c>
    </row>
    <row r="635" spans="1:3" x14ac:dyDescent="0.3">
      <c r="A635" t="s">
        <v>1046</v>
      </c>
      <c r="B635" t="s">
        <v>505</v>
      </c>
      <c r="C635" t="s">
        <v>1032</v>
      </c>
    </row>
    <row r="636" spans="1:3" x14ac:dyDescent="0.3">
      <c r="A636" t="s">
        <v>1047</v>
      </c>
      <c r="B636" t="s">
        <v>505</v>
      </c>
      <c r="C636" t="s">
        <v>1033</v>
      </c>
    </row>
    <row r="637" spans="1:3" x14ac:dyDescent="0.3">
      <c r="A637" t="s">
        <v>1048</v>
      </c>
      <c r="B637" t="s">
        <v>505</v>
      </c>
      <c r="C637" t="s">
        <v>1034</v>
      </c>
    </row>
    <row r="638" spans="1:3" x14ac:dyDescent="0.3">
      <c r="A638" t="s">
        <v>1043</v>
      </c>
      <c r="B638" t="s">
        <v>505</v>
      </c>
      <c r="C638" t="s">
        <v>1029</v>
      </c>
    </row>
    <row r="639" spans="1:3" x14ac:dyDescent="0.3">
      <c r="A639" t="s">
        <v>1044</v>
      </c>
      <c r="B639" t="s">
        <v>505</v>
      </c>
      <c r="C639" t="s">
        <v>1030</v>
      </c>
    </row>
    <row r="640" spans="1:3" x14ac:dyDescent="0.3">
      <c r="A640" t="s">
        <v>1045</v>
      </c>
      <c r="B640" t="s">
        <v>505</v>
      </c>
      <c r="C640" t="s">
        <v>1031</v>
      </c>
    </row>
    <row r="641" spans="1:3" x14ac:dyDescent="0.3">
      <c r="A641" t="s">
        <v>1046</v>
      </c>
      <c r="B641" t="s">
        <v>505</v>
      </c>
      <c r="C641" t="s">
        <v>1032</v>
      </c>
    </row>
    <row r="642" spans="1:3" x14ac:dyDescent="0.3">
      <c r="A642" t="s">
        <v>1047</v>
      </c>
      <c r="B642" t="s">
        <v>505</v>
      </c>
      <c r="C642" t="s">
        <v>1033</v>
      </c>
    </row>
    <row r="643" spans="1:3" x14ac:dyDescent="0.3">
      <c r="A643" t="s">
        <v>1048</v>
      </c>
      <c r="B643" t="s">
        <v>505</v>
      </c>
      <c r="C643" t="s">
        <v>1034</v>
      </c>
    </row>
    <row r="644" spans="1:3" x14ac:dyDescent="0.3">
      <c r="A644" t="s">
        <v>1043</v>
      </c>
      <c r="B644" t="s">
        <v>505</v>
      </c>
      <c r="C644" t="s">
        <v>1017</v>
      </c>
    </row>
    <row r="645" spans="1:3" x14ac:dyDescent="0.3">
      <c r="A645" t="s">
        <v>1044</v>
      </c>
      <c r="B645" t="s">
        <v>505</v>
      </c>
      <c r="C645" t="s">
        <v>1019</v>
      </c>
    </row>
    <row r="646" spans="1:3" x14ac:dyDescent="0.3">
      <c r="A646" t="s">
        <v>1045</v>
      </c>
      <c r="B646" t="s">
        <v>505</v>
      </c>
      <c r="C646" t="s">
        <v>1021</v>
      </c>
    </row>
    <row r="647" spans="1:3" x14ac:dyDescent="0.3">
      <c r="A647" t="s">
        <v>1046</v>
      </c>
      <c r="B647" t="s">
        <v>505</v>
      </c>
      <c r="C647" t="s">
        <v>1023</v>
      </c>
    </row>
    <row r="648" spans="1:3" x14ac:dyDescent="0.3">
      <c r="A648" t="s">
        <v>1047</v>
      </c>
      <c r="B648" t="s">
        <v>505</v>
      </c>
      <c r="C648" t="s">
        <v>1025</v>
      </c>
    </row>
    <row r="649" spans="1:3" x14ac:dyDescent="0.3">
      <c r="A649" t="s">
        <v>1048</v>
      </c>
      <c r="B649" t="s">
        <v>505</v>
      </c>
      <c r="C649" t="s">
        <v>1027</v>
      </c>
    </row>
    <row r="650" spans="1:3" x14ac:dyDescent="0.3">
      <c r="A650" t="s">
        <v>1043</v>
      </c>
      <c r="B650" t="s">
        <v>505</v>
      </c>
      <c r="C650" t="s">
        <v>1017</v>
      </c>
    </row>
    <row r="651" spans="1:3" x14ac:dyDescent="0.3">
      <c r="A651" t="s">
        <v>1044</v>
      </c>
      <c r="B651" t="s">
        <v>505</v>
      </c>
      <c r="C651" t="s">
        <v>1019</v>
      </c>
    </row>
    <row r="652" spans="1:3" x14ac:dyDescent="0.3">
      <c r="A652" t="s">
        <v>1045</v>
      </c>
      <c r="B652" t="s">
        <v>505</v>
      </c>
      <c r="C652" t="s">
        <v>1021</v>
      </c>
    </row>
    <row r="653" spans="1:3" x14ac:dyDescent="0.3">
      <c r="A653" t="s">
        <v>1049</v>
      </c>
      <c r="B653" t="s">
        <v>505</v>
      </c>
      <c r="C653" t="s">
        <v>1023</v>
      </c>
    </row>
    <row r="654" spans="1:3" x14ac:dyDescent="0.3">
      <c r="A654" t="s">
        <v>1047</v>
      </c>
      <c r="B654" t="s">
        <v>505</v>
      </c>
      <c r="C654" t="s">
        <v>1025</v>
      </c>
    </row>
    <row r="655" spans="1:3" x14ac:dyDescent="0.3">
      <c r="A655" t="s">
        <v>1048</v>
      </c>
      <c r="B655" t="s">
        <v>505</v>
      </c>
      <c r="C655" t="s">
        <v>1027</v>
      </c>
    </row>
    <row r="656" spans="1:3" x14ac:dyDescent="0.3">
      <c r="A656" t="s">
        <v>1043</v>
      </c>
      <c r="B656" t="s">
        <v>505</v>
      </c>
      <c r="C656" t="s">
        <v>1017</v>
      </c>
    </row>
    <row r="657" spans="1:3" x14ac:dyDescent="0.3">
      <c r="A657" t="s">
        <v>1044</v>
      </c>
      <c r="B657" t="s">
        <v>505</v>
      </c>
      <c r="C657" t="s">
        <v>1019</v>
      </c>
    </row>
    <row r="658" spans="1:3" x14ac:dyDescent="0.3">
      <c r="A658" t="s">
        <v>1045</v>
      </c>
      <c r="B658" t="s">
        <v>505</v>
      </c>
      <c r="C658" t="s">
        <v>1021</v>
      </c>
    </row>
    <row r="659" spans="1:3" x14ac:dyDescent="0.3">
      <c r="A659" t="s">
        <v>1046</v>
      </c>
      <c r="B659" t="s">
        <v>505</v>
      </c>
      <c r="C659" t="s">
        <v>1023</v>
      </c>
    </row>
    <row r="660" spans="1:3" x14ac:dyDescent="0.3">
      <c r="A660" t="s">
        <v>1047</v>
      </c>
      <c r="B660" t="s">
        <v>505</v>
      </c>
      <c r="C660" t="s">
        <v>1025</v>
      </c>
    </row>
    <row r="661" spans="1:3" x14ac:dyDescent="0.3">
      <c r="A661" t="s">
        <v>1048</v>
      </c>
      <c r="B661" t="s">
        <v>505</v>
      </c>
      <c r="C661" t="s">
        <v>1027</v>
      </c>
    </row>
    <row r="662" spans="1:3" x14ac:dyDescent="0.3">
      <c r="A662" t="s">
        <v>1050</v>
      </c>
      <c r="B662" t="s">
        <v>4</v>
      </c>
      <c r="C662" t="s">
        <v>1051</v>
      </c>
    </row>
    <row r="663" spans="1:3" x14ac:dyDescent="0.3">
      <c r="A663" t="s">
        <v>1052</v>
      </c>
      <c r="B663" t="s">
        <v>4</v>
      </c>
      <c r="C663" t="s">
        <v>1053</v>
      </c>
    </row>
    <row r="664" spans="1:3" x14ac:dyDescent="0.3">
      <c r="A664" t="s">
        <v>1054</v>
      </c>
      <c r="B664" t="s">
        <v>4</v>
      </c>
      <c r="C664" t="s">
        <v>1055</v>
      </c>
    </row>
    <row r="665" spans="1:3" x14ac:dyDescent="0.3">
      <c r="A665" t="s">
        <v>1056</v>
      </c>
      <c r="B665" t="s">
        <v>4</v>
      </c>
      <c r="C665" t="s">
        <v>1057</v>
      </c>
    </row>
    <row r="666" spans="1:3" x14ac:dyDescent="0.3">
      <c r="A666" t="s">
        <v>1058</v>
      </c>
      <c r="B666" t="s">
        <v>4</v>
      </c>
      <c r="C666" t="s">
        <v>1059</v>
      </c>
    </row>
    <row r="667" spans="1:3" x14ac:dyDescent="0.3">
      <c r="A667" t="s">
        <v>1060</v>
      </c>
      <c r="B667" t="s">
        <v>4</v>
      </c>
      <c r="C667" t="s">
        <v>1061</v>
      </c>
    </row>
    <row r="668" spans="1:3" x14ac:dyDescent="0.3">
      <c r="A668" t="s">
        <v>1028</v>
      </c>
      <c r="B668" t="s">
        <v>4</v>
      </c>
      <c r="C668" t="s">
        <v>1051</v>
      </c>
    </row>
    <row r="669" spans="1:3" x14ac:dyDescent="0.3">
      <c r="A669" t="s">
        <v>1062</v>
      </c>
      <c r="B669" t="s">
        <v>4</v>
      </c>
      <c r="C669" t="s">
        <v>1063</v>
      </c>
    </row>
    <row r="670" spans="1:3" x14ac:dyDescent="0.3">
      <c r="A670" t="s">
        <v>1064</v>
      </c>
      <c r="B670" t="s">
        <v>4</v>
      </c>
      <c r="C670" t="s">
        <v>1065</v>
      </c>
    </row>
    <row r="671" spans="1:3" x14ac:dyDescent="0.3">
      <c r="A671" t="s">
        <v>1066</v>
      </c>
      <c r="B671" t="s">
        <v>4</v>
      </c>
      <c r="C671" t="s">
        <v>1067</v>
      </c>
    </row>
    <row r="672" spans="1:3" x14ac:dyDescent="0.3">
      <c r="A672" t="s">
        <v>1050</v>
      </c>
      <c r="B672" t="s">
        <v>4</v>
      </c>
      <c r="C672" t="s">
        <v>1068</v>
      </c>
    </row>
    <row r="673" spans="1:3" x14ac:dyDescent="0.3">
      <c r="A673" t="s">
        <v>1052</v>
      </c>
      <c r="B673" t="s">
        <v>4</v>
      </c>
      <c r="C673" t="s">
        <v>1069</v>
      </c>
    </row>
    <row r="674" spans="1:3" x14ac:dyDescent="0.3">
      <c r="A674" t="s">
        <v>1054</v>
      </c>
      <c r="B674" t="s">
        <v>4</v>
      </c>
      <c r="C674" t="s">
        <v>1070</v>
      </c>
    </row>
    <row r="675" spans="1:3" x14ac:dyDescent="0.3">
      <c r="A675" t="s">
        <v>1056</v>
      </c>
      <c r="B675" t="s">
        <v>4</v>
      </c>
      <c r="C675" t="s">
        <v>1071</v>
      </c>
    </row>
    <row r="676" spans="1:3" x14ac:dyDescent="0.3">
      <c r="A676" t="s">
        <v>1058</v>
      </c>
      <c r="B676" t="s">
        <v>4</v>
      </c>
      <c r="C676" t="s">
        <v>1072</v>
      </c>
    </row>
    <row r="677" spans="1:3" x14ac:dyDescent="0.3">
      <c r="A677" t="s">
        <v>1060</v>
      </c>
      <c r="B677" t="s">
        <v>4</v>
      </c>
      <c r="C677" t="s">
        <v>572</v>
      </c>
    </row>
    <row r="678" spans="1:3" x14ac:dyDescent="0.3">
      <c r="A678" t="s">
        <v>1022</v>
      </c>
      <c r="B678" t="s">
        <v>4</v>
      </c>
      <c r="C678" t="s">
        <v>1073</v>
      </c>
    </row>
    <row r="679" spans="1:3" x14ac:dyDescent="0.3">
      <c r="A679" t="s">
        <v>1062</v>
      </c>
      <c r="B679" t="s">
        <v>4</v>
      </c>
      <c r="C679" t="s">
        <v>1074</v>
      </c>
    </row>
    <row r="680" spans="1:3" x14ac:dyDescent="0.3">
      <c r="A680" t="s">
        <v>1064</v>
      </c>
      <c r="B680" t="s">
        <v>4</v>
      </c>
      <c r="C680" t="s">
        <v>1075</v>
      </c>
    </row>
    <row r="681" spans="1:3" x14ac:dyDescent="0.3">
      <c r="A681" t="s">
        <v>1066</v>
      </c>
      <c r="B681" t="s">
        <v>4</v>
      </c>
      <c r="C681" t="s">
        <v>1076</v>
      </c>
    </row>
    <row r="682" spans="1:3" x14ac:dyDescent="0.3">
      <c r="A682" t="s">
        <v>1050</v>
      </c>
      <c r="B682" t="s">
        <v>4</v>
      </c>
      <c r="C682" t="s">
        <v>1051</v>
      </c>
    </row>
    <row r="683" spans="1:3" x14ac:dyDescent="0.3">
      <c r="A683" t="s">
        <v>1052</v>
      </c>
      <c r="B683" t="s">
        <v>4</v>
      </c>
      <c r="C683" t="s">
        <v>1053</v>
      </c>
    </row>
    <row r="684" spans="1:3" x14ac:dyDescent="0.3">
      <c r="A684" t="s">
        <v>1054</v>
      </c>
      <c r="B684" t="s">
        <v>4</v>
      </c>
      <c r="C684" t="s">
        <v>1055</v>
      </c>
    </row>
    <row r="685" spans="1:3" x14ac:dyDescent="0.3">
      <c r="A685" t="s">
        <v>1056</v>
      </c>
      <c r="B685" t="s">
        <v>4</v>
      </c>
      <c r="C685" t="s">
        <v>1057</v>
      </c>
    </row>
    <row r="686" spans="1:3" x14ac:dyDescent="0.3">
      <c r="A686" t="s">
        <v>1058</v>
      </c>
      <c r="B686" t="s">
        <v>4</v>
      </c>
      <c r="C686" t="s">
        <v>1059</v>
      </c>
    </row>
    <row r="687" spans="1:3" x14ac:dyDescent="0.3">
      <c r="A687" t="s">
        <v>1060</v>
      </c>
      <c r="B687" t="s">
        <v>4</v>
      </c>
      <c r="C687" t="s">
        <v>1061</v>
      </c>
    </row>
    <row r="688" spans="1:3" x14ac:dyDescent="0.3">
      <c r="A688" t="s">
        <v>1028</v>
      </c>
      <c r="B688" t="s">
        <v>4</v>
      </c>
      <c r="C688" t="s">
        <v>1051</v>
      </c>
    </row>
    <row r="689" spans="1:3" x14ac:dyDescent="0.3">
      <c r="A689" t="s">
        <v>1062</v>
      </c>
      <c r="B689" t="s">
        <v>4</v>
      </c>
      <c r="C689" t="s">
        <v>1063</v>
      </c>
    </row>
    <row r="690" spans="1:3" x14ac:dyDescent="0.3">
      <c r="A690" t="s">
        <v>1064</v>
      </c>
      <c r="B690" t="s">
        <v>4</v>
      </c>
      <c r="C690" t="s">
        <v>1065</v>
      </c>
    </row>
    <row r="691" spans="1:3" x14ac:dyDescent="0.3">
      <c r="A691" t="s">
        <v>1066</v>
      </c>
      <c r="B691" t="s">
        <v>4</v>
      </c>
      <c r="C691" t="s">
        <v>1067</v>
      </c>
    </row>
    <row r="692" spans="1:3" x14ac:dyDescent="0.3">
      <c r="A692" t="s">
        <v>1050</v>
      </c>
      <c r="B692" t="s">
        <v>4</v>
      </c>
      <c r="C692" t="s">
        <v>492</v>
      </c>
    </row>
    <row r="693" spans="1:3" x14ac:dyDescent="0.3">
      <c r="A693" t="s">
        <v>1052</v>
      </c>
      <c r="B693" t="s">
        <v>4</v>
      </c>
      <c r="C693" t="s">
        <v>1077</v>
      </c>
    </row>
    <row r="694" spans="1:3" x14ac:dyDescent="0.3">
      <c r="A694" t="s">
        <v>1054</v>
      </c>
      <c r="B694" t="s">
        <v>4</v>
      </c>
      <c r="C694" t="s">
        <v>1078</v>
      </c>
    </row>
    <row r="695" spans="1:3" x14ac:dyDescent="0.3">
      <c r="A695" t="s">
        <v>1056</v>
      </c>
      <c r="B695" t="s">
        <v>4</v>
      </c>
      <c r="C695" t="s">
        <v>1079</v>
      </c>
    </row>
    <row r="696" spans="1:3" x14ac:dyDescent="0.3">
      <c r="A696" t="s">
        <v>1058</v>
      </c>
      <c r="B696" t="s">
        <v>4</v>
      </c>
      <c r="C696" t="s">
        <v>1080</v>
      </c>
    </row>
    <row r="697" spans="1:3" x14ac:dyDescent="0.3">
      <c r="A697" t="s">
        <v>1060</v>
      </c>
      <c r="B697" t="s">
        <v>4</v>
      </c>
      <c r="C697" t="s">
        <v>414</v>
      </c>
    </row>
    <row r="698" spans="1:3" x14ac:dyDescent="0.3">
      <c r="A698" t="s">
        <v>1028</v>
      </c>
      <c r="B698" t="s">
        <v>4</v>
      </c>
      <c r="C698" t="s">
        <v>1081</v>
      </c>
    </row>
    <row r="699" spans="1:3" x14ac:dyDescent="0.3">
      <c r="A699" t="s">
        <v>1062</v>
      </c>
      <c r="B699" t="s">
        <v>4</v>
      </c>
      <c r="C699" t="s">
        <v>1082</v>
      </c>
    </row>
    <row r="700" spans="1:3" x14ac:dyDescent="0.3">
      <c r="A700" t="s">
        <v>1064</v>
      </c>
      <c r="B700" t="s">
        <v>4</v>
      </c>
      <c r="C700" t="s">
        <v>1083</v>
      </c>
    </row>
    <row r="701" spans="1:3" x14ac:dyDescent="0.3">
      <c r="A701" t="s">
        <v>1066</v>
      </c>
      <c r="B701" t="s">
        <v>4</v>
      </c>
      <c r="C701" t="s">
        <v>1084</v>
      </c>
    </row>
    <row r="702" spans="1:3" x14ac:dyDescent="0.3">
      <c r="A702" t="s">
        <v>1050</v>
      </c>
      <c r="B702" t="s">
        <v>4</v>
      </c>
      <c r="C702" t="s">
        <v>1068</v>
      </c>
    </row>
    <row r="703" spans="1:3" x14ac:dyDescent="0.3">
      <c r="A703" t="s">
        <v>1052</v>
      </c>
      <c r="B703" t="s">
        <v>4</v>
      </c>
      <c r="C703" t="s">
        <v>1069</v>
      </c>
    </row>
    <row r="704" spans="1:3" x14ac:dyDescent="0.3">
      <c r="A704" t="s">
        <v>1054</v>
      </c>
      <c r="B704" t="s">
        <v>4</v>
      </c>
      <c r="C704" t="s">
        <v>1070</v>
      </c>
    </row>
    <row r="705" spans="1:3" x14ac:dyDescent="0.3">
      <c r="A705" t="s">
        <v>1056</v>
      </c>
      <c r="B705" t="s">
        <v>4</v>
      </c>
      <c r="C705" t="s">
        <v>1071</v>
      </c>
    </row>
    <row r="706" spans="1:3" x14ac:dyDescent="0.3">
      <c r="A706" t="s">
        <v>1058</v>
      </c>
      <c r="B706" t="s">
        <v>4</v>
      </c>
      <c r="C706" t="s">
        <v>1072</v>
      </c>
    </row>
    <row r="707" spans="1:3" x14ac:dyDescent="0.3">
      <c r="A707" t="s">
        <v>1060</v>
      </c>
      <c r="B707" t="s">
        <v>4</v>
      </c>
      <c r="C707" t="s">
        <v>572</v>
      </c>
    </row>
    <row r="708" spans="1:3" x14ac:dyDescent="0.3">
      <c r="A708" t="s">
        <v>1028</v>
      </c>
      <c r="B708" t="s">
        <v>4</v>
      </c>
      <c r="C708" t="s">
        <v>1073</v>
      </c>
    </row>
    <row r="709" spans="1:3" x14ac:dyDescent="0.3">
      <c r="A709" t="s">
        <v>1062</v>
      </c>
      <c r="B709" t="s">
        <v>4</v>
      </c>
      <c r="C709" t="s">
        <v>1074</v>
      </c>
    </row>
    <row r="710" spans="1:3" x14ac:dyDescent="0.3">
      <c r="A710" t="s">
        <v>1064</v>
      </c>
      <c r="B710" t="s">
        <v>4</v>
      </c>
      <c r="C710" t="s">
        <v>1075</v>
      </c>
    </row>
    <row r="711" spans="1:3" x14ac:dyDescent="0.3">
      <c r="A711" t="s">
        <v>1066</v>
      </c>
      <c r="B711" t="s">
        <v>4</v>
      </c>
      <c r="C711" t="s">
        <v>1076</v>
      </c>
    </row>
    <row r="712" spans="1:3" x14ac:dyDescent="0.3">
      <c r="A712" t="s">
        <v>1050</v>
      </c>
      <c r="B712" t="s">
        <v>4</v>
      </c>
      <c r="C712" t="s">
        <v>1085</v>
      </c>
    </row>
    <row r="713" spans="1:3" x14ac:dyDescent="0.3">
      <c r="A713" t="s">
        <v>1052</v>
      </c>
      <c r="B713" t="s">
        <v>4</v>
      </c>
      <c r="C713" t="s">
        <v>1086</v>
      </c>
    </row>
    <row r="714" spans="1:3" x14ac:dyDescent="0.3">
      <c r="A714" t="s">
        <v>1054</v>
      </c>
      <c r="B714" t="s">
        <v>4</v>
      </c>
      <c r="C714" t="s">
        <v>1087</v>
      </c>
    </row>
    <row r="715" spans="1:3" x14ac:dyDescent="0.3">
      <c r="A715" t="s">
        <v>1056</v>
      </c>
      <c r="B715" t="s">
        <v>4</v>
      </c>
      <c r="C715" t="s">
        <v>1088</v>
      </c>
    </row>
    <row r="716" spans="1:3" x14ac:dyDescent="0.3">
      <c r="A716" t="s">
        <v>1058</v>
      </c>
      <c r="B716" t="s">
        <v>4</v>
      </c>
      <c r="C716" t="s">
        <v>1089</v>
      </c>
    </row>
    <row r="717" spans="1:3" x14ac:dyDescent="0.3">
      <c r="A717" t="s">
        <v>1060</v>
      </c>
      <c r="B717" t="s">
        <v>4</v>
      </c>
      <c r="C717" t="s">
        <v>1090</v>
      </c>
    </row>
    <row r="718" spans="1:3" x14ac:dyDescent="0.3">
      <c r="A718" t="s">
        <v>1028</v>
      </c>
      <c r="B718" t="s">
        <v>4</v>
      </c>
      <c r="C718" t="s">
        <v>1085</v>
      </c>
    </row>
    <row r="719" spans="1:3" x14ac:dyDescent="0.3">
      <c r="A719" t="s">
        <v>1062</v>
      </c>
      <c r="B719" t="s">
        <v>4</v>
      </c>
      <c r="C719" t="s">
        <v>1091</v>
      </c>
    </row>
    <row r="720" spans="1:3" x14ac:dyDescent="0.3">
      <c r="A720" t="s">
        <v>1064</v>
      </c>
      <c r="B720" t="s">
        <v>4</v>
      </c>
      <c r="C720" t="s">
        <v>1092</v>
      </c>
    </row>
    <row r="721" spans="1:3" x14ac:dyDescent="0.3">
      <c r="A721" t="s">
        <v>1066</v>
      </c>
      <c r="B721" t="s">
        <v>4</v>
      </c>
      <c r="C721" t="s">
        <v>1093</v>
      </c>
    </row>
    <row r="722" spans="1:3" x14ac:dyDescent="0.3">
      <c r="A722" t="s">
        <v>1050</v>
      </c>
      <c r="B722" t="s">
        <v>4</v>
      </c>
      <c r="C722" t="s">
        <v>1094</v>
      </c>
    </row>
    <row r="723" spans="1:3" x14ac:dyDescent="0.3">
      <c r="A723" t="s">
        <v>1052</v>
      </c>
      <c r="B723" t="s">
        <v>4</v>
      </c>
      <c r="C723" t="s">
        <v>1095</v>
      </c>
    </row>
    <row r="724" spans="1:3" x14ac:dyDescent="0.3">
      <c r="A724" t="s">
        <v>1054</v>
      </c>
      <c r="B724" t="s">
        <v>4</v>
      </c>
      <c r="C724" t="s">
        <v>1096</v>
      </c>
    </row>
    <row r="725" spans="1:3" x14ac:dyDescent="0.3">
      <c r="A725" t="s">
        <v>1056</v>
      </c>
      <c r="B725" t="s">
        <v>4</v>
      </c>
      <c r="C725" t="s">
        <v>1097</v>
      </c>
    </row>
    <row r="726" spans="1:3" x14ac:dyDescent="0.3">
      <c r="A726" t="s">
        <v>1058</v>
      </c>
      <c r="B726" t="s">
        <v>4</v>
      </c>
      <c r="C726" t="s">
        <v>1098</v>
      </c>
    </row>
    <row r="727" spans="1:3" x14ac:dyDescent="0.3">
      <c r="A727" t="s">
        <v>1060</v>
      </c>
      <c r="B727" t="s">
        <v>4</v>
      </c>
      <c r="C727" t="s">
        <v>1099</v>
      </c>
    </row>
    <row r="728" spans="1:3" x14ac:dyDescent="0.3">
      <c r="A728" t="s">
        <v>1028</v>
      </c>
      <c r="B728" t="s">
        <v>4</v>
      </c>
      <c r="C728" t="s">
        <v>453</v>
      </c>
    </row>
    <row r="729" spans="1:3" x14ac:dyDescent="0.3">
      <c r="A729" t="s">
        <v>1062</v>
      </c>
      <c r="B729" t="s">
        <v>4</v>
      </c>
      <c r="C729" t="s">
        <v>1100</v>
      </c>
    </row>
    <row r="730" spans="1:3" x14ac:dyDescent="0.3">
      <c r="A730" t="s">
        <v>1064</v>
      </c>
      <c r="B730" t="s">
        <v>4</v>
      </c>
      <c r="C730" t="s">
        <v>1101</v>
      </c>
    </row>
    <row r="731" spans="1:3" x14ac:dyDescent="0.3">
      <c r="A731" t="s">
        <v>1066</v>
      </c>
      <c r="B731" t="s">
        <v>4</v>
      </c>
      <c r="C731" t="s">
        <v>1102</v>
      </c>
    </row>
    <row r="732" spans="1:3" x14ac:dyDescent="0.3">
      <c r="A732" t="s">
        <v>1103</v>
      </c>
      <c r="B732" t="s">
        <v>4</v>
      </c>
      <c r="C732" t="s">
        <v>1094</v>
      </c>
    </row>
    <row r="733" spans="1:3" x14ac:dyDescent="0.3">
      <c r="A733" t="s">
        <v>1104</v>
      </c>
      <c r="B733" t="s">
        <v>4</v>
      </c>
      <c r="C733" t="s">
        <v>1095</v>
      </c>
    </row>
    <row r="734" spans="1:3" x14ac:dyDescent="0.3">
      <c r="A734" t="s">
        <v>1105</v>
      </c>
      <c r="B734" t="s">
        <v>4</v>
      </c>
      <c r="C734" t="s">
        <v>1096</v>
      </c>
    </row>
    <row r="735" spans="1:3" x14ac:dyDescent="0.3">
      <c r="A735" t="s">
        <v>1106</v>
      </c>
      <c r="B735" t="s">
        <v>4</v>
      </c>
      <c r="C735" t="s">
        <v>1097</v>
      </c>
    </row>
    <row r="736" spans="1:3" x14ac:dyDescent="0.3">
      <c r="A736" t="s">
        <v>1107</v>
      </c>
      <c r="B736" t="s">
        <v>4</v>
      </c>
      <c r="C736" t="s">
        <v>1098</v>
      </c>
    </row>
    <row r="737" spans="1:3" x14ac:dyDescent="0.3">
      <c r="A737" t="s">
        <v>1108</v>
      </c>
      <c r="B737" t="s">
        <v>4</v>
      </c>
      <c r="C737" t="s">
        <v>1099</v>
      </c>
    </row>
    <row r="738" spans="1:3" x14ac:dyDescent="0.3">
      <c r="A738" t="s">
        <v>1049</v>
      </c>
      <c r="B738" t="s">
        <v>4</v>
      </c>
      <c r="C738" t="s">
        <v>453</v>
      </c>
    </row>
    <row r="739" spans="1:3" x14ac:dyDescent="0.3">
      <c r="A739" t="s">
        <v>1109</v>
      </c>
      <c r="B739" t="s">
        <v>4</v>
      </c>
      <c r="C739" t="s">
        <v>1100</v>
      </c>
    </row>
    <row r="740" spans="1:3" x14ac:dyDescent="0.3">
      <c r="A740" t="s">
        <v>1110</v>
      </c>
      <c r="B740" t="s">
        <v>4</v>
      </c>
      <c r="C740" t="s">
        <v>1101</v>
      </c>
    </row>
    <row r="741" spans="1:3" x14ac:dyDescent="0.3">
      <c r="A741" t="s">
        <v>1111</v>
      </c>
      <c r="B741" t="s">
        <v>4</v>
      </c>
      <c r="C741" t="s">
        <v>1102</v>
      </c>
    </row>
    <row r="742" spans="1:3" x14ac:dyDescent="0.3">
      <c r="A742" t="s">
        <v>1103</v>
      </c>
      <c r="B742" t="s">
        <v>4</v>
      </c>
      <c r="C742" t="s">
        <v>1085</v>
      </c>
    </row>
    <row r="743" spans="1:3" x14ac:dyDescent="0.3">
      <c r="A743" t="s">
        <v>1104</v>
      </c>
      <c r="B743" t="s">
        <v>4</v>
      </c>
      <c r="C743" t="s">
        <v>1086</v>
      </c>
    </row>
    <row r="744" spans="1:3" x14ac:dyDescent="0.3">
      <c r="A744" t="s">
        <v>1105</v>
      </c>
      <c r="B744" t="s">
        <v>4</v>
      </c>
      <c r="C744" t="s">
        <v>1087</v>
      </c>
    </row>
    <row r="745" spans="1:3" x14ac:dyDescent="0.3">
      <c r="A745" t="s">
        <v>1106</v>
      </c>
      <c r="B745" t="s">
        <v>4</v>
      </c>
      <c r="C745" t="s">
        <v>1088</v>
      </c>
    </row>
    <row r="746" spans="1:3" x14ac:dyDescent="0.3">
      <c r="A746" t="s">
        <v>1107</v>
      </c>
      <c r="B746" t="s">
        <v>4</v>
      </c>
      <c r="C746" t="s">
        <v>1089</v>
      </c>
    </row>
    <row r="747" spans="1:3" x14ac:dyDescent="0.3">
      <c r="A747" t="s">
        <v>1108</v>
      </c>
      <c r="B747" t="s">
        <v>4</v>
      </c>
      <c r="C747" t="s">
        <v>1090</v>
      </c>
    </row>
    <row r="748" spans="1:3" x14ac:dyDescent="0.3">
      <c r="A748" t="s">
        <v>1049</v>
      </c>
      <c r="B748" t="s">
        <v>4</v>
      </c>
      <c r="C748" t="s">
        <v>1085</v>
      </c>
    </row>
    <row r="749" spans="1:3" x14ac:dyDescent="0.3">
      <c r="A749" t="s">
        <v>1109</v>
      </c>
      <c r="B749" t="s">
        <v>4</v>
      </c>
      <c r="C749" t="s">
        <v>1091</v>
      </c>
    </row>
    <row r="750" spans="1:3" x14ac:dyDescent="0.3">
      <c r="A750" t="s">
        <v>1110</v>
      </c>
      <c r="B750" t="s">
        <v>4</v>
      </c>
      <c r="C750" t="s">
        <v>1092</v>
      </c>
    </row>
    <row r="751" spans="1:3" x14ac:dyDescent="0.3">
      <c r="A751" t="s">
        <v>1111</v>
      </c>
      <c r="B751" t="s">
        <v>4</v>
      </c>
      <c r="C751" t="s">
        <v>1093</v>
      </c>
    </row>
    <row r="752" spans="1:3" x14ac:dyDescent="0.3">
      <c r="A752" t="s">
        <v>1103</v>
      </c>
      <c r="B752" t="s">
        <v>4</v>
      </c>
      <c r="C752" t="s">
        <v>1068</v>
      </c>
    </row>
    <row r="753" spans="1:3" x14ac:dyDescent="0.3">
      <c r="A753" t="s">
        <v>1104</v>
      </c>
      <c r="B753" t="s">
        <v>4</v>
      </c>
      <c r="C753" t="s">
        <v>1069</v>
      </c>
    </row>
    <row r="754" spans="1:3" x14ac:dyDescent="0.3">
      <c r="A754" t="s">
        <v>1105</v>
      </c>
      <c r="B754" t="s">
        <v>4</v>
      </c>
      <c r="C754" t="s">
        <v>1070</v>
      </c>
    </row>
    <row r="755" spans="1:3" x14ac:dyDescent="0.3">
      <c r="A755" t="s">
        <v>1106</v>
      </c>
      <c r="B755" t="s">
        <v>4</v>
      </c>
      <c r="C755" t="s">
        <v>1071</v>
      </c>
    </row>
    <row r="756" spans="1:3" x14ac:dyDescent="0.3">
      <c r="A756" t="s">
        <v>1107</v>
      </c>
      <c r="B756" t="s">
        <v>4</v>
      </c>
      <c r="C756" t="s">
        <v>1072</v>
      </c>
    </row>
    <row r="757" spans="1:3" x14ac:dyDescent="0.3">
      <c r="A757" t="s">
        <v>1108</v>
      </c>
      <c r="B757" t="s">
        <v>4</v>
      </c>
      <c r="C757" t="s">
        <v>572</v>
      </c>
    </row>
    <row r="758" spans="1:3" x14ac:dyDescent="0.3">
      <c r="A758" t="s">
        <v>1049</v>
      </c>
      <c r="B758" t="s">
        <v>4</v>
      </c>
      <c r="C758" t="s">
        <v>1073</v>
      </c>
    </row>
    <row r="759" spans="1:3" x14ac:dyDescent="0.3">
      <c r="A759" t="s">
        <v>1109</v>
      </c>
      <c r="B759" t="s">
        <v>4</v>
      </c>
      <c r="C759" t="s">
        <v>1074</v>
      </c>
    </row>
    <row r="760" spans="1:3" x14ac:dyDescent="0.3">
      <c r="A760" t="s">
        <v>1110</v>
      </c>
      <c r="B760" t="s">
        <v>4</v>
      </c>
      <c r="C760" t="s">
        <v>1075</v>
      </c>
    </row>
    <row r="761" spans="1:3" x14ac:dyDescent="0.3">
      <c r="A761" t="s">
        <v>1111</v>
      </c>
      <c r="B761" t="s">
        <v>4</v>
      </c>
      <c r="C761" t="s">
        <v>1076</v>
      </c>
    </row>
    <row r="762" spans="1:3" x14ac:dyDescent="0.3">
      <c r="A762" t="s">
        <v>1103</v>
      </c>
      <c r="B762" t="s">
        <v>4</v>
      </c>
      <c r="C762" t="s">
        <v>492</v>
      </c>
    </row>
    <row r="763" spans="1:3" x14ac:dyDescent="0.3">
      <c r="A763" t="s">
        <v>1104</v>
      </c>
      <c r="B763" t="s">
        <v>4</v>
      </c>
      <c r="C763" t="s">
        <v>1077</v>
      </c>
    </row>
    <row r="764" spans="1:3" x14ac:dyDescent="0.3">
      <c r="A764" t="s">
        <v>1105</v>
      </c>
      <c r="B764" t="s">
        <v>4</v>
      </c>
      <c r="C764" t="s">
        <v>1078</v>
      </c>
    </row>
    <row r="765" spans="1:3" x14ac:dyDescent="0.3">
      <c r="A765" t="s">
        <v>1106</v>
      </c>
      <c r="B765" t="s">
        <v>4</v>
      </c>
      <c r="C765" t="s">
        <v>1079</v>
      </c>
    </row>
    <row r="766" spans="1:3" x14ac:dyDescent="0.3">
      <c r="A766" t="s">
        <v>1107</v>
      </c>
      <c r="B766" t="s">
        <v>4</v>
      </c>
      <c r="C766" t="s">
        <v>1080</v>
      </c>
    </row>
    <row r="767" spans="1:3" x14ac:dyDescent="0.3">
      <c r="A767" t="s">
        <v>1108</v>
      </c>
      <c r="B767" t="s">
        <v>4</v>
      </c>
      <c r="C767" t="s">
        <v>414</v>
      </c>
    </row>
    <row r="768" spans="1:3" x14ac:dyDescent="0.3">
      <c r="A768" t="s">
        <v>1049</v>
      </c>
      <c r="B768" t="s">
        <v>4</v>
      </c>
      <c r="C768" t="s">
        <v>1081</v>
      </c>
    </row>
    <row r="769" spans="1:3" x14ac:dyDescent="0.3">
      <c r="A769" t="s">
        <v>1109</v>
      </c>
      <c r="B769" t="s">
        <v>4</v>
      </c>
      <c r="C769" t="s">
        <v>1082</v>
      </c>
    </row>
    <row r="770" spans="1:3" x14ac:dyDescent="0.3">
      <c r="A770" t="s">
        <v>1110</v>
      </c>
      <c r="B770" t="s">
        <v>4</v>
      </c>
      <c r="C770" t="s">
        <v>1083</v>
      </c>
    </row>
    <row r="771" spans="1:3" x14ac:dyDescent="0.3">
      <c r="A771" t="s">
        <v>1111</v>
      </c>
      <c r="B771" t="s">
        <v>4</v>
      </c>
      <c r="C771" t="s">
        <v>1084</v>
      </c>
    </row>
    <row r="772" spans="1:3" x14ac:dyDescent="0.3">
      <c r="A772" t="s">
        <v>1103</v>
      </c>
      <c r="B772" t="s">
        <v>4</v>
      </c>
      <c r="C772" t="s">
        <v>1051</v>
      </c>
    </row>
    <row r="773" spans="1:3" x14ac:dyDescent="0.3">
      <c r="A773" t="s">
        <v>1104</v>
      </c>
      <c r="B773" t="s">
        <v>4</v>
      </c>
      <c r="C773" t="s">
        <v>1053</v>
      </c>
    </row>
    <row r="774" spans="1:3" x14ac:dyDescent="0.3">
      <c r="A774" t="s">
        <v>1105</v>
      </c>
      <c r="B774" t="s">
        <v>4</v>
      </c>
      <c r="C774" t="s">
        <v>1055</v>
      </c>
    </row>
    <row r="775" spans="1:3" x14ac:dyDescent="0.3">
      <c r="A775" t="s">
        <v>1106</v>
      </c>
      <c r="B775" t="s">
        <v>4</v>
      </c>
      <c r="C775" t="s">
        <v>1057</v>
      </c>
    </row>
    <row r="776" spans="1:3" x14ac:dyDescent="0.3">
      <c r="A776" t="s">
        <v>1107</v>
      </c>
      <c r="B776" t="s">
        <v>4</v>
      </c>
      <c r="C776" t="s">
        <v>1059</v>
      </c>
    </row>
    <row r="777" spans="1:3" x14ac:dyDescent="0.3">
      <c r="A777" t="s">
        <v>1108</v>
      </c>
      <c r="B777" t="s">
        <v>4</v>
      </c>
      <c r="C777" t="s">
        <v>1061</v>
      </c>
    </row>
    <row r="778" spans="1:3" x14ac:dyDescent="0.3">
      <c r="A778" t="s">
        <v>1049</v>
      </c>
      <c r="B778" t="s">
        <v>4</v>
      </c>
      <c r="C778" t="s">
        <v>1051</v>
      </c>
    </row>
    <row r="779" spans="1:3" x14ac:dyDescent="0.3">
      <c r="A779" t="s">
        <v>1109</v>
      </c>
      <c r="B779" t="s">
        <v>4</v>
      </c>
      <c r="C779" t="s">
        <v>1063</v>
      </c>
    </row>
    <row r="780" spans="1:3" x14ac:dyDescent="0.3">
      <c r="A780" t="s">
        <v>1110</v>
      </c>
      <c r="B780" t="s">
        <v>4</v>
      </c>
      <c r="C780" t="s">
        <v>1065</v>
      </c>
    </row>
    <row r="781" spans="1:3" x14ac:dyDescent="0.3">
      <c r="A781" t="s">
        <v>1111</v>
      </c>
      <c r="B781" t="s">
        <v>4</v>
      </c>
      <c r="C781" t="s">
        <v>1067</v>
      </c>
    </row>
    <row r="782" spans="1:3" x14ac:dyDescent="0.3">
      <c r="A782" t="s">
        <v>1103</v>
      </c>
      <c r="B782" t="s">
        <v>4</v>
      </c>
      <c r="C782" t="s">
        <v>1068</v>
      </c>
    </row>
    <row r="783" spans="1:3" x14ac:dyDescent="0.3">
      <c r="A783" t="s">
        <v>1104</v>
      </c>
      <c r="B783" t="s">
        <v>4</v>
      </c>
      <c r="C783" t="s">
        <v>1069</v>
      </c>
    </row>
    <row r="784" spans="1:3" x14ac:dyDescent="0.3">
      <c r="A784" t="s">
        <v>1105</v>
      </c>
      <c r="B784" t="s">
        <v>4</v>
      </c>
      <c r="C784" t="s">
        <v>1070</v>
      </c>
    </row>
    <row r="785" spans="1:3" x14ac:dyDescent="0.3">
      <c r="A785" t="s">
        <v>1106</v>
      </c>
      <c r="B785" t="s">
        <v>4</v>
      </c>
      <c r="C785" t="s">
        <v>1071</v>
      </c>
    </row>
    <row r="786" spans="1:3" x14ac:dyDescent="0.3">
      <c r="A786" t="s">
        <v>1107</v>
      </c>
      <c r="B786" t="s">
        <v>4</v>
      </c>
      <c r="C786" t="s">
        <v>1072</v>
      </c>
    </row>
    <row r="787" spans="1:3" x14ac:dyDescent="0.3">
      <c r="A787" t="s">
        <v>1108</v>
      </c>
      <c r="B787" t="s">
        <v>4</v>
      </c>
      <c r="C787" t="s">
        <v>572</v>
      </c>
    </row>
    <row r="788" spans="1:3" x14ac:dyDescent="0.3">
      <c r="A788" t="s">
        <v>1046</v>
      </c>
      <c r="B788" t="s">
        <v>4</v>
      </c>
      <c r="C788" t="s">
        <v>1073</v>
      </c>
    </row>
    <row r="789" spans="1:3" x14ac:dyDescent="0.3">
      <c r="A789" t="s">
        <v>1109</v>
      </c>
      <c r="B789" t="s">
        <v>4</v>
      </c>
      <c r="C789" t="s">
        <v>1074</v>
      </c>
    </row>
    <row r="790" spans="1:3" x14ac:dyDescent="0.3">
      <c r="A790" t="s">
        <v>1110</v>
      </c>
      <c r="B790" t="s">
        <v>4</v>
      </c>
      <c r="C790" t="s">
        <v>1075</v>
      </c>
    </row>
    <row r="791" spans="1:3" x14ac:dyDescent="0.3">
      <c r="A791" t="s">
        <v>1111</v>
      </c>
      <c r="B791" t="s">
        <v>4</v>
      </c>
      <c r="C791" t="s">
        <v>1076</v>
      </c>
    </row>
    <row r="792" spans="1:3" x14ac:dyDescent="0.3">
      <c r="A792" t="s">
        <v>1103</v>
      </c>
      <c r="B792" t="s">
        <v>4</v>
      </c>
      <c r="C792" t="s">
        <v>1051</v>
      </c>
    </row>
    <row r="793" spans="1:3" x14ac:dyDescent="0.3">
      <c r="A793" t="s">
        <v>1104</v>
      </c>
      <c r="B793" t="s">
        <v>4</v>
      </c>
      <c r="C793" t="s">
        <v>1053</v>
      </c>
    </row>
    <row r="794" spans="1:3" x14ac:dyDescent="0.3">
      <c r="A794" t="s">
        <v>1105</v>
      </c>
      <c r="B794" t="s">
        <v>4</v>
      </c>
      <c r="C794" t="s">
        <v>1055</v>
      </c>
    </row>
    <row r="795" spans="1:3" x14ac:dyDescent="0.3">
      <c r="A795" t="s">
        <v>1106</v>
      </c>
      <c r="B795" t="s">
        <v>4</v>
      </c>
      <c r="C795" t="s">
        <v>1057</v>
      </c>
    </row>
    <row r="796" spans="1:3" x14ac:dyDescent="0.3">
      <c r="A796" t="s">
        <v>1107</v>
      </c>
      <c r="B796" t="s">
        <v>4</v>
      </c>
      <c r="C796" t="s">
        <v>1059</v>
      </c>
    </row>
    <row r="797" spans="1:3" x14ac:dyDescent="0.3">
      <c r="A797" t="s">
        <v>1108</v>
      </c>
      <c r="B797" t="s">
        <v>4</v>
      </c>
      <c r="C797" t="s">
        <v>1061</v>
      </c>
    </row>
    <row r="798" spans="1:3" x14ac:dyDescent="0.3">
      <c r="A798" t="s">
        <v>1049</v>
      </c>
      <c r="B798" t="s">
        <v>4</v>
      </c>
      <c r="C798" t="s">
        <v>1051</v>
      </c>
    </row>
    <row r="799" spans="1:3" x14ac:dyDescent="0.3">
      <c r="A799" t="s">
        <v>1109</v>
      </c>
      <c r="B799" t="s">
        <v>4</v>
      </c>
      <c r="C799" t="s">
        <v>1063</v>
      </c>
    </row>
    <row r="800" spans="1:3" x14ac:dyDescent="0.3">
      <c r="A800" t="s">
        <v>1110</v>
      </c>
      <c r="B800" t="s">
        <v>4</v>
      </c>
      <c r="C800" t="s">
        <v>1065</v>
      </c>
    </row>
    <row r="801" spans="1:3" x14ac:dyDescent="0.3">
      <c r="A801" t="s">
        <v>1111</v>
      </c>
      <c r="B801" t="s">
        <v>4</v>
      </c>
      <c r="C801" t="s">
        <v>1067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O41"/>
  <sheetViews>
    <sheetView showGridLines="0" zoomScale="80" zoomScaleNormal="80" workbookViewId="0">
      <selection activeCell="M37" sqref="M37"/>
    </sheetView>
  </sheetViews>
  <sheetFormatPr defaultRowHeight="14.4" x14ac:dyDescent="0.3"/>
  <cols>
    <col min="1" max="4" width="8.88671875" style="26"/>
    <col min="5" max="5" width="27.77734375" style="26" customWidth="1"/>
    <col min="6" max="6" width="9.88671875" style="26" customWidth="1"/>
    <col min="7" max="7" width="12.44140625" style="26" customWidth="1"/>
    <col min="8" max="8" width="11.44140625" style="26" customWidth="1"/>
    <col min="9" max="25" width="8.88671875" style="26" customWidth="1"/>
    <col min="26" max="26" width="9.88671875" style="26" customWidth="1"/>
    <col min="27" max="33" width="8.88671875" style="26" customWidth="1"/>
    <col min="34" max="34" width="9.88671875" style="26" customWidth="1"/>
    <col min="35" max="35" width="8.88671875" style="26" customWidth="1"/>
    <col min="36" max="36" width="12.5546875" style="26" customWidth="1"/>
    <col min="37" max="38" width="11.44140625" style="26" customWidth="1"/>
    <col min="39" max="39" width="11" style="26" customWidth="1"/>
    <col min="40" max="41" width="11.44140625" style="26" customWidth="1"/>
    <col min="42" max="16384" width="8.88671875" style="26"/>
  </cols>
  <sheetData>
    <row r="1" spans="5:41" ht="21" x14ac:dyDescent="0.4">
      <c r="E1" s="43" t="s">
        <v>143</v>
      </c>
      <c r="F1" s="43"/>
      <c r="G1" s="43"/>
      <c r="H1" s="43"/>
    </row>
    <row r="2" spans="5:41" x14ac:dyDescent="0.3">
      <c r="F2" s="42" t="s">
        <v>134</v>
      </c>
      <c r="I2"/>
      <c r="J2"/>
      <c r="K2"/>
      <c r="L2"/>
      <c r="M2"/>
      <c r="N2"/>
      <c r="O2"/>
      <c r="P2"/>
      <c r="Q2"/>
      <c r="R2"/>
      <c r="S2"/>
      <c r="T2"/>
      <c r="U2"/>
      <c r="V2"/>
      <c r="W2"/>
      <c r="X2"/>
      <c r="Y2"/>
      <c r="Z2"/>
      <c r="AA2"/>
      <c r="AB2"/>
      <c r="AC2"/>
      <c r="AD2"/>
      <c r="AE2"/>
      <c r="AF2"/>
      <c r="AG2"/>
      <c r="AH2"/>
      <c r="AI2"/>
      <c r="AJ2"/>
      <c r="AK2"/>
      <c r="AL2"/>
      <c r="AM2"/>
      <c r="AN2"/>
      <c r="AO2"/>
    </row>
    <row r="3" spans="5:41" x14ac:dyDescent="0.3">
      <c r="F3" s="26" t="s">
        <v>16</v>
      </c>
      <c r="G3" s="26" t="s">
        <v>17</v>
      </c>
      <c r="H3" s="26" t="s">
        <v>18</v>
      </c>
      <c r="I3"/>
      <c r="J3"/>
      <c r="K3"/>
      <c r="L3"/>
      <c r="M3"/>
      <c r="N3"/>
      <c r="O3"/>
      <c r="P3"/>
      <c r="Q3"/>
      <c r="R3"/>
      <c r="S3"/>
      <c r="T3"/>
      <c r="U3"/>
      <c r="V3"/>
      <c r="W3"/>
      <c r="X3"/>
      <c r="Y3"/>
      <c r="Z3"/>
      <c r="AA3"/>
      <c r="AB3"/>
      <c r="AC3"/>
      <c r="AD3"/>
      <c r="AE3"/>
      <c r="AF3"/>
      <c r="AG3"/>
      <c r="AH3"/>
      <c r="AI3"/>
      <c r="AJ3"/>
      <c r="AK3"/>
      <c r="AL3"/>
      <c r="AM3"/>
      <c r="AN3"/>
      <c r="AO3"/>
    </row>
    <row r="4" spans="5:41" x14ac:dyDescent="0.3">
      <c r="I4"/>
      <c r="J4"/>
      <c r="K4"/>
      <c r="L4"/>
      <c r="M4"/>
      <c r="N4"/>
      <c r="O4"/>
      <c r="P4"/>
      <c r="Q4"/>
      <c r="R4"/>
      <c r="S4"/>
      <c r="T4"/>
      <c r="U4"/>
      <c r="V4"/>
      <c r="W4"/>
      <c r="X4"/>
      <c r="Y4"/>
      <c r="Z4"/>
      <c r="AA4"/>
      <c r="AB4"/>
      <c r="AC4"/>
      <c r="AD4"/>
      <c r="AE4"/>
      <c r="AF4"/>
      <c r="AG4"/>
      <c r="AH4"/>
      <c r="AI4"/>
      <c r="AJ4"/>
      <c r="AK4"/>
      <c r="AL4"/>
      <c r="AM4"/>
      <c r="AN4"/>
      <c r="AO4"/>
    </row>
    <row r="5" spans="5:41" x14ac:dyDescent="0.3">
      <c r="E5" s="42" t="s">
        <v>50</v>
      </c>
      <c r="I5"/>
      <c r="J5"/>
      <c r="K5"/>
      <c r="L5"/>
      <c r="M5"/>
      <c r="N5"/>
      <c r="O5"/>
      <c r="P5"/>
      <c r="Q5"/>
      <c r="R5"/>
      <c r="S5"/>
      <c r="T5"/>
      <c r="U5"/>
      <c r="V5"/>
      <c r="W5"/>
      <c r="X5"/>
      <c r="Y5"/>
      <c r="Z5"/>
      <c r="AA5"/>
      <c r="AB5"/>
      <c r="AC5"/>
      <c r="AD5"/>
      <c r="AE5"/>
      <c r="AF5"/>
      <c r="AG5"/>
      <c r="AH5"/>
      <c r="AI5"/>
      <c r="AJ5"/>
      <c r="AK5"/>
      <c r="AL5"/>
      <c r="AM5"/>
      <c r="AN5"/>
      <c r="AO5"/>
    </row>
    <row r="6" spans="5:41" x14ac:dyDescent="0.3">
      <c r="E6" s="44" t="s">
        <v>3</v>
      </c>
      <c r="F6" s="13">
        <v>3575428</v>
      </c>
      <c r="G6" s="13">
        <v>5697845</v>
      </c>
      <c r="H6" s="13">
        <v>7835369</v>
      </c>
      <c r="I6"/>
      <c r="J6"/>
      <c r="K6"/>
      <c r="L6"/>
      <c r="M6"/>
      <c r="N6"/>
      <c r="O6"/>
      <c r="P6"/>
      <c r="Q6"/>
      <c r="R6"/>
      <c r="S6"/>
      <c r="T6"/>
      <c r="U6"/>
      <c r="V6"/>
      <c r="W6"/>
      <c r="X6"/>
      <c r="Y6"/>
      <c r="Z6"/>
      <c r="AA6"/>
      <c r="AB6"/>
      <c r="AC6"/>
      <c r="AD6"/>
      <c r="AE6"/>
      <c r="AF6"/>
      <c r="AG6"/>
      <c r="AH6"/>
      <c r="AI6"/>
      <c r="AJ6"/>
      <c r="AK6"/>
      <c r="AL6"/>
      <c r="AM6"/>
      <c r="AN6"/>
      <c r="AO6"/>
    </row>
    <row r="7" spans="5:41" x14ac:dyDescent="0.3">
      <c r="E7" s="44" t="s">
        <v>21</v>
      </c>
      <c r="F7" s="13">
        <v>2383246</v>
      </c>
      <c r="G7" s="13">
        <v>3968546</v>
      </c>
      <c r="H7" s="13">
        <v>5341360</v>
      </c>
      <c r="I7"/>
      <c r="J7"/>
      <c r="K7"/>
      <c r="L7"/>
      <c r="M7"/>
      <c r="N7"/>
      <c r="O7"/>
      <c r="P7"/>
      <c r="Q7"/>
      <c r="R7"/>
      <c r="S7"/>
      <c r="T7"/>
      <c r="U7"/>
      <c r="V7"/>
      <c r="W7"/>
      <c r="X7"/>
      <c r="Y7"/>
      <c r="Z7"/>
      <c r="AA7"/>
      <c r="AB7"/>
      <c r="AC7"/>
      <c r="AD7"/>
      <c r="AE7"/>
      <c r="AF7"/>
      <c r="AG7"/>
      <c r="AH7"/>
      <c r="AI7"/>
      <c r="AJ7"/>
      <c r="AK7"/>
      <c r="AL7"/>
      <c r="AM7"/>
      <c r="AN7"/>
      <c r="AO7"/>
    </row>
    <row r="8" spans="5:41" x14ac:dyDescent="0.3">
      <c r="E8" s="44" t="s">
        <v>53</v>
      </c>
      <c r="F8" s="14">
        <v>0.66656243672086246</v>
      </c>
      <c r="G8" s="14">
        <v>0.69649946602619062</v>
      </c>
      <c r="H8" s="14">
        <v>0.68169859007278411</v>
      </c>
      <c r="I8"/>
      <c r="J8"/>
      <c r="K8"/>
      <c r="L8"/>
      <c r="M8"/>
      <c r="N8"/>
      <c r="O8"/>
      <c r="P8"/>
      <c r="Q8"/>
      <c r="R8"/>
      <c r="S8"/>
      <c r="T8"/>
      <c r="U8"/>
      <c r="V8"/>
      <c r="W8"/>
      <c r="X8"/>
      <c r="Y8"/>
      <c r="Z8"/>
      <c r="AA8"/>
      <c r="AB8"/>
      <c r="AC8"/>
      <c r="AD8"/>
      <c r="AE8"/>
      <c r="AF8"/>
      <c r="AG8"/>
      <c r="AH8"/>
      <c r="AI8"/>
      <c r="AJ8"/>
      <c r="AK8"/>
      <c r="AL8"/>
      <c r="AM8"/>
      <c r="AN8"/>
      <c r="AO8"/>
    </row>
    <row r="9" spans="5:41" x14ac:dyDescent="0.3">
      <c r="E9" s="44" t="s">
        <v>23</v>
      </c>
      <c r="F9" s="13">
        <v>740801</v>
      </c>
      <c r="G9" s="13">
        <v>1475688</v>
      </c>
      <c r="H9" s="13">
        <v>1522166</v>
      </c>
      <c r="I9"/>
      <c r="J9"/>
      <c r="K9"/>
      <c r="L9"/>
      <c r="M9"/>
      <c r="N9"/>
      <c r="O9"/>
      <c r="P9"/>
      <c r="Q9"/>
      <c r="R9"/>
      <c r="S9"/>
      <c r="T9"/>
      <c r="U9"/>
      <c r="V9"/>
      <c r="W9"/>
      <c r="X9"/>
      <c r="Y9"/>
      <c r="Z9"/>
      <c r="AA9"/>
      <c r="AB9"/>
      <c r="AC9"/>
      <c r="AD9"/>
      <c r="AE9"/>
      <c r="AF9"/>
      <c r="AG9"/>
      <c r="AH9"/>
      <c r="AI9"/>
      <c r="AJ9"/>
      <c r="AK9"/>
      <c r="AL9"/>
      <c r="AM9"/>
      <c r="AN9"/>
      <c r="AO9"/>
    </row>
    <row r="10" spans="5:41" x14ac:dyDescent="0.3">
      <c r="E10" s="44" t="s">
        <v>55</v>
      </c>
      <c r="F10" s="14">
        <v>0.2071922578220006</v>
      </c>
      <c r="G10" s="14">
        <v>0.25899054818093509</v>
      </c>
      <c r="H10" s="14">
        <v>0.19426857879954346</v>
      </c>
      <c r="I10"/>
      <c r="J10"/>
      <c r="K10"/>
      <c r="L10"/>
      <c r="M10"/>
      <c r="N10"/>
      <c r="O10"/>
      <c r="P10"/>
      <c r="Q10"/>
      <c r="R10"/>
      <c r="S10"/>
      <c r="T10"/>
      <c r="U10"/>
      <c r="V10"/>
      <c r="W10"/>
      <c r="X10"/>
      <c r="Y10"/>
      <c r="Z10"/>
      <c r="AA10"/>
      <c r="AB10"/>
      <c r="AC10"/>
      <c r="AD10"/>
      <c r="AE10"/>
      <c r="AF10"/>
      <c r="AG10"/>
      <c r="AH10"/>
      <c r="AI10"/>
      <c r="AJ10"/>
      <c r="AK10"/>
      <c r="AL10"/>
      <c r="AM10"/>
      <c r="AN10"/>
      <c r="AO10"/>
    </row>
    <row r="11" spans="5:41" x14ac:dyDescent="0.3">
      <c r="E11" s="44" t="s">
        <v>22</v>
      </c>
      <c r="F11" s="13">
        <v>1147805</v>
      </c>
      <c r="G11" s="13">
        <v>2007744</v>
      </c>
      <c r="H11" s="13">
        <v>2237006</v>
      </c>
      <c r="I11"/>
      <c r="J11"/>
      <c r="K11"/>
      <c r="L11"/>
      <c r="M11"/>
      <c r="N11"/>
      <c r="O11"/>
      <c r="P11"/>
      <c r="Q11"/>
      <c r="R11"/>
      <c r="S11"/>
      <c r="T11"/>
      <c r="U11"/>
      <c r="V11"/>
      <c r="W11"/>
      <c r="X11"/>
      <c r="Y11"/>
      <c r="Z11"/>
      <c r="AA11"/>
      <c r="AB11"/>
      <c r="AC11"/>
      <c r="AD11"/>
      <c r="AE11"/>
      <c r="AF11"/>
      <c r="AG11"/>
      <c r="AH11"/>
      <c r="AI11"/>
      <c r="AJ11"/>
      <c r="AK11"/>
      <c r="AL11"/>
      <c r="AM11"/>
      <c r="AN11"/>
      <c r="AO11"/>
    </row>
    <row r="12" spans="5:41" x14ac:dyDescent="0.3">
      <c r="E12" s="44" t="s">
        <v>24</v>
      </c>
      <c r="F12" s="13">
        <v>777278</v>
      </c>
      <c r="G12" s="13">
        <v>1522850</v>
      </c>
      <c r="H12" s="13">
        <v>1594431</v>
      </c>
      <c r="I12"/>
      <c r="J12"/>
      <c r="K12"/>
      <c r="L12"/>
      <c r="M12"/>
      <c r="N12"/>
      <c r="O12"/>
      <c r="P12"/>
      <c r="Q12"/>
      <c r="R12"/>
      <c r="S12"/>
      <c r="T12"/>
      <c r="U12"/>
      <c r="V12"/>
      <c r="W12"/>
      <c r="X12"/>
      <c r="Y12"/>
      <c r="Z12"/>
      <c r="AA12"/>
      <c r="AB12"/>
      <c r="AC12"/>
      <c r="AD12"/>
      <c r="AE12"/>
      <c r="AF12"/>
      <c r="AG12"/>
      <c r="AH12"/>
      <c r="AI12"/>
      <c r="AJ12"/>
      <c r="AK12"/>
      <c r="AL12"/>
      <c r="AM12"/>
      <c r="AN12"/>
      <c r="AO12"/>
    </row>
    <row r="13" spans="5:41" x14ac:dyDescent="0.3">
      <c r="E13" s="44" t="s">
        <v>25</v>
      </c>
      <c r="F13" s="13">
        <v>623856</v>
      </c>
      <c r="G13" s="13">
        <v>1303147</v>
      </c>
      <c r="H13" s="13">
        <v>1289945</v>
      </c>
      <c r="I13"/>
      <c r="J13"/>
      <c r="K13"/>
      <c r="L13"/>
      <c r="M13"/>
      <c r="N13"/>
      <c r="O13"/>
      <c r="P13"/>
      <c r="Q13"/>
      <c r="R13"/>
      <c r="S13"/>
      <c r="T13"/>
      <c r="U13"/>
      <c r="V13"/>
      <c r="W13"/>
      <c r="X13"/>
      <c r="Y13"/>
      <c r="Z13"/>
      <c r="AA13"/>
      <c r="AB13"/>
      <c r="AC13"/>
      <c r="AD13"/>
      <c r="AE13"/>
      <c r="AF13"/>
      <c r="AG13"/>
      <c r="AH13"/>
      <c r="AI13"/>
      <c r="AJ13"/>
      <c r="AK13"/>
      <c r="AL13"/>
      <c r="AM13"/>
      <c r="AN13"/>
      <c r="AO13"/>
    </row>
    <row r="14" spans="5:41" x14ac:dyDescent="0.3">
      <c r="E14" s="44" t="s">
        <v>54</v>
      </c>
      <c r="F14" s="14">
        <v>0.17448428551770584</v>
      </c>
      <c r="G14" s="14">
        <v>0.22870874865848403</v>
      </c>
      <c r="H14" s="14">
        <v>0.16463104673181314</v>
      </c>
      <c r="I14"/>
      <c r="J14"/>
      <c r="K14"/>
      <c r="L14"/>
      <c r="M14"/>
      <c r="N14"/>
      <c r="O14"/>
      <c r="P14"/>
      <c r="Q14"/>
      <c r="R14"/>
      <c r="S14"/>
      <c r="T14"/>
      <c r="U14"/>
      <c r="V14"/>
      <c r="W14"/>
      <c r="X14"/>
      <c r="Y14"/>
      <c r="Z14"/>
      <c r="AA14"/>
      <c r="AB14"/>
      <c r="AC14"/>
      <c r="AD14"/>
      <c r="AE14"/>
      <c r="AF14"/>
      <c r="AG14"/>
      <c r="AH14"/>
      <c r="AI14"/>
      <c r="AJ14"/>
      <c r="AK14"/>
      <c r="AL14"/>
      <c r="AM14"/>
      <c r="AN14"/>
      <c r="AO14"/>
    </row>
    <row r="15" spans="5:41" x14ac:dyDescent="0.3">
      <c r="E15" s="44" t="s">
        <v>72</v>
      </c>
      <c r="F15" s="15">
        <v>49.070580808080805</v>
      </c>
      <c r="G15" s="15">
        <v>70.50231481481481</v>
      </c>
      <c r="H15" s="15">
        <v>62.762990080302316</v>
      </c>
      <c r="I15"/>
      <c r="J15"/>
      <c r="K15"/>
      <c r="L15"/>
      <c r="M15"/>
      <c r="N15"/>
      <c r="O15"/>
      <c r="P15"/>
      <c r="Q15"/>
      <c r="R15"/>
      <c r="S15"/>
      <c r="T15"/>
      <c r="U15"/>
      <c r="V15"/>
      <c r="W15"/>
      <c r="X15"/>
      <c r="Y15"/>
      <c r="Z15"/>
      <c r="AA15"/>
      <c r="AB15"/>
      <c r="AC15"/>
      <c r="AD15"/>
      <c r="AE15"/>
      <c r="AF15"/>
      <c r="AG15"/>
      <c r="AH15"/>
      <c r="AI15"/>
      <c r="AJ15"/>
      <c r="AK15"/>
      <c r="AL15"/>
      <c r="AM15"/>
      <c r="AN15"/>
      <c r="AO15"/>
    </row>
    <row r="16" spans="5:41" x14ac:dyDescent="0.3">
      <c r="E16" s="44" t="s">
        <v>71</v>
      </c>
      <c r="F16" s="14">
        <v>0.20583491924393638</v>
      </c>
      <c r="G16" s="14">
        <v>0.16685187312032734</v>
      </c>
      <c r="H16" s="14">
        <v>0.12465216697222245</v>
      </c>
      <c r="I16"/>
      <c r="J16"/>
      <c r="K16"/>
      <c r="L16"/>
      <c r="M16"/>
      <c r="N16"/>
      <c r="O16"/>
      <c r="P16"/>
      <c r="Q16"/>
      <c r="R16"/>
      <c r="S16"/>
      <c r="T16"/>
      <c r="U16"/>
      <c r="V16"/>
      <c r="W16"/>
      <c r="X16"/>
      <c r="Y16"/>
      <c r="Z16"/>
      <c r="AA16"/>
      <c r="AB16"/>
      <c r="AC16"/>
      <c r="AD16"/>
      <c r="AE16"/>
      <c r="AF16"/>
      <c r="AG16"/>
      <c r="AH16"/>
      <c r="AI16"/>
      <c r="AJ16"/>
      <c r="AK16"/>
      <c r="AL16"/>
      <c r="AM16"/>
      <c r="AN16"/>
      <c r="AO16"/>
    </row>
    <row r="17" spans="5:41" x14ac:dyDescent="0.3">
      <c r="E17" s="44" t="s">
        <v>80</v>
      </c>
      <c r="F17" s="14">
        <v>0.23619325792438198</v>
      </c>
      <c r="G17" s="14">
        <v>0.18177416888614933</v>
      </c>
      <c r="H17" s="14">
        <v>0.14135586755964533</v>
      </c>
      <c r="I17"/>
      <c r="J17"/>
      <c r="K17"/>
      <c r="L17"/>
      <c r="M17"/>
      <c r="N17"/>
      <c r="O17"/>
      <c r="P17"/>
      <c r="Q17"/>
      <c r="R17"/>
      <c r="S17"/>
      <c r="T17"/>
      <c r="U17"/>
      <c r="V17"/>
      <c r="W17"/>
      <c r="X17"/>
      <c r="Y17"/>
      <c r="Z17"/>
      <c r="AA17"/>
      <c r="AB17"/>
      <c r="AC17"/>
      <c r="AD17"/>
      <c r="AE17"/>
      <c r="AF17"/>
      <c r="AG17"/>
      <c r="AH17"/>
      <c r="AI17"/>
      <c r="AJ17"/>
      <c r="AK17"/>
      <c r="AL17"/>
      <c r="AM17"/>
      <c r="AN17"/>
      <c r="AO17"/>
    </row>
    <row r="19" spans="5:41" ht="21.6" thickBot="1" x14ac:dyDescent="0.45">
      <c r="E19" s="43" t="s">
        <v>144</v>
      </c>
      <c r="F19" s="43"/>
      <c r="G19" s="43"/>
      <c r="H19" s="43"/>
    </row>
    <row r="20" spans="5:41" ht="15" thickBot="1" x14ac:dyDescent="0.35">
      <c r="E20" s="23"/>
      <c r="F20" s="22" t="s">
        <v>134</v>
      </c>
      <c r="G20" s="23"/>
      <c r="H20" s="23"/>
      <c r="I20"/>
      <c r="J20"/>
      <c r="K20"/>
      <c r="L20"/>
      <c r="M20"/>
      <c r="N20"/>
      <c r="O20"/>
      <c r="P20"/>
      <c r="Q20"/>
      <c r="R20"/>
      <c r="S20"/>
      <c r="T20"/>
      <c r="U20"/>
      <c r="V20"/>
      <c r="W20"/>
      <c r="X20"/>
      <c r="Y20"/>
      <c r="Z20"/>
      <c r="AA20"/>
      <c r="AB20"/>
      <c r="AC20"/>
      <c r="AD20"/>
      <c r="AE20"/>
      <c r="AF20"/>
      <c r="AG20"/>
      <c r="AH20"/>
      <c r="AI20"/>
      <c r="AJ20"/>
      <c r="AK20"/>
      <c r="AL20"/>
      <c r="AM20"/>
      <c r="AN20"/>
      <c r="AO20"/>
    </row>
    <row r="21" spans="5:41" x14ac:dyDescent="0.3">
      <c r="F21" s="23" t="s">
        <v>16</v>
      </c>
      <c r="G21" s="23" t="s">
        <v>17</v>
      </c>
      <c r="H21" s="23" t="s">
        <v>18</v>
      </c>
      <c r="I21"/>
      <c r="J21"/>
      <c r="K21"/>
      <c r="L21"/>
      <c r="M21"/>
      <c r="N21"/>
      <c r="O21"/>
      <c r="P21"/>
      <c r="Q21"/>
      <c r="R21"/>
      <c r="S21"/>
      <c r="T21"/>
      <c r="U21"/>
      <c r="V21"/>
      <c r="W21"/>
      <c r="X21"/>
      <c r="Y21"/>
      <c r="Z21"/>
      <c r="AA21"/>
      <c r="AB21"/>
      <c r="AC21"/>
      <c r="AD21"/>
      <c r="AE21"/>
      <c r="AF21"/>
      <c r="AG21"/>
      <c r="AH21"/>
      <c r="AI21"/>
      <c r="AJ21"/>
      <c r="AK21"/>
      <c r="AL21"/>
      <c r="AM21"/>
      <c r="AN21"/>
      <c r="AO21"/>
    </row>
    <row r="22" spans="5:41" x14ac:dyDescent="0.3">
      <c r="I22"/>
      <c r="J22"/>
      <c r="K22"/>
      <c r="L22"/>
      <c r="M22"/>
      <c r="N22"/>
      <c r="O22"/>
      <c r="P22"/>
      <c r="Q22"/>
      <c r="R22"/>
      <c r="S22"/>
      <c r="T22"/>
      <c r="U22"/>
      <c r="V22"/>
      <c r="W22"/>
      <c r="X22"/>
      <c r="Y22"/>
      <c r="Z22"/>
      <c r="AA22"/>
      <c r="AB22"/>
      <c r="AC22"/>
      <c r="AD22"/>
      <c r="AE22"/>
      <c r="AF22"/>
      <c r="AG22"/>
      <c r="AH22"/>
      <c r="AI22"/>
      <c r="AJ22"/>
      <c r="AK22"/>
      <c r="AL22"/>
      <c r="AM22"/>
      <c r="AN22"/>
      <c r="AO22"/>
    </row>
    <row r="23" spans="5:41" ht="15" thickBot="1" x14ac:dyDescent="0.35">
      <c r="E23" s="42" t="s">
        <v>50</v>
      </c>
      <c r="I23"/>
      <c r="J23"/>
      <c r="K23"/>
      <c r="L23"/>
      <c r="M23"/>
      <c r="N23"/>
      <c r="O23"/>
      <c r="P23"/>
      <c r="Q23"/>
      <c r="R23"/>
      <c r="S23"/>
      <c r="T23"/>
      <c r="U23"/>
      <c r="V23"/>
      <c r="W23"/>
      <c r="X23"/>
      <c r="Y23"/>
      <c r="Z23"/>
      <c r="AA23"/>
      <c r="AB23"/>
      <c r="AC23"/>
      <c r="AD23"/>
      <c r="AE23"/>
      <c r="AF23"/>
      <c r="AG23"/>
      <c r="AH23"/>
      <c r="AI23"/>
      <c r="AJ23"/>
      <c r="AK23"/>
      <c r="AL23"/>
      <c r="AM23"/>
      <c r="AN23"/>
      <c r="AO23"/>
    </row>
    <row r="24" spans="5:41" x14ac:dyDescent="0.3">
      <c r="E24" s="50" t="s">
        <v>63</v>
      </c>
      <c r="F24" s="51">
        <v>5.1693763184977755</v>
      </c>
      <c r="G24" s="51">
        <v>8.2014916439348067</v>
      </c>
      <c r="H24" s="51">
        <v>8.0788612213200466</v>
      </c>
      <c r="I24"/>
      <c r="J24"/>
      <c r="K24"/>
      <c r="L24"/>
      <c r="M24"/>
      <c r="N24"/>
      <c r="O24"/>
      <c r="P24"/>
      <c r="Q24"/>
      <c r="R24"/>
      <c r="S24"/>
      <c r="T24"/>
      <c r="U24"/>
      <c r="V24"/>
      <c r="W24"/>
      <c r="X24"/>
      <c r="Y24"/>
      <c r="Z24"/>
      <c r="AA24"/>
      <c r="AB24"/>
      <c r="AC24"/>
      <c r="AD24"/>
      <c r="AE24"/>
      <c r="AF24"/>
      <c r="AG24"/>
      <c r="AH24"/>
      <c r="AI24"/>
      <c r="AJ24"/>
      <c r="AK24"/>
      <c r="AL24"/>
      <c r="AM24"/>
      <c r="AN24"/>
      <c r="AO24"/>
    </row>
    <row r="25" spans="5:41" x14ac:dyDescent="0.3">
      <c r="E25" s="44" t="s">
        <v>65</v>
      </c>
      <c r="F25" s="15">
        <v>4.9884467967983372</v>
      </c>
      <c r="G25" s="15">
        <v>7.594370247084762</v>
      </c>
      <c r="H25" s="15">
        <v>6.804177623485268</v>
      </c>
      <c r="I25"/>
      <c r="J25"/>
      <c r="K25"/>
      <c r="L25"/>
      <c r="M25"/>
      <c r="N25"/>
      <c r="O25"/>
      <c r="P25"/>
      <c r="Q25"/>
      <c r="R25"/>
      <c r="S25"/>
      <c r="T25"/>
      <c r="U25"/>
      <c r="V25"/>
      <c r="W25"/>
      <c r="X25"/>
      <c r="Y25"/>
      <c r="Z25"/>
      <c r="AA25"/>
      <c r="AB25"/>
      <c r="AC25"/>
      <c r="AD25"/>
      <c r="AE25"/>
      <c r="AF25"/>
      <c r="AG25"/>
      <c r="AH25"/>
      <c r="AI25"/>
      <c r="AJ25"/>
      <c r="AK25"/>
      <c r="AL25"/>
      <c r="AM25"/>
      <c r="AN25"/>
      <c r="AO25"/>
    </row>
    <row r="26" spans="5:41" x14ac:dyDescent="0.3">
      <c r="E26" s="44" t="s">
        <v>68</v>
      </c>
      <c r="F26" s="16">
        <v>0.27878130798691853</v>
      </c>
      <c r="G26" s="16">
        <v>0.18282405719800113</v>
      </c>
      <c r="H26" s="16">
        <v>0.1905273649263709</v>
      </c>
      <c r="I26"/>
      <c r="J26"/>
      <c r="K26"/>
      <c r="L26"/>
      <c r="M26"/>
      <c r="N26"/>
      <c r="O26"/>
      <c r="P26"/>
      <c r="Q26"/>
      <c r="R26"/>
      <c r="S26"/>
      <c r="T26"/>
      <c r="U26"/>
      <c r="V26"/>
      <c r="W26"/>
      <c r="X26"/>
      <c r="Y26"/>
      <c r="Z26"/>
      <c r="AA26"/>
      <c r="AB26"/>
      <c r="AC26"/>
      <c r="AD26"/>
      <c r="AE26"/>
      <c r="AF26"/>
      <c r="AG26"/>
      <c r="AH26"/>
      <c r="AI26"/>
      <c r="AJ26"/>
      <c r="AK26"/>
      <c r="AL26"/>
      <c r="AM26"/>
      <c r="AN26"/>
      <c r="AO26"/>
    </row>
    <row r="27" spans="5:41" x14ac:dyDescent="0.3">
      <c r="E27" s="44" t="s">
        <v>74</v>
      </c>
      <c r="F27" s="17">
        <v>56.311890492550816</v>
      </c>
      <c r="G27" s="17">
        <v>49.995854573088593</v>
      </c>
      <c r="H27" s="17">
        <v>58.415603655679782</v>
      </c>
      <c r="I27"/>
      <c r="J27"/>
      <c r="K27"/>
      <c r="L27"/>
      <c r="M27"/>
      <c r="N27"/>
      <c r="O27"/>
      <c r="P27"/>
      <c r="Q27"/>
      <c r="R27"/>
      <c r="S27"/>
      <c r="T27"/>
      <c r="U27"/>
      <c r="V27"/>
      <c r="W27"/>
      <c r="X27"/>
      <c r="Y27"/>
      <c r="Z27"/>
      <c r="AA27"/>
      <c r="AB27"/>
      <c r="AC27"/>
      <c r="AD27"/>
      <c r="AE27"/>
      <c r="AF27"/>
      <c r="AG27"/>
      <c r="AH27"/>
      <c r="AI27"/>
      <c r="AJ27"/>
      <c r="AK27"/>
      <c r="AL27"/>
      <c r="AM27"/>
      <c r="AN27"/>
      <c r="AO27"/>
    </row>
    <row r="28" spans="5:41" x14ac:dyDescent="0.3">
      <c r="E28" s="44" t="s">
        <v>76</v>
      </c>
      <c r="F28" s="17">
        <v>42.148614892692564</v>
      </c>
      <c r="G28" s="17">
        <v>50.406881632383993</v>
      </c>
      <c r="H28" s="17">
        <v>54.147422884199699</v>
      </c>
      <c r="I28"/>
      <c r="J28"/>
      <c r="K28"/>
      <c r="L28"/>
      <c r="M28"/>
      <c r="N28"/>
      <c r="O28"/>
      <c r="P28"/>
      <c r="Q28"/>
      <c r="R28"/>
      <c r="S28"/>
      <c r="T28"/>
      <c r="U28"/>
      <c r="V28"/>
      <c r="W28"/>
      <c r="X28"/>
      <c r="Y28"/>
      <c r="Z28"/>
      <c r="AA28"/>
      <c r="AB28"/>
      <c r="AC28"/>
      <c r="AD28"/>
      <c r="AE28"/>
      <c r="AF28"/>
      <c r="AG28"/>
      <c r="AH28"/>
      <c r="AI28"/>
      <c r="AJ28"/>
      <c r="AK28"/>
      <c r="AL28"/>
      <c r="AM28"/>
      <c r="AN28"/>
      <c r="AO28"/>
    </row>
    <row r="29" spans="5:41" x14ac:dyDescent="0.3">
      <c r="E29" s="44" t="s">
        <v>77</v>
      </c>
      <c r="F29" s="17">
        <v>32.402275827012993</v>
      </c>
      <c r="G29" s="17">
        <v>110.25420994287282</v>
      </c>
      <c r="H29" s="17">
        <v>194.09646476817045</v>
      </c>
      <c r="I29"/>
      <c r="J29"/>
      <c r="K29"/>
      <c r="L29"/>
      <c r="M29"/>
      <c r="N29"/>
      <c r="O29"/>
      <c r="P29"/>
      <c r="Q29"/>
      <c r="R29"/>
      <c r="S29"/>
      <c r="T29"/>
      <c r="U29"/>
      <c r="V29"/>
      <c r="W29"/>
      <c r="X29"/>
      <c r="Y29"/>
      <c r="Z29"/>
      <c r="AA29"/>
      <c r="AB29"/>
      <c r="AC29"/>
      <c r="AD29"/>
      <c r="AE29"/>
      <c r="AF29"/>
      <c r="AG29"/>
      <c r="AH29"/>
      <c r="AI29"/>
      <c r="AJ29"/>
      <c r="AK29"/>
      <c r="AL29"/>
      <c r="AM29"/>
      <c r="AN29"/>
      <c r="AO29"/>
    </row>
    <row r="31" spans="5:41" ht="21.6" thickBot="1" x14ac:dyDescent="0.45">
      <c r="E31" s="43" t="s">
        <v>145</v>
      </c>
      <c r="F31" s="43"/>
      <c r="G31" s="43"/>
      <c r="H31" s="43"/>
    </row>
    <row r="32" spans="5:41" ht="15" thickBot="1" x14ac:dyDescent="0.35">
      <c r="E32" s="23"/>
      <c r="F32" s="22" t="s">
        <v>134</v>
      </c>
      <c r="G32" s="23"/>
      <c r="H32" s="23"/>
      <c r="I32"/>
      <c r="J32"/>
      <c r="K32"/>
      <c r="L32"/>
      <c r="M32"/>
      <c r="N32"/>
      <c r="O32"/>
      <c r="P32"/>
      <c r="Q32"/>
      <c r="R32"/>
      <c r="S32"/>
      <c r="T32"/>
      <c r="U32"/>
      <c r="V32"/>
      <c r="W32"/>
      <c r="X32"/>
      <c r="Y32"/>
      <c r="Z32"/>
      <c r="AA32"/>
      <c r="AB32"/>
      <c r="AC32"/>
      <c r="AD32"/>
      <c r="AE32"/>
      <c r="AF32"/>
      <c r="AG32"/>
      <c r="AH32"/>
      <c r="AI32"/>
      <c r="AJ32"/>
      <c r="AK32"/>
      <c r="AL32"/>
      <c r="AM32"/>
      <c r="AN32"/>
      <c r="AO32"/>
    </row>
    <row r="33" spans="5:41" x14ac:dyDescent="0.3">
      <c r="F33" s="23" t="s">
        <v>16</v>
      </c>
      <c r="G33" s="23" t="s">
        <v>17</v>
      </c>
      <c r="H33" s="23" t="s">
        <v>18</v>
      </c>
      <c r="I33"/>
      <c r="J33"/>
      <c r="K33"/>
      <c r="L33"/>
      <c r="M33"/>
      <c r="N33"/>
      <c r="O33"/>
      <c r="P33"/>
      <c r="Q33"/>
      <c r="R33"/>
      <c r="S33"/>
      <c r="T33"/>
      <c r="U33"/>
      <c r="V33"/>
      <c r="W33"/>
      <c r="X33"/>
      <c r="Y33"/>
      <c r="Z33"/>
      <c r="AA33"/>
      <c r="AB33"/>
      <c r="AC33"/>
      <c r="AD33"/>
      <c r="AE33"/>
      <c r="AF33"/>
      <c r="AG33"/>
      <c r="AH33"/>
      <c r="AI33"/>
      <c r="AJ33"/>
      <c r="AK33"/>
      <c r="AL33"/>
      <c r="AM33"/>
      <c r="AN33"/>
      <c r="AO33"/>
    </row>
    <row r="34" spans="5:41" x14ac:dyDescent="0.3">
      <c r="I34"/>
      <c r="J34"/>
      <c r="K34"/>
      <c r="L34"/>
      <c r="M34"/>
      <c r="N34"/>
      <c r="O34"/>
      <c r="P34"/>
      <c r="Q34"/>
      <c r="R34"/>
      <c r="S34"/>
      <c r="T34"/>
      <c r="U34"/>
      <c r="V34"/>
      <c r="W34"/>
      <c r="X34"/>
      <c r="Y34"/>
      <c r="Z34"/>
      <c r="AA34"/>
      <c r="AB34"/>
      <c r="AC34"/>
      <c r="AD34"/>
      <c r="AE34"/>
      <c r="AF34"/>
      <c r="AG34"/>
      <c r="AH34"/>
      <c r="AI34"/>
      <c r="AJ34"/>
      <c r="AK34"/>
      <c r="AL34"/>
      <c r="AM34"/>
      <c r="AN34"/>
      <c r="AO34"/>
    </row>
    <row r="35" spans="5:41" ht="15" thickBot="1" x14ac:dyDescent="0.35">
      <c r="E35" s="42" t="s">
        <v>50</v>
      </c>
      <c r="I35"/>
      <c r="J35"/>
      <c r="K35"/>
      <c r="L35"/>
      <c r="M35"/>
      <c r="N35"/>
      <c r="O35"/>
      <c r="P35"/>
      <c r="Q35"/>
      <c r="R35"/>
      <c r="S35"/>
      <c r="T35"/>
      <c r="U35"/>
      <c r="V35"/>
      <c r="W35"/>
      <c r="X35"/>
      <c r="Y35"/>
      <c r="Z35"/>
      <c r="AA35"/>
      <c r="AB35"/>
      <c r="AC35"/>
      <c r="AD35"/>
      <c r="AE35"/>
      <c r="AF35"/>
      <c r="AG35"/>
      <c r="AH35"/>
      <c r="AI35"/>
      <c r="AJ35"/>
      <c r="AK35"/>
      <c r="AL35"/>
      <c r="AM35"/>
      <c r="AN35"/>
      <c r="AO35"/>
    </row>
    <row r="36" spans="5:41" x14ac:dyDescent="0.3">
      <c r="E36" s="50" t="s">
        <v>25</v>
      </c>
      <c r="F36" s="45">
        <v>623856</v>
      </c>
      <c r="G36" s="45">
        <v>1303147</v>
      </c>
      <c r="H36" s="45">
        <v>1289945</v>
      </c>
      <c r="I36"/>
      <c r="J36"/>
      <c r="K36"/>
      <c r="L36"/>
      <c r="M36"/>
      <c r="N36"/>
      <c r="O36"/>
      <c r="P36"/>
      <c r="Q36"/>
      <c r="R36"/>
      <c r="S36"/>
      <c r="T36"/>
      <c r="U36"/>
      <c r="V36"/>
      <c r="W36"/>
      <c r="X36"/>
      <c r="Y36"/>
      <c r="Z36"/>
      <c r="AA36"/>
      <c r="AB36"/>
      <c r="AC36"/>
      <c r="AD36"/>
      <c r="AE36"/>
      <c r="AF36"/>
      <c r="AG36"/>
      <c r="AH36"/>
      <c r="AI36"/>
      <c r="AJ36"/>
      <c r="AK36"/>
      <c r="AL36"/>
      <c r="AM36"/>
      <c r="AN36"/>
      <c r="AO36"/>
    </row>
    <row r="37" spans="5:41" x14ac:dyDescent="0.3">
      <c r="E37" s="44" t="s">
        <v>138</v>
      </c>
      <c r="F37" s="13">
        <v>762428</v>
      </c>
      <c r="G37" s="18">
        <v>1387366</v>
      </c>
      <c r="H37" s="18">
        <v>821928</v>
      </c>
      <c r="I37"/>
      <c r="J37"/>
      <c r="K37"/>
      <c r="L37"/>
      <c r="M37"/>
      <c r="N37"/>
      <c r="O37"/>
      <c r="P37"/>
      <c r="Q37"/>
      <c r="R37"/>
      <c r="S37"/>
      <c r="T37"/>
      <c r="U37"/>
      <c r="V37"/>
      <c r="W37"/>
      <c r="X37"/>
      <c r="Y37"/>
      <c r="Z37"/>
      <c r="AA37"/>
      <c r="AB37"/>
      <c r="AC37"/>
      <c r="AD37"/>
      <c r="AE37"/>
      <c r="AF37"/>
      <c r="AG37"/>
      <c r="AH37"/>
      <c r="AI37"/>
      <c r="AJ37"/>
      <c r="AK37"/>
      <c r="AL37"/>
      <c r="AM37"/>
      <c r="AN37"/>
      <c r="AO37"/>
    </row>
    <row r="38" spans="5:41" x14ac:dyDescent="0.3">
      <c r="E38" s="44" t="s">
        <v>139</v>
      </c>
      <c r="F38" s="13">
        <v>6103020</v>
      </c>
      <c r="G38" s="13">
        <v>-142524</v>
      </c>
      <c r="H38" s="13">
        <v>-1026804</v>
      </c>
      <c r="I38"/>
      <c r="J38"/>
      <c r="K38"/>
      <c r="L38"/>
      <c r="M38"/>
      <c r="N38"/>
      <c r="O38"/>
      <c r="P38"/>
      <c r="Q38"/>
      <c r="R38"/>
      <c r="S38"/>
      <c r="T38"/>
      <c r="U38"/>
      <c r="V38"/>
      <c r="W38"/>
      <c r="X38"/>
      <c r="Y38"/>
      <c r="Z38"/>
      <c r="AA38"/>
      <c r="AB38"/>
      <c r="AC38"/>
      <c r="AD38"/>
      <c r="AE38"/>
      <c r="AF38"/>
      <c r="AG38"/>
      <c r="AH38"/>
      <c r="AI38"/>
      <c r="AJ38"/>
      <c r="AK38"/>
      <c r="AL38"/>
      <c r="AM38"/>
      <c r="AN38"/>
      <c r="AO38"/>
    </row>
    <row r="39" spans="5:41" x14ac:dyDescent="0.3">
      <c r="E39" s="44" t="s">
        <v>140</v>
      </c>
      <c r="F39" s="15">
        <v>7.3544584006565614</v>
      </c>
      <c r="G39" s="15">
        <v>8.2190474290314146</v>
      </c>
      <c r="H39" s="15">
        <v>7.4957110574481858</v>
      </c>
      <c r="I39"/>
      <c r="J39"/>
      <c r="K39"/>
      <c r="L39"/>
      <c r="M39"/>
      <c r="N39"/>
      <c r="O39"/>
      <c r="P39"/>
      <c r="Q39"/>
      <c r="R39"/>
      <c r="S39"/>
      <c r="T39"/>
      <c r="U39"/>
      <c r="V39"/>
      <c r="W39"/>
      <c r="X39"/>
      <c r="Y39"/>
      <c r="Z39"/>
      <c r="AA39"/>
      <c r="AB39"/>
      <c r="AC39"/>
      <c r="AD39"/>
      <c r="AE39"/>
      <c r="AF39"/>
      <c r="AG39"/>
      <c r="AH39"/>
      <c r="AI39"/>
      <c r="AJ39"/>
      <c r="AK39"/>
      <c r="AL39"/>
      <c r="AM39"/>
      <c r="AN39"/>
      <c r="AO39"/>
    </row>
    <row r="40" spans="5:41" x14ac:dyDescent="0.3">
      <c r="E40" s="44" t="s">
        <v>141</v>
      </c>
      <c r="F40" s="15">
        <v>1.3034160418226639</v>
      </c>
      <c r="G40" s="15">
        <v>1.6124794134773295</v>
      </c>
      <c r="H40" s="15">
        <v>0.78997508765454882</v>
      </c>
      <c r="I40"/>
      <c r="J40"/>
      <c r="K40"/>
      <c r="L40"/>
      <c r="M40"/>
      <c r="N40"/>
      <c r="O40"/>
      <c r="P40"/>
      <c r="Q40"/>
      <c r="R40"/>
      <c r="S40"/>
      <c r="T40"/>
      <c r="U40"/>
      <c r="V40"/>
      <c r="W40"/>
      <c r="X40"/>
      <c r="Y40"/>
      <c r="Z40"/>
      <c r="AA40"/>
      <c r="AB40"/>
      <c r="AC40"/>
      <c r="AD40"/>
      <c r="AE40"/>
      <c r="AF40"/>
      <c r="AG40"/>
      <c r="AH40"/>
      <c r="AI40"/>
      <c r="AJ40"/>
      <c r="AK40"/>
      <c r="AL40"/>
      <c r="AM40"/>
      <c r="AN40"/>
      <c r="AO40"/>
    </row>
    <row r="41" spans="5:41" x14ac:dyDescent="0.3">
      <c r="E41" s="44" t="s">
        <v>142</v>
      </c>
      <c r="F41" s="15">
        <v>1.222121771690903</v>
      </c>
      <c r="G41" s="15">
        <v>1.0646273981369716</v>
      </c>
      <c r="H41" s="15">
        <v>0.63718065498916621</v>
      </c>
      <c r="I41"/>
      <c r="J41"/>
      <c r="K41"/>
      <c r="L41"/>
      <c r="M41"/>
      <c r="N41"/>
      <c r="O41"/>
      <c r="P41"/>
      <c r="Q41"/>
      <c r="R41"/>
      <c r="S41"/>
      <c r="T41"/>
      <c r="U41"/>
      <c r="V41"/>
      <c r="W41"/>
      <c r="X41"/>
      <c r="Y41"/>
      <c r="Z41"/>
      <c r="AA41"/>
      <c r="AB41"/>
      <c r="AC41"/>
      <c r="AD41"/>
      <c r="AE41"/>
      <c r="AF41"/>
      <c r="AG41"/>
      <c r="AH41"/>
      <c r="AI41"/>
      <c r="AJ41"/>
      <c r="AK41"/>
      <c r="AL41"/>
      <c r="AM41"/>
      <c r="AN41"/>
      <c r="AO41"/>
    </row>
  </sheetData>
  <conditionalFormatting pivot="1" sqref="F6:H6">
    <cfRule type="colorScale" priority="23">
      <colorScale>
        <cfvo type="min"/>
        <cfvo type="percentile" val="50"/>
        <cfvo type="max"/>
        <color theme="3" tint="0.79998168889431442"/>
        <color theme="3" tint="0.59999389629810485"/>
        <color theme="3" tint="0.39997558519241921"/>
      </colorScale>
    </cfRule>
  </conditionalFormatting>
  <conditionalFormatting pivot="1" sqref="F7:H7">
    <cfRule type="colorScale" priority="22">
      <colorScale>
        <cfvo type="min"/>
        <cfvo type="percentile" val="50"/>
        <cfvo type="max"/>
        <color theme="3" tint="0.79998168889431442"/>
        <color theme="3" tint="0.59999389629810485"/>
        <color theme="3" tint="0.39997558519241921"/>
      </colorScale>
    </cfRule>
  </conditionalFormatting>
  <conditionalFormatting pivot="1" sqref="F8:H8">
    <cfRule type="colorScale" priority="21">
      <colorScale>
        <cfvo type="min"/>
        <cfvo type="percentile" val="50"/>
        <cfvo type="max"/>
        <color theme="4" tint="0.79998168889431442"/>
        <color theme="4" tint="0.59999389629810485"/>
        <color theme="3" tint="0.59999389629810485"/>
      </colorScale>
    </cfRule>
  </conditionalFormatting>
  <conditionalFormatting pivot="1" sqref="F9:H9">
    <cfRule type="colorScale" priority="20">
      <colorScale>
        <cfvo type="min"/>
        <cfvo type="percentile" val="50"/>
        <cfvo type="max"/>
        <color theme="4" tint="0.79998168889431442"/>
        <color theme="4" tint="0.59999389629810485"/>
        <color theme="3" tint="0.59999389629810485"/>
      </colorScale>
    </cfRule>
  </conditionalFormatting>
  <conditionalFormatting pivot="1" sqref="F10:H10">
    <cfRule type="colorScale" priority="19">
      <colorScale>
        <cfvo type="min"/>
        <cfvo type="percentile" val="50"/>
        <cfvo type="max"/>
        <color theme="4" tint="0.79998168889431442"/>
        <color theme="4" tint="0.39997558519241921"/>
        <color theme="3" tint="0.39997558519241921"/>
      </colorScale>
    </cfRule>
  </conditionalFormatting>
  <conditionalFormatting pivot="1" sqref="F11:H11">
    <cfRule type="colorScale" priority="18">
      <colorScale>
        <cfvo type="min"/>
        <cfvo type="percentile" val="50"/>
        <cfvo type="max"/>
        <color theme="3" tint="0.79998168889431442"/>
        <color theme="3" tint="0.59999389629810485"/>
        <color theme="3" tint="0.39997558519241921"/>
      </colorScale>
    </cfRule>
  </conditionalFormatting>
  <conditionalFormatting pivot="1" sqref="F12:H12">
    <cfRule type="colorScale" priority="17">
      <colorScale>
        <cfvo type="min"/>
        <cfvo type="percentile" val="50"/>
        <cfvo type="max"/>
        <color theme="3" tint="0.79998168889431442"/>
        <color theme="3" tint="0.59999389629810485"/>
        <color theme="3" tint="0.39997558519241921"/>
      </colorScale>
    </cfRule>
  </conditionalFormatting>
  <conditionalFormatting pivot="1" sqref="F13:H13">
    <cfRule type="colorScale" priority="16">
      <colorScale>
        <cfvo type="min"/>
        <cfvo type="percentile" val="50"/>
        <cfvo type="max"/>
        <color theme="3" tint="0.79998168889431442"/>
        <color theme="3" tint="0.59999389629810485"/>
        <color theme="3" tint="0.39997558519241921"/>
      </colorScale>
    </cfRule>
  </conditionalFormatting>
  <conditionalFormatting pivot="1" sqref="F14:H14">
    <cfRule type="colorScale" priority="15">
      <colorScale>
        <cfvo type="min"/>
        <cfvo type="percentile" val="50"/>
        <cfvo type="max"/>
        <color theme="4" tint="0.79998168889431442"/>
        <color theme="4" tint="0.39997558519241921"/>
        <color theme="3" tint="0.39997558519241921"/>
      </colorScale>
    </cfRule>
  </conditionalFormatting>
  <conditionalFormatting pivot="1" sqref="F16:H17">
    <cfRule type="colorScale" priority="14">
      <colorScale>
        <cfvo type="min"/>
        <cfvo type="percentile" val="50"/>
        <cfvo type="max"/>
        <color theme="4" tint="0.79998168889431442"/>
        <color theme="4" tint="0.39997558519241921"/>
        <color theme="3" tint="0.39997558519241921"/>
      </colorScale>
    </cfRule>
  </conditionalFormatting>
  <conditionalFormatting pivot="1" sqref="F15:H15">
    <cfRule type="colorScale" priority="13">
      <colorScale>
        <cfvo type="min"/>
        <cfvo type="percentile" val="50"/>
        <cfvo type="max"/>
        <color theme="4" tint="0.59999389629810485"/>
        <color theme="4" tint="0.39997558519241921"/>
        <color theme="3" tint="0.39997558519241921"/>
      </colorScale>
    </cfRule>
  </conditionalFormatting>
  <conditionalFormatting pivot="1" sqref="F24:H24">
    <cfRule type="colorScale" priority="12">
      <colorScale>
        <cfvo type="min"/>
        <cfvo type="percentile" val="50"/>
        <cfvo type="max"/>
        <color theme="4" tint="0.59999389629810485"/>
        <color theme="4" tint="0.39997558519241921"/>
        <color theme="3" tint="0.39997558519241921"/>
      </colorScale>
    </cfRule>
  </conditionalFormatting>
  <conditionalFormatting pivot="1" sqref="F25:H25">
    <cfRule type="colorScale" priority="11">
      <colorScale>
        <cfvo type="min"/>
        <cfvo type="percentile" val="50"/>
        <cfvo type="max"/>
        <color theme="4" tint="0.59999389629810485"/>
        <color theme="4" tint="0.39997558519241921"/>
        <color theme="3" tint="0.39997558519241921"/>
      </colorScale>
    </cfRule>
  </conditionalFormatting>
  <conditionalFormatting pivot="1" sqref="F26:H26">
    <cfRule type="colorScale" priority="10">
      <colorScale>
        <cfvo type="min"/>
        <cfvo type="percentile" val="50"/>
        <cfvo type="max"/>
        <color theme="3" tint="0.39997558519241921"/>
        <color theme="3" tint="0.59999389629810485"/>
        <color theme="4" tint="0.59999389629810485"/>
      </colorScale>
    </cfRule>
  </conditionalFormatting>
  <conditionalFormatting pivot="1" sqref="F27:H27">
    <cfRule type="colorScale" priority="9">
      <colorScale>
        <cfvo type="min"/>
        <cfvo type="percentile" val="50"/>
        <cfvo type="max"/>
        <color theme="3" tint="0.39997558519241921"/>
        <color theme="3" tint="0.59999389629810485"/>
        <color theme="4" tint="0.59999389629810485"/>
      </colorScale>
    </cfRule>
  </conditionalFormatting>
  <conditionalFormatting pivot="1" sqref="F28:H28">
    <cfRule type="colorScale" priority="8">
      <colorScale>
        <cfvo type="min"/>
        <cfvo type="percentile" val="50"/>
        <cfvo type="max"/>
        <color theme="3" tint="0.79998168889431442"/>
        <color theme="3" tint="0.59999389629810485"/>
        <color theme="3" tint="0.39997558519241921"/>
      </colorScale>
    </cfRule>
  </conditionalFormatting>
  <conditionalFormatting pivot="1" sqref="F29:H29">
    <cfRule type="colorScale" priority="7">
      <colorScale>
        <cfvo type="min"/>
        <cfvo type="percentile" val="50"/>
        <cfvo type="max"/>
        <color theme="3" tint="0.39997558519241921"/>
        <color theme="3" tint="0.59999389629810485"/>
        <color theme="4" tint="0.59999389629810485"/>
      </colorScale>
    </cfRule>
  </conditionalFormatting>
  <conditionalFormatting pivot="1" sqref="F36:H36">
    <cfRule type="colorScale" priority="6">
      <colorScale>
        <cfvo type="min"/>
        <cfvo type="percentile" val="50"/>
        <cfvo type="max"/>
        <color theme="3" tint="0.79998168889431442"/>
        <color theme="3" tint="0.59999389629810485"/>
        <color theme="3" tint="0.39997558519241921"/>
      </colorScale>
    </cfRule>
  </conditionalFormatting>
  <conditionalFormatting pivot="1" sqref="F37:H37">
    <cfRule type="colorScale" priority="5">
      <colorScale>
        <cfvo type="min"/>
        <cfvo type="percentile" val="50"/>
        <cfvo type="max"/>
        <color theme="3" tint="0.79998168889431442"/>
        <color theme="3" tint="0.59999389629810485"/>
        <color theme="3" tint="0.39997558519241921"/>
      </colorScale>
    </cfRule>
  </conditionalFormatting>
  <conditionalFormatting pivot="1" sqref="F38:H38">
    <cfRule type="colorScale" priority="4">
      <colorScale>
        <cfvo type="min"/>
        <cfvo type="percentile" val="50"/>
        <cfvo type="max"/>
        <color theme="3" tint="0.79998168889431442"/>
        <color theme="3" tint="0.59999389629810485"/>
        <color theme="3" tint="0.39997558519241921"/>
      </colorScale>
    </cfRule>
  </conditionalFormatting>
  <conditionalFormatting pivot="1" sqref="F39:H39">
    <cfRule type="colorScale" priority="3">
      <colorScale>
        <cfvo type="min"/>
        <cfvo type="percentile" val="50"/>
        <cfvo type="max"/>
        <color theme="3" tint="0.79998168889431442"/>
        <color theme="4" tint="0.59999389629810485"/>
        <color theme="3" tint="0.39997558519241921"/>
      </colorScale>
    </cfRule>
  </conditionalFormatting>
  <conditionalFormatting pivot="1" sqref="F40:H40">
    <cfRule type="colorScale" priority="2">
      <colorScale>
        <cfvo type="min"/>
        <cfvo type="percentile" val="50"/>
        <cfvo type="max"/>
        <color theme="3" tint="0.79998168889431442"/>
        <color theme="4" tint="0.59999389629810485"/>
        <color theme="3" tint="0.39997558519241921"/>
      </colorScale>
    </cfRule>
  </conditionalFormatting>
  <conditionalFormatting pivot="1" sqref="F41:H41">
    <cfRule type="colorScale" priority="1">
      <colorScale>
        <cfvo type="min"/>
        <cfvo type="percentile" val="50"/>
        <cfvo type="max"/>
        <color theme="3" tint="0.79998168889431442"/>
        <color theme="4" tint="0.59999389629810485"/>
        <color theme="3" tint="0.39997558519241921"/>
      </colorScale>
    </cfRule>
  </conditionalFormatting>
  <pageMargins left="0.7" right="0.7" top="0.75" bottom="0.75" header="0.3" footer="0.3"/>
  <pageSetup paperSize="9" scale="20" orientation="portrait" r:id="rId4"/>
  <headerFooter>
    <oddHeader>&amp;L&amp;G
&amp;C&amp;"-,Bold"&amp;16&amp;K000000Financial Statement Analysis</oddHeader>
  </headerFooter>
  <drawing r:id="rId5"/>
  <legacyDrawingHF r:id="rId6"/>
  <extLst>
    <ext xmlns:x14="http://schemas.microsoft.com/office/spreadsheetml/2009/9/main" uri="{A8765BA9-456A-4dab-B4F3-ACF838C121DE}">
      <x14:slicerList>
        <x14:slicer r:id="rId7"/>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3"/>
  <sheetViews>
    <sheetView workbookViewId="0"/>
  </sheetViews>
  <sheetFormatPr defaultRowHeight="14.4" x14ac:dyDescent="0.3"/>
  <cols>
    <col min="1" max="1" width="19.88671875" bestFit="1" customWidth="1"/>
    <col min="2" max="2" width="36.21875" bestFit="1" customWidth="1"/>
    <col min="3" max="3" width="19.88671875" bestFit="1" customWidth="1"/>
  </cols>
  <sheetData>
    <row r="1" spans="1:3" x14ac:dyDescent="0.3">
      <c r="A1" t="s">
        <v>2611</v>
      </c>
    </row>
    <row r="3" spans="1:3" x14ac:dyDescent="0.3">
      <c r="A3" t="s">
        <v>146</v>
      </c>
      <c r="B3" t="s">
        <v>147</v>
      </c>
      <c r="C3" t="s">
        <v>148</v>
      </c>
    </row>
    <row r="4" spans="1:3" x14ac:dyDescent="0.3">
      <c r="A4" t="s">
        <v>1121</v>
      </c>
      <c r="B4" t="s">
        <v>150</v>
      </c>
      <c r="C4" t="s">
        <v>1122</v>
      </c>
    </row>
    <row r="5" spans="1:3" x14ac:dyDescent="0.3">
      <c r="A5" t="s">
        <v>1123</v>
      </c>
      <c r="B5" t="s">
        <v>150</v>
      </c>
      <c r="C5" t="s">
        <v>1124</v>
      </c>
    </row>
    <row r="6" spans="1:3" x14ac:dyDescent="0.3">
      <c r="A6" t="s">
        <v>1125</v>
      </c>
      <c r="B6" t="s">
        <v>150</v>
      </c>
      <c r="C6" t="s">
        <v>1126</v>
      </c>
    </row>
    <row r="7" spans="1:3" x14ac:dyDescent="0.3">
      <c r="A7" t="s">
        <v>1127</v>
      </c>
      <c r="B7" t="s">
        <v>150</v>
      </c>
      <c r="C7" t="s">
        <v>1128</v>
      </c>
    </row>
    <row r="8" spans="1:3" x14ac:dyDescent="0.3">
      <c r="A8" t="s">
        <v>1129</v>
      </c>
      <c r="B8" t="s">
        <v>150</v>
      </c>
      <c r="C8" t="s">
        <v>1130</v>
      </c>
    </row>
    <row r="9" spans="1:3" x14ac:dyDescent="0.3">
      <c r="A9" t="s">
        <v>1131</v>
      </c>
      <c r="B9" t="s">
        <v>150</v>
      </c>
      <c r="C9" t="s">
        <v>1132</v>
      </c>
    </row>
    <row r="10" spans="1:3" x14ac:dyDescent="0.3">
      <c r="A10" t="s">
        <v>1133</v>
      </c>
      <c r="B10" t="s">
        <v>150</v>
      </c>
      <c r="C10" t="s">
        <v>1134</v>
      </c>
    </row>
    <row r="11" spans="1:3" x14ac:dyDescent="0.3">
      <c r="A11" t="s">
        <v>1135</v>
      </c>
      <c r="B11" t="s">
        <v>150</v>
      </c>
      <c r="C11" t="s">
        <v>1136</v>
      </c>
    </row>
    <row r="12" spans="1:3" x14ac:dyDescent="0.3">
      <c r="A12" t="s">
        <v>1137</v>
      </c>
      <c r="B12" t="s">
        <v>150</v>
      </c>
      <c r="C12" t="s">
        <v>1138</v>
      </c>
    </row>
    <row r="13" spans="1:3" x14ac:dyDescent="0.3">
      <c r="A13" t="s">
        <v>1139</v>
      </c>
      <c r="B13" t="s">
        <v>150</v>
      </c>
      <c r="C13" t="s">
        <v>1140</v>
      </c>
    </row>
    <row r="14" spans="1:3" x14ac:dyDescent="0.3">
      <c r="A14" t="s">
        <v>1141</v>
      </c>
      <c r="B14" t="s">
        <v>150</v>
      </c>
      <c r="C14" t="s">
        <v>1142</v>
      </c>
    </row>
    <row r="15" spans="1:3" x14ac:dyDescent="0.3">
      <c r="A15" t="s">
        <v>1143</v>
      </c>
      <c r="B15" t="s">
        <v>150</v>
      </c>
      <c r="C15" t="s">
        <v>1144</v>
      </c>
    </row>
    <row r="16" spans="1:3" x14ac:dyDescent="0.3">
      <c r="A16" t="s">
        <v>1145</v>
      </c>
      <c r="B16" t="s">
        <v>150</v>
      </c>
      <c r="C16" t="s">
        <v>1146</v>
      </c>
    </row>
    <row r="17" spans="1:3" x14ac:dyDescent="0.3">
      <c r="A17" t="s">
        <v>1147</v>
      </c>
      <c r="B17" t="s">
        <v>150</v>
      </c>
      <c r="C17" t="s">
        <v>1148</v>
      </c>
    </row>
    <row r="18" spans="1:3" x14ac:dyDescent="0.3">
      <c r="A18" t="s">
        <v>1149</v>
      </c>
      <c r="B18" t="s">
        <v>150</v>
      </c>
      <c r="C18" t="s">
        <v>1150</v>
      </c>
    </row>
    <row r="19" spans="1:3" x14ac:dyDescent="0.3">
      <c r="A19" t="s">
        <v>1151</v>
      </c>
      <c r="B19" t="s">
        <v>150</v>
      </c>
      <c r="C19" t="s">
        <v>1152</v>
      </c>
    </row>
    <row r="20" spans="1:3" x14ac:dyDescent="0.3">
      <c r="A20" t="s">
        <v>1153</v>
      </c>
      <c r="B20" t="s">
        <v>150</v>
      </c>
      <c r="C20" t="s">
        <v>1154</v>
      </c>
    </row>
    <row r="21" spans="1:3" x14ac:dyDescent="0.3">
      <c r="A21" t="s">
        <v>1155</v>
      </c>
      <c r="B21" t="s">
        <v>150</v>
      </c>
      <c r="C21" t="s">
        <v>1156</v>
      </c>
    </row>
    <row r="22" spans="1:3" x14ac:dyDescent="0.3">
      <c r="A22" t="s">
        <v>1157</v>
      </c>
      <c r="B22" t="s">
        <v>150</v>
      </c>
      <c r="C22" t="s">
        <v>1158</v>
      </c>
    </row>
    <row r="23" spans="1:3" x14ac:dyDescent="0.3">
      <c r="A23" t="s">
        <v>1159</v>
      </c>
      <c r="B23" t="s">
        <v>150</v>
      </c>
      <c r="C23" t="s">
        <v>1160</v>
      </c>
    </row>
    <row r="24" spans="1:3" x14ac:dyDescent="0.3">
      <c r="A24" t="s">
        <v>1161</v>
      </c>
      <c r="B24" t="s">
        <v>150</v>
      </c>
      <c r="C24" t="s">
        <v>1162</v>
      </c>
    </row>
    <row r="25" spans="1:3" x14ac:dyDescent="0.3">
      <c r="A25" t="s">
        <v>1163</v>
      </c>
      <c r="B25" t="s">
        <v>150</v>
      </c>
      <c r="C25" t="s">
        <v>1164</v>
      </c>
    </row>
    <row r="26" spans="1:3" x14ac:dyDescent="0.3">
      <c r="A26" t="s">
        <v>1165</v>
      </c>
      <c r="B26" t="s">
        <v>150</v>
      </c>
      <c r="C26" t="s">
        <v>1166</v>
      </c>
    </row>
    <row r="27" spans="1:3" x14ac:dyDescent="0.3">
      <c r="A27" t="s">
        <v>1167</v>
      </c>
      <c r="B27" t="s">
        <v>150</v>
      </c>
      <c r="C27" t="s">
        <v>1168</v>
      </c>
    </row>
    <row r="28" spans="1:3" x14ac:dyDescent="0.3">
      <c r="A28" t="s">
        <v>1169</v>
      </c>
      <c r="B28" t="s">
        <v>150</v>
      </c>
      <c r="C28" t="s">
        <v>1170</v>
      </c>
    </row>
    <row r="29" spans="1:3" x14ac:dyDescent="0.3">
      <c r="A29" t="s">
        <v>1171</v>
      </c>
      <c r="B29" t="s">
        <v>150</v>
      </c>
      <c r="C29" t="s">
        <v>1172</v>
      </c>
    </row>
    <row r="30" spans="1:3" x14ac:dyDescent="0.3">
      <c r="A30" t="s">
        <v>1173</v>
      </c>
      <c r="B30" t="s">
        <v>150</v>
      </c>
      <c r="C30" t="s">
        <v>1174</v>
      </c>
    </row>
    <row r="31" spans="1:3" x14ac:dyDescent="0.3">
      <c r="A31" t="s">
        <v>1175</v>
      </c>
      <c r="B31" t="s">
        <v>150</v>
      </c>
      <c r="C31" t="s">
        <v>1176</v>
      </c>
    </row>
    <row r="32" spans="1:3" x14ac:dyDescent="0.3">
      <c r="A32" t="s">
        <v>1177</v>
      </c>
      <c r="B32" t="s">
        <v>150</v>
      </c>
      <c r="C32" t="s">
        <v>1178</v>
      </c>
    </row>
    <row r="33" spans="1:3" x14ac:dyDescent="0.3">
      <c r="A33" t="s">
        <v>1179</v>
      </c>
      <c r="B33" t="s">
        <v>150</v>
      </c>
      <c r="C33" t="s">
        <v>1180</v>
      </c>
    </row>
    <row r="34" spans="1:3" x14ac:dyDescent="0.3">
      <c r="A34" t="s">
        <v>1181</v>
      </c>
      <c r="B34" t="s">
        <v>150</v>
      </c>
      <c r="C34" t="s">
        <v>1182</v>
      </c>
    </row>
    <row r="35" spans="1:3" x14ac:dyDescent="0.3">
      <c r="A35" t="s">
        <v>1183</v>
      </c>
      <c r="B35" t="s">
        <v>150</v>
      </c>
      <c r="C35" t="s">
        <v>1184</v>
      </c>
    </row>
    <row r="36" spans="1:3" x14ac:dyDescent="0.3">
      <c r="A36" t="s">
        <v>1185</v>
      </c>
      <c r="B36" t="s">
        <v>150</v>
      </c>
      <c r="C36" t="s">
        <v>1186</v>
      </c>
    </row>
    <row r="37" spans="1:3" x14ac:dyDescent="0.3">
      <c r="A37" t="s">
        <v>1187</v>
      </c>
      <c r="B37" t="s">
        <v>150</v>
      </c>
      <c r="C37" t="s">
        <v>1188</v>
      </c>
    </row>
    <row r="38" spans="1:3" x14ac:dyDescent="0.3">
      <c r="A38" t="s">
        <v>1189</v>
      </c>
      <c r="B38" t="s">
        <v>150</v>
      </c>
      <c r="C38" t="s">
        <v>1190</v>
      </c>
    </row>
    <row r="39" spans="1:3" x14ac:dyDescent="0.3">
      <c r="A39" t="s">
        <v>1191</v>
      </c>
      <c r="B39" t="s">
        <v>150</v>
      </c>
      <c r="C39" t="s">
        <v>1192</v>
      </c>
    </row>
    <row r="40" spans="1:3" x14ac:dyDescent="0.3">
      <c r="A40" t="s">
        <v>1193</v>
      </c>
      <c r="B40" t="s">
        <v>150</v>
      </c>
      <c r="C40" t="s">
        <v>1194</v>
      </c>
    </row>
    <row r="41" spans="1:3" x14ac:dyDescent="0.3">
      <c r="A41" t="s">
        <v>1195</v>
      </c>
      <c r="B41" t="s">
        <v>150</v>
      </c>
      <c r="C41" t="s">
        <v>1196</v>
      </c>
    </row>
    <row r="42" spans="1:3" x14ac:dyDescent="0.3">
      <c r="A42" t="s">
        <v>1197</v>
      </c>
      <c r="B42" t="s">
        <v>150</v>
      </c>
      <c r="C42" t="s">
        <v>1198</v>
      </c>
    </row>
    <row r="43" spans="1:3" x14ac:dyDescent="0.3">
      <c r="A43" t="s">
        <v>1199</v>
      </c>
      <c r="B43" t="s">
        <v>150</v>
      </c>
      <c r="C43" t="s">
        <v>1200</v>
      </c>
    </row>
    <row r="44" spans="1:3" x14ac:dyDescent="0.3">
      <c r="A44" t="s">
        <v>1201</v>
      </c>
      <c r="B44" t="s">
        <v>150</v>
      </c>
      <c r="C44" t="s">
        <v>1202</v>
      </c>
    </row>
    <row r="45" spans="1:3" x14ac:dyDescent="0.3">
      <c r="A45" t="s">
        <v>1203</v>
      </c>
      <c r="B45" t="s">
        <v>150</v>
      </c>
      <c r="C45" t="s">
        <v>1204</v>
      </c>
    </row>
    <row r="46" spans="1:3" x14ac:dyDescent="0.3">
      <c r="A46" t="s">
        <v>1205</v>
      </c>
      <c r="B46" t="s">
        <v>150</v>
      </c>
      <c r="C46" t="s">
        <v>1206</v>
      </c>
    </row>
    <row r="47" spans="1:3" x14ac:dyDescent="0.3">
      <c r="A47" t="s">
        <v>1207</v>
      </c>
      <c r="B47" t="s">
        <v>150</v>
      </c>
      <c r="C47" t="s">
        <v>1208</v>
      </c>
    </row>
    <row r="48" spans="1:3" x14ac:dyDescent="0.3">
      <c r="A48" t="s">
        <v>1209</v>
      </c>
      <c r="B48" t="s">
        <v>150</v>
      </c>
      <c r="C48" t="s">
        <v>1210</v>
      </c>
    </row>
    <row r="49" spans="1:3" x14ac:dyDescent="0.3">
      <c r="A49" t="s">
        <v>1211</v>
      </c>
      <c r="B49" t="s">
        <v>150</v>
      </c>
      <c r="C49" t="s">
        <v>1212</v>
      </c>
    </row>
    <row r="50" spans="1:3" x14ac:dyDescent="0.3">
      <c r="A50" t="s">
        <v>1213</v>
      </c>
      <c r="B50" t="s">
        <v>150</v>
      </c>
      <c r="C50" t="s">
        <v>1214</v>
      </c>
    </row>
    <row r="51" spans="1:3" x14ac:dyDescent="0.3">
      <c r="A51" t="s">
        <v>1215</v>
      </c>
      <c r="B51" t="s">
        <v>150</v>
      </c>
      <c r="C51" t="s">
        <v>1216</v>
      </c>
    </row>
    <row r="52" spans="1:3" x14ac:dyDescent="0.3">
      <c r="A52" t="s">
        <v>1217</v>
      </c>
      <c r="B52" t="s">
        <v>150</v>
      </c>
      <c r="C52" t="s">
        <v>1218</v>
      </c>
    </row>
    <row r="53" spans="1:3" x14ac:dyDescent="0.3">
      <c r="A53" t="s">
        <v>1219</v>
      </c>
      <c r="B53" t="s">
        <v>150</v>
      </c>
      <c r="C53" t="s">
        <v>1220</v>
      </c>
    </row>
    <row r="54" spans="1:3" x14ac:dyDescent="0.3">
      <c r="A54" t="s">
        <v>1221</v>
      </c>
      <c r="B54" t="s">
        <v>150</v>
      </c>
      <c r="C54" t="s">
        <v>1222</v>
      </c>
    </row>
    <row r="55" spans="1:3" x14ac:dyDescent="0.3">
      <c r="A55" t="s">
        <v>1223</v>
      </c>
      <c r="B55" t="s">
        <v>150</v>
      </c>
      <c r="C55" t="s">
        <v>1224</v>
      </c>
    </row>
    <row r="56" spans="1:3" x14ac:dyDescent="0.3">
      <c r="A56" t="s">
        <v>1225</v>
      </c>
      <c r="B56" t="s">
        <v>150</v>
      </c>
      <c r="C56" t="s">
        <v>1226</v>
      </c>
    </row>
    <row r="57" spans="1:3" x14ac:dyDescent="0.3">
      <c r="A57" t="s">
        <v>1227</v>
      </c>
      <c r="B57" t="s">
        <v>150</v>
      </c>
      <c r="C57" t="s">
        <v>1228</v>
      </c>
    </row>
    <row r="58" spans="1:3" x14ac:dyDescent="0.3">
      <c r="A58" t="s">
        <v>1229</v>
      </c>
      <c r="B58" t="s">
        <v>150</v>
      </c>
      <c r="C58" t="s">
        <v>1230</v>
      </c>
    </row>
    <row r="59" spans="1:3" x14ac:dyDescent="0.3">
      <c r="A59" t="s">
        <v>1231</v>
      </c>
      <c r="B59" t="s">
        <v>150</v>
      </c>
      <c r="C59" t="s">
        <v>1232</v>
      </c>
    </row>
    <row r="60" spans="1:3" x14ac:dyDescent="0.3">
      <c r="A60" t="s">
        <v>1233</v>
      </c>
      <c r="B60" t="s">
        <v>150</v>
      </c>
      <c r="C60" t="s">
        <v>1234</v>
      </c>
    </row>
    <row r="61" spans="1:3" x14ac:dyDescent="0.3">
      <c r="A61" t="s">
        <v>1235</v>
      </c>
      <c r="B61" t="s">
        <v>150</v>
      </c>
      <c r="C61" t="s">
        <v>1236</v>
      </c>
    </row>
    <row r="62" spans="1:3" x14ac:dyDescent="0.3">
      <c r="A62" t="s">
        <v>1237</v>
      </c>
      <c r="B62" t="s">
        <v>150</v>
      </c>
      <c r="C62" t="s">
        <v>1238</v>
      </c>
    </row>
    <row r="63" spans="1:3" x14ac:dyDescent="0.3">
      <c r="A63" t="s">
        <v>1239</v>
      </c>
      <c r="B63" t="s">
        <v>150</v>
      </c>
      <c r="C63" t="s">
        <v>1240</v>
      </c>
    </row>
    <row r="64" spans="1:3" x14ac:dyDescent="0.3">
      <c r="A64" t="s">
        <v>1241</v>
      </c>
      <c r="B64" t="s">
        <v>150</v>
      </c>
      <c r="C64" t="s">
        <v>1242</v>
      </c>
    </row>
    <row r="65" spans="1:3" x14ac:dyDescent="0.3">
      <c r="A65" t="s">
        <v>1243</v>
      </c>
      <c r="B65" t="s">
        <v>150</v>
      </c>
      <c r="C65" t="s">
        <v>1244</v>
      </c>
    </row>
    <row r="66" spans="1:3" x14ac:dyDescent="0.3">
      <c r="A66" t="s">
        <v>1245</v>
      </c>
      <c r="B66" t="s">
        <v>150</v>
      </c>
      <c r="C66" t="s">
        <v>1246</v>
      </c>
    </row>
    <row r="67" spans="1:3" x14ac:dyDescent="0.3">
      <c r="A67" t="s">
        <v>1247</v>
      </c>
      <c r="B67" t="s">
        <v>150</v>
      </c>
      <c r="C67" t="s">
        <v>1248</v>
      </c>
    </row>
    <row r="68" spans="1:3" x14ac:dyDescent="0.3">
      <c r="A68" t="s">
        <v>1249</v>
      </c>
      <c r="B68" t="s">
        <v>150</v>
      </c>
      <c r="C68" t="s">
        <v>1250</v>
      </c>
    </row>
    <row r="69" spans="1:3" x14ac:dyDescent="0.3">
      <c r="A69" t="s">
        <v>1251</v>
      </c>
      <c r="B69" t="s">
        <v>150</v>
      </c>
      <c r="C69" t="s">
        <v>1252</v>
      </c>
    </row>
    <row r="70" spans="1:3" x14ac:dyDescent="0.3">
      <c r="A70" t="s">
        <v>1253</v>
      </c>
      <c r="B70" t="s">
        <v>150</v>
      </c>
      <c r="C70" t="s">
        <v>1192</v>
      </c>
    </row>
    <row r="71" spans="1:3" x14ac:dyDescent="0.3">
      <c r="A71" t="s">
        <v>1254</v>
      </c>
      <c r="B71" t="s">
        <v>150</v>
      </c>
      <c r="C71" t="s">
        <v>1255</v>
      </c>
    </row>
    <row r="72" spans="1:3" x14ac:dyDescent="0.3">
      <c r="A72" t="s">
        <v>1256</v>
      </c>
      <c r="B72" t="s">
        <v>150</v>
      </c>
      <c r="C72" t="s">
        <v>1218</v>
      </c>
    </row>
    <row r="73" spans="1:3" x14ac:dyDescent="0.3">
      <c r="A73" t="s">
        <v>1257</v>
      </c>
      <c r="B73" t="s">
        <v>150</v>
      </c>
      <c r="C73" t="s">
        <v>1258</v>
      </c>
    </row>
    <row r="74" spans="1:3" x14ac:dyDescent="0.3">
      <c r="A74" t="s">
        <v>1259</v>
      </c>
      <c r="B74" t="s">
        <v>150</v>
      </c>
      <c r="C74" t="s">
        <v>1260</v>
      </c>
    </row>
    <row r="75" spans="1:3" x14ac:dyDescent="0.3">
      <c r="A75" t="s">
        <v>1261</v>
      </c>
      <c r="B75" t="s">
        <v>150</v>
      </c>
      <c r="C75" t="s">
        <v>1262</v>
      </c>
    </row>
    <row r="76" spans="1:3" x14ac:dyDescent="0.3">
      <c r="A76" t="s">
        <v>1263</v>
      </c>
      <c r="B76" t="s">
        <v>150</v>
      </c>
      <c r="C76" t="s">
        <v>1264</v>
      </c>
    </row>
    <row r="77" spans="1:3" x14ac:dyDescent="0.3">
      <c r="A77" t="s">
        <v>1265</v>
      </c>
      <c r="B77" t="s">
        <v>150</v>
      </c>
      <c r="C77" t="s">
        <v>1266</v>
      </c>
    </row>
    <row r="78" spans="1:3" x14ac:dyDescent="0.3">
      <c r="A78" t="s">
        <v>1267</v>
      </c>
      <c r="B78" t="s">
        <v>150</v>
      </c>
      <c r="C78" t="s">
        <v>1268</v>
      </c>
    </row>
    <row r="79" spans="1:3" x14ac:dyDescent="0.3">
      <c r="A79" t="s">
        <v>1269</v>
      </c>
      <c r="B79" t="s">
        <v>150</v>
      </c>
      <c r="C79" t="s">
        <v>1270</v>
      </c>
    </row>
    <row r="80" spans="1:3" x14ac:dyDescent="0.3">
      <c r="A80" t="s">
        <v>1271</v>
      </c>
      <c r="B80" t="s">
        <v>150</v>
      </c>
      <c r="C80" t="s">
        <v>1272</v>
      </c>
    </row>
    <row r="81" spans="1:3" x14ac:dyDescent="0.3">
      <c r="A81" t="s">
        <v>1273</v>
      </c>
      <c r="B81" t="s">
        <v>150</v>
      </c>
      <c r="C81" t="s">
        <v>873</v>
      </c>
    </row>
    <row r="82" spans="1:3" x14ac:dyDescent="0.3">
      <c r="A82" t="s">
        <v>1274</v>
      </c>
      <c r="B82" t="s">
        <v>150</v>
      </c>
      <c r="C82" t="s">
        <v>1275</v>
      </c>
    </row>
    <row r="83" spans="1:3" x14ac:dyDescent="0.3">
      <c r="A83" t="s">
        <v>1276</v>
      </c>
      <c r="B83" t="s">
        <v>150</v>
      </c>
      <c r="C83" t="s">
        <v>1277</v>
      </c>
    </row>
    <row r="84" spans="1:3" x14ac:dyDescent="0.3">
      <c r="A84" t="s">
        <v>1278</v>
      </c>
      <c r="B84" t="s">
        <v>150</v>
      </c>
      <c r="C84" t="s">
        <v>1279</v>
      </c>
    </row>
    <row r="85" spans="1:3" x14ac:dyDescent="0.3">
      <c r="A85" t="s">
        <v>1280</v>
      </c>
      <c r="B85" t="s">
        <v>150</v>
      </c>
      <c r="C85" t="s">
        <v>1281</v>
      </c>
    </row>
    <row r="86" spans="1:3" x14ac:dyDescent="0.3">
      <c r="A86" t="s">
        <v>1282</v>
      </c>
      <c r="B86" t="s">
        <v>150</v>
      </c>
      <c r="C86" t="s">
        <v>1283</v>
      </c>
    </row>
    <row r="87" spans="1:3" x14ac:dyDescent="0.3">
      <c r="A87" t="s">
        <v>1284</v>
      </c>
      <c r="B87" t="s">
        <v>150</v>
      </c>
      <c r="C87" t="s">
        <v>1285</v>
      </c>
    </row>
    <row r="88" spans="1:3" x14ac:dyDescent="0.3">
      <c r="A88" t="s">
        <v>1286</v>
      </c>
      <c r="B88" t="s">
        <v>150</v>
      </c>
      <c r="C88" t="s">
        <v>1287</v>
      </c>
    </row>
    <row r="89" spans="1:3" x14ac:dyDescent="0.3">
      <c r="A89" t="s">
        <v>1288</v>
      </c>
      <c r="B89" t="s">
        <v>150</v>
      </c>
      <c r="C89" t="s">
        <v>1289</v>
      </c>
    </row>
    <row r="90" spans="1:3" x14ac:dyDescent="0.3">
      <c r="A90" t="s">
        <v>1290</v>
      </c>
      <c r="B90" t="s">
        <v>150</v>
      </c>
      <c r="C90" t="s">
        <v>1291</v>
      </c>
    </row>
    <row r="91" spans="1:3" x14ac:dyDescent="0.3">
      <c r="A91" t="s">
        <v>1292</v>
      </c>
      <c r="B91" t="s">
        <v>150</v>
      </c>
      <c r="C91" t="s">
        <v>1293</v>
      </c>
    </row>
    <row r="92" spans="1:3" x14ac:dyDescent="0.3">
      <c r="A92" t="s">
        <v>1294</v>
      </c>
      <c r="B92" t="s">
        <v>150</v>
      </c>
      <c r="C92" t="s">
        <v>1295</v>
      </c>
    </row>
    <row r="93" spans="1:3" x14ac:dyDescent="0.3">
      <c r="A93" t="s">
        <v>1296</v>
      </c>
      <c r="B93" t="s">
        <v>150</v>
      </c>
      <c r="C93" t="s">
        <v>1297</v>
      </c>
    </row>
    <row r="94" spans="1:3" x14ac:dyDescent="0.3">
      <c r="A94" t="s">
        <v>1298</v>
      </c>
      <c r="B94" t="s">
        <v>150</v>
      </c>
      <c r="C94" t="s">
        <v>1299</v>
      </c>
    </row>
    <row r="95" spans="1:3" x14ac:dyDescent="0.3">
      <c r="A95" t="s">
        <v>1300</v>
      </c>
      <c r="B95" t="s">
        <v>150</v>
      </c>
      <c r="C95" t="s">
        <v>1301</v>
      </c>
    </row>
    <row r="96" spans="1:3" x14ac:dyDescent="0.3">
      <c r="A96" t="s">
        <v>1302</v>
      </c>
      <c r="B96" t="s">
        <v>150</v>
      </c>
      <c r="C96" t="s">
        <v>1303</v>
      </c>
    </row>
    <row r="97" spans="1:3" x14ac:dyDescent="0.3">
      <c r="A97" t="s">
        <v>1304</v>
      </c>
      <c r="B97" t="s">
        <v>150</v>
      </c>
      <c r="C97" t="s">
        <v>1305</v>
      </c>
    </row>
    <row r="98" spans="1:3" x14ac:dyDescent="0.3">
      <c r="A98" t="s">
        <v>1306</v>
      </c>
      <c r="B98" t="s">
        <v>150</v>
      </c>
      <c r="C98" t="s">
        <v>1307</v>
      </c>
    </row>
    <row r="99" spans="1:3" x14ac:dyDescent="0.3">
      <c r="A99" t="s">
        <v>1308</v>
      </c>
      <c r="B99" t="s">
        <v>150</v>
      </c>
      <c r="C99" t="s">
        <v>1309</v>
      </c>
    </row>
    <row r="100" spans="1:3" x14ac:dyDescent="0.3">
      <c r="A100" t="s">
        <v>1310</v>
      </c>
      <c r="B100" t="s">
        <v>150</v>
      </c>
      <c r="C100" t="s">
        <v>1311</v>
      </c>
    </row>
    <row r="101" spans="1:3" x14ac:dyDescent="0.3">
      <c r="A101" t="s">
        <v>1312</v>
      </c>
      <c r="B101" t="s">
        <v>150</v>
      </c>
      <c r="C101" t="s">
        <v>1313</v>
      </c>
    </row>
    <row r="102" spans="1:3" x14ac:dyDescent="0.3">
      <c r="A102" t="s">
        <v>1314</v>
      </c>
      <c r="B102" t="s">
        <v>150</v>
      </c>
      <c r="C102" t="s">
        <v>1315</v>
      </c>
    </row>
    <row r="103" spans="1:3" x14ac:dyDescent="0.3">
      <c r="A103" t="s">
        <v>1316</v>
      </c>
      <c r="B103" t="s">
        <v>150</v>
      </c>
      <c r="C103" t="s">
        <v>1317</v>
      </c>
    </row>
    <row r="104" spans="1:3" x14ac:dyDescent="0.3">
      <c r="A104" t="s">
        <v>1318</v>
      </c>
      <c r="B104" t="s">
        <v>150</v>
      </c>
      <c r="C104" t="s">
        <v>1319</v>
      </c>
    </row>
    <row r="105" spans="1:3" x14ac:dyDescent="0.3">
      <c r="A105" t="s">
        <v>1320</v>
      </c>
      <c r="B105" t="s">
        <v>150</v>
      </c>
      <c r="C105" t="s">
        <v>1321</v>
      </c>
    </row>
    <row r="106" spans="1:3" x14ac:dyDescent="0.3">
      <c r="A106" t="s">
        <v>1322</v>
      </c>
      <c r="B106" t="s">
        <v>150</v>
      </c>
      <c r="C106" t="s">
        <v>1323</v>
      </c>
    </row>
    <row r="107" spans="1:3" x14ac:dyDescent="0.3">
      <c r="A107" t="s">
        <v>1324</v>
      </c>
      <c r="B107" t="s">
        <v>150</v>
      </c>
      <c r="C107" t="s">
        <v>1325</v>
      </c>
    </row>
    <row r="108" spans="1:3" x14ac:dyDescent="0.3">
      <c r="A108" t="s">
        <v>1326</v>
      </c>
      <c r="B108" t="s">
        <v>150</v>
      </c>
      <c r="C108" t="s">
        <v>1327</v>
      </c>
    </row>
    <row r="109" spans="1:3" x14ac:dyDescent="0.3">
      <c r="A109" t="s">
        <v>1328</v>
      </c>
      <c r="B109" t="s">
        <v>150</v>
      </c>
      <c r="C109" t="s">
        <v>1329</v>
      </c>
    </row>
    <row r="110" spans="1:3" x14ac:dyDescent="0.3">
      <c r="A110" t="s">
        <v>1330</v>
      </c>
      <c r="B110" t="s">
        <v>164</v>
      </c>
      <c r="C110" t="s">
        <v>1331</v>
      </c>
    </row>
    <row r="111" spans="1:3" x14ac:dyDescent="0.3">
      <c r="A111" t="s">
        <v>1332</v>
      </c>
      <c r="B111" t="s">
        <v>164</v>
      </c>
      <c r="C111" t="s">
        <v>1333</v>
      </c>
    </row>
    <row r="112" spans="1:3" x14ac:dyDescent="0.3">
      <c r="A112" t="s">
        <v>1334</v>
      </c>
      <c r="B112" t="s">
        <v>164</v>
      </c>
      <c r="C112" t="s">
        <v>1335</v>
      </c>
    </row>
    <row r="113" spans="1:3" x14ac:dyDescent="0.3">
      <c r="A113" t="s">
        <v>1336</v>
      </c>
      <c r="B113" t="s">
        <v>164</v>
      </c>
      <c r="C113" t="s">
        <v>1337</v>
      </c>
    </row>
    <row r="114" spans="1:3" x14ac:dyDescent="0.3">
      <c r="A114" t="s">
        <v>1338</v>
      </c>
      <c r="B114" t="s">
        <v>164</v>
      </c>
      <c r="C114" t="s">
        <v>1339</v>
      </c>
    </row>
    <row r="115" spans="1:3" x14ac:dyDescent="0.3">
      <c r="A115" t="s">
        <v>1340</v>
      </c>
      <c r="B115" t="s">
        <v>164</v>
      </c>
      <c r="C115" t="s">
        <v>1341</v>
      </c>
    </row>
    <row r="116" spans="1:3" x14ac:dyDescent="0.3">
      <c r="A116" t="s">
        <v>1342</v>
      </c>
      <c r="B116" t="s">
        <v>164</v>
      </c>
      <c r="C116" t="s">
        <v>1343</v>
      </c>
    </row>
    <row r="117" spans="1:3" x14ac:dyDescent="0.3">
      <c r="A117" t="s">
        <v>1344</v>
      </c>
      <c r="B117" t="s">
        <v>164</v>
      </c>
      <c r="C117" t="s">
        <v>1345</v>
      </c>
    </row>
    <row r="118" spans="1:3" x14ac:dyDescent="0.3">
      <c r="A118" t="s">
        <v>1346</v>
      </c>
      <c r="B118" t="s">
        <v>164</v>
      </c>
      <c r="C118" t="s">
        <v>1347</v>
      </c>
    </row>
    <row r="119" spans="1:3" x14ac:dyDescent="0.3">
      <c r="A119" t="s">
        <v>1348</v>
      </c>
      <c r="B119" t="s">
        <v>164</v>
      </c>
      <c r="C119" t="s">
        <v>1349</v>
      </c>
    </row>
    <row r="120" spans="1:3" x14ac:dyDescent="0.3">
      <c r="A120" t="s">
        <v>1350</v>
      </c>
      <c r="B120" t="s">
        <v>164</v>
      </c>
      <c r="C120" t="s">
        <v>1351</v>
      </c>
    </row>
    <row r="121" spans="1:3" x14ac:dyDescent="0.3">
      <c r="A121" t="s">
        <v>1352</v>
      </c>
      <c r="B121" t="s">
        <v>164</v>
      </c>
      <c r="C121" t="s">
        <v>1353</v>
      </c>
    </row>
    <row r="122" spans="1:3" x14ac:dyDescent="0.3">
      <c r="A122" t="s">
        <v>1354</v>
      </c>
      <c r="B122" t="s">
        <v>164</v>
      </c>
      <c r="C122" t="s">
        <v>1355</v>
      </c>
    </row>
    <row r="123" spans="1:3" x14ac:dyDescent="0.3">
      <c r="A123" t="s">
        <v>1356</v>
      </c>
      <c r="B123" t="s">
        <v>164</v>
      </c>
      <c r="C123" t="s">
        <v>1357</v>
      </c>
    </row>
    <row r="124" spans="1:3" x14ac:dyDescent="0.3">
      <c r="A124" t="s">
        <v>1358</v>
      </c>
      <c r="B124" t="s">
        <v>164</v>
      </c>
      <c r="C124" t="s">
        <v>1359</v>
      </c>
    </row>
    <row r="125" spans="1:3" x14ac:dyDescent="0.3">
      <c r="A125" t="s">
        <v>1360</v>
      </c>
      <c r="B125" t="s">
        <v>164</v>
      </c>
      <c r="C125" t="s">
        <v>1361</v>
      </c>
    </row>
    <row r="126" spans="1:3" x14ac:dyDescent="0.3">
      <c r="A126" t="s">
        <v>1362</v>
      </c>
      <c r="B126" t="s">
        <v>164</v>
      </c>
      <c r="C126" t="s">
        <v>1363</v>
      </c>
    </row>
    <row r="127" spans="1:3" x14ac:dyDescent="0.3">
      <c r="A127" t="s">
        <v>1364</v>
      </c>
      <c r="B127" t="s">
        <v>164</v>
      </c>
      <c r="C127" t="s">
        <v>1365</v>
      </c>
    </row>
    <row r="128" spans="1:3" x14ac:dyDescent="0.3">
      <c r="A128" t="s">
        <v>1366</v>
      </c>
      <c r="B128" t="s">
        <v>164</v>
      </c>
      <c r="C128" t="s">
        <v>1367</v>
      </c>
    </row>
    <row r="129" spans="1:3" x14ac:dyDescent="0.3">
      <c r="A129" t="s">
        <v>1368</v>
      </c>
      <c r="B129" t="s">
        <v>164</v>
      </c>
      <c r="C129" t="s">
        <v>1369</v>
      </c>
    </row>
    <row r="130" spans="1:3" x14ac:dyDescent="0.3">
      <c r="A130" t="s">
        <v>1370</v>
      </c>
      <c r="B130" t="s">
        <v>164</v>
      </c>
      <c r="C130" t="s">
        <v>1371</v>
      </c>
    </row>
    <row r="131" spans="1:3" x14ac:dyDescent="0.3">
      <c r="A131" t="s">
        <v>1372</v>
      </c>
      <c r="B131" t="s">
        <v>164</v>
      </c>
      <c r="C131" t="s">
        <v>1373</v>
      </c>
    </row>
    <row r="132" spans="1:3" x14ac:dyDescent="0.3">
      <c r="A132" t="s">
        <v>1374</v>
      </c>
      <c r="B132" t="s">
        <v>164</v>
      </c>
      <c r="C132" t="s">
        <v>1375</v>
      </c>
    </row>
    <row r="133" spans="1:3" x14ac:dyDescent="0.3">
      <c r="A133" t="s">
        <v>1376</v>
      </c>
      <c r="B133" t="s">
        <v>164</v>
      </c>
      <c r="C133" t="s">
        <v>1377</v>
      </c>
    </row>
    <row r="134" spans="1:3" x14ac:dyDescent="0.3">
      <c r="A134" t="s">
        <v>1378</v>
      </c>
      <c r="B134" t="s">
        <v>164</v>
      </c>
      <c r="C134" t="s">
        <v>1379</v>
      </c>
    </row>
    <row r="135" spans="1:3" x14ac:dyDescent="0.3">
      <c r="A135" t="s">
        <v>1380</v>
      </c>
      <c r="B135" t="s">
        <v>164</v>
      </c>
      <c r="C135" t="s">
        <v>1381</v>
      </c>
    </row>
    <row r="136" spans="1:3" x14ac:dyDescent="0.3">
      <c r="A136" t="s">
        <v>1382</v>
      </c>
      <c r="B136" t="s">
        <v>164</v>
      </c>
      <c r="C136" t="s">
        <v>1383</v>
      </c>
    </row>
    <row r="137" spans="1:3" x14ac:dyDescent="0.3">
      <c r="A137" t="s">
        <v>1384</v>
      </c>
      <c r="B137" t="s">
        <v>164</v>
      </c>
      <c r="C137" t="s">
        <v>1385</v>
      </c>
    </row>
    <row r="138" spans="1:3" x14ac:dyDescent="0.3">
      <c r="A138" t="s">
        <v>1386</v>
      </c>
      <c r="B138" t="s">
        <v>164</v>
      </c>
      <c r="C138" t="s">
        <v>1387</v>
      </c>
    </row>
    <row r="139" spans="1:3" x14ac:dyDescent="0.3">
      <c r="A139" t="s">
        <v>1388</v>
      </c>
      <c r="B139" t="s">
        <v>164</v>
      </c>
      <c r="C139" t="s">
        <v>1389</v>
      </c>
    </row>
    <row r="140" spans="1:3" x14ac:dyDescent="0.3">
      <c r="A140" t="s">
        <v>1390</v>
      </c>
      <c r="B140" t="s">
        <v>164</v>
      </c>
      <c r="C140" t="s">
        <v>1391</v>
      </c>
    </row>
    <row r="141" spans="1:3" x14ac:dyDescent="0.3">
      <c r="A141" t="s">
        <v>1392</v>
      </c>
      <c r="B141" t="s">
        <v>164</v>
      </c>
      <c r="C141" t="s">
        <v>1393</v>
      </c>
    </row>
    <row r="142" spans="1:3" x14ac:dyDescent="0.3">
      <c r="A142" t="s">
        <v>1394</v>
      </c>
      <c r="B142" t="s">
        <v>164</v>
      </c>
      <c r="C142" t="s">
        <v>1395</v>
      </c>
    </row>
    <row r="143" spans="1:3" x14ac:dyDescent="0.3">
      <c r="A143" t="s">
        <v>1396</v>
      </c>
      <c r="B143" t="s">
        <v>164</v>
      </c>
      <c r="C143" t="s">
        <v>1397</v>
      </c>
    </row>
    <row r="144" spans="1:3" x14ac:dyDescent="0.3">
      <c r="A144" t="s">
        <v>1398</v>
      </c>
      <c r="B144" t="s">
        <v>164</v>
      </c>
      <c r="C144" t="s">
        <v>1399</v>
      </c>
    </row>
    <row r="145" spans="1:3" x14ac:dyDescent="0.3">
      <c r="A145" t="s">
        <v>1400</v>
      </c>
      <c r="B145" t="s">
        <v>164</v>
      </c>
      <c r="C145" t="s">
        <v>1401</v>
      </c>
    </row>
    <row r="146" spans="1:3" x14ac:dyDescent="0.3">
      <c r="A146" t="s">
        <v>1402</v>
      </c>
      <c r="B146" t="s">
        <v>164</v>
      </c>
      <c r="C146" t="s">
        <v>1403</v>
      </c>
    </row>
    <row r="147" spans="1:3" x14ac:dyDescent="0.3">
      <c r="A147" t="s">
        <v>1404</v>
      </c>
      <c r="B147" t="s">
        <v>164</v>
      </c>
      <c r="C147" t="s">
        <v>1405</v>
      </c>
    </row>
    <row r="148" spans="1:3" x14ac:dyDescent="0.3">
      <c r="A148" t="s">
        <v>1406</v>
      </c>
      <c r="B148" t="s">
        <v>164</v>
      </c>
      <c r="C148" t="s">
        <v>1407</v>
      </c>
    </row>
    <row r="149" spans="1:3" x14ac:dyDescent="0.3">
      <c r="A149" t="s">
        <v>1408</v>
      </c>
      <c r="B149" t="s">
        <v>164</v>
      </c>
      <c r="C149" t="s">
        <v>1409</v>
      </c>
    </row>
    <row r="150" spans="1:3" x14ac:dyDescent="0.3">
      <c r="A150" t="s">
        <v>1410</v>
      </c>
      <c r="B150" t="s">
        <v>164</v>
      </c>
      <c r="C150" t="s">
        <v>1411</v>
      </c>
    </row>
    <row r="151" spans="1:3" x14ac:dyDescent="0.3">
      <c r="A151" t="s">
        <v>1412</v>
      </c>
      <c r="B151" t="s">
        <v>164</v>
      </c>
      <c r="C151" t="s">
        <v>1413</v>
      </c>
    </row>
    <row r="152" spans="1:3" x14ac:dyDescent="0.3">
      <c r="A152" t="s">
        <v>1414</v>
      </c>
      <c r="B152" t="s">
        <v>181</v>
      </c>
      <c r="C152" t="s">
        <v>1415</v>
      </c>
    </row>
    <row r="153" spans="1:3" x14ac:dyDescent="0.3">
      <c r="A153" t="s">
        <v>1416</v>
      </c>
      <c r="B153" t="s">
        <v>181</v>
      </c>
      <c r="C153" t="s">
        <v>1417</v>
      </c>
    </row>
    <row r="154" spans="1:3" x14ac:dyDescent="0.3">
      <c r="A154" t="s">
        <v>1418</v>
      </c>
      <c r="B154" t="s">
        <v>181</v>
      </c>
      <c r="C154" t="s">
        <v>1419</v>
      </c>
    </row>
    <row r="155" spans="1:3" x14ac:dyDescent="0.3">
      <c r="A155" t="s">
        <v>1420</v>
      </c>
      <c r="B155" t="s">
        <v>181</v>
      </c>
      <c r="C155" t="s">
        <v>1421</v>
      </c>
    </row>
    <row r="156" spans="1:3" x14ac:dyDescent="0.3">
      <c r="A156" t="s">
        <v>1422</v>
      </c>
      <c r="B156" t="s">
        <v>181</v>
      </c>
      <c r="C156" t="s">
        <v>1423</v>
      </c>
    </row>
    <row r="157" spans="1:3" x14ac:dyDescent="0.3">
      <c r="A157" t="s">
        <v>1424</v>
      </c>
      <c r="B157" t="s">
        <v>181</v>
      </c>
      <c r="C157" t="s">
        <v>1425</v>
      </c>
    </row>
    <row r="158" spans="1:3" x14ac:dyDescent="0.3">
      <c r="A158" t="s">
        <v>1426</v>
      </c>
      <c r="B158" t="s">
        <v>181</v>
      </c>
      <c r="C158" t="s">
        <v>1427</v>
      </c>
    </row>
    <row r="159" spans="1:3" x14ac:dyDescent="0.3">
      <c r="A159" t="s">
        <v>1428</v>
      </c>
      <c r="B159" t="s">
        <v>181</v>
      </c>
      <c r="C159" t="s">
        <v>1429</v>
      </c>
    </row>
    <row r="160" spans="1:3" x14ac:dyDescent="0.3">
      <c r="A160" t="s">
        <v>1430</v>
      </c>
      <c r="B160" t="s">
        <v>181</v>
      </c>
      <c r="C160" t="s">
        <v>1431</v>
      </c>
    </row>
    <row r="161" spans="1:3" x14ac:dyDescent="0.3">
      <c r="A161" t="s">
        <v>1432</v>
      </c>
      <c r="B161" t="s">
        <v>181</v>
      </c>
      <c r="C161" t="s">
        <v>1433</v>
      </c>
    </row>
    <row r="162" spans="1:3" x14ac:dyDescent="0.3">
      <c r="A162" t="s">
        <v>1434</v>
      </c>
      <c r="B162" t="s">
        <v>181</v>
      </c>
      <c r="C162" t="s">
        <v>1435</v>
      </c>
    </row>
    <row r="163" spans="1:3" x14ac:dyDescent="0.3">
      <c r="A163" t="s">
        <v>1436</v>
      </c>
      <c r="B163" t="s">
        <v>181</v>
      </c>
      <c r="C163" t="s">
        <v>1437</v>
      </c>
    </row>
    <row r="164" spans="1:3" x14ac:dyDescent="0.3">
      <c r="A164" t="s">
        <v>1438</v>
      </c>
      <c r="B164" t="s">
        <v>181</v>
      </c>
      <c r="C164" t="s">
        <v>1439</v>
      </c>
    </row>
    <row r="165" spans="1:3" x14ac:dyDescent="0.3">
      <c r="A165" t="s">
        <v>1440</v>
      </c>
      <c r="B165" t="s">
        <v>181</v>
      </c>
      <c r="C165" t="s">
        <v>1441</v>
      </c>
    </row>
    <row r="166" spans="1:3" x14ac:dyDescent="0.3">
      <c r="A166" t="s">
        <v>1442</v>
      </c>
      <c r="B166" t="s">
        <v>181</v>
      </c>
      <c r="C166" t="s">
        <v>1443</v>
      </c>
    </row>
    <row r="167" spans="1:3" x14ac:dyDescent="0.3">
      <c r="A167" t="s">
        <v>1444</v>
      </c>
      <c r="B167" t="s">
        <v>181</v>
      </c>
      <c r="C167" t="s">
        <v>1445</v>
      </c>
    </row>
    <row r="168" spans="1:3" x14ac:dyDescent="0.3">
      <c r="A168" t="s">
        <v>1446</v>
      </c>
      <c r="B168" t="s">
        <v>181</v>
      </c>
      <c r="C168" t="s">
        <v>1447</v>
      </c>
    </row>
    <row r="169" spans="1:3" x14ac:dyDescent="0.3">
      <c r="A169" t="s">
        <v>1448</v>
      </c>
      <c r="B169" t="s">
        <v>181</v>
      </c>
      <c r="C169" t="s">
        <v>1449</v>
      </c>
    </row>
    <row r="170" spans="1:3" x14ac:dyDescent="0.3">
      <c r="A170" t="s">
        <v>1450</v>
      </c>
      <c r="B170" t="s">
        <v>181</v>
      </c>
      <c r="C170" t="s">
        <v>1451</v>
      </c>
    </row>
    <row r="171" spans="1:3" x14ac:dyDescent="0.3">
      <c r="A171" t="s">
        <v>1452</v>
      </c>
      <c r="B171" t="s">
        <v>181</v>
      </c>
      <c r="C171" t="s">
        <v>1453</v>
      </c>
    </row>
    <row r="172" spans="1:3" x14ac:dyDescent="0.3">
      <c r="A172" t="s">
        <v>1454</v>
      </c>
      <c r="B172" t="s">
        <v>181</v>
      </c>
      <c r="C172" t="s">
        <v>1455</v>
      </c>
    </row>
    <row r="173" spans="1:3" x14ac:dyDescent="0.3">
      <c r="A173" t="s">
        <v>1456</v>
      </c>
      <c r="B173" t="s">
        <v>181</v>
      </c>
      <c r="C173" t="s">
        <v>1457</v>
      </c>
    </row>
    <row r="174" spans="1:3" x14ac:dyDescent="0.3">
      <c r="A174" t="s">
        <v>1458</v>
      </c>
      <c r="B174" t="s">
        <v>181</v>
      </c>
      <c r="C174" t="s">
        <v>1459</v>
      </c>
    </row>
    <row r="175" spans="1:3" x14ac:dyDescent="0.3">
      <c r="A175" t="s">
        <v>1460</v>
      </c>
      <c r="B175" t="s">
        <v>181</v>
      </c>
      <c r="C175" t="s">
        <v>1461</v>
      </c>
    </row>
    <row r="176" spans="1:3" x14ac:dyDescent="0.3">
      <c r="A176" t="s">
        <v>1462</v>
      </c>
      <c r="B176" t="s">
        <v>181</v>
      </c>
      <c r="C176" t="s">
        <v>1463</v>
      </c>
    </row>
    <row r="177" spans="1:3" x14ac:dyDescent="0.3">
      <c r="A177" t="s">
        <v>1464</v>
      </c>
      <c r="B177" t="s">
        <v>181</v>
      </c>
      <c r="C177" t="s">
        <v>1465</v>
      </c>
    </row>
    <row r="178" spans="1:3" x14ac:dyDescent="0.3">
      <c r="A178" t="s">
        <v>1466</v>
      </c>
      <c r="B178" t="s">
        <v>181</v>
      </c>
      <c r="C178" t="s">
        <v>1467</v>
      </c>
    </row>
    <row r="179" spans="1:3" x14ac:dyDescent="0.3">
      <c r="A179" t="s">
        <v>1468</v>
      </c>
      <c r="B179" t="s">
        <v>181</v>
      </c>
      <c r="C179" t="s">
        <v>1469</v>
      </c>
    </row>
    <row r="180" spans="1:3" x14ac:dyDescent="0.3">
      <c r="A180" t="s">
        <v>1470</v>
      </c>
      <c r="B180" t="s">
        <v>181</v>
      </c>
      <c r="C180" t="s">
        <v>1471</v>
      </c>
    </row>
    <row r="181" spans="1:3" x14ac:dyDescent="0.3">
      <c r="A181" t="s">
        <v>1472</v>
      </c>
      <c r="B181" t="s">
        <v>181</v>
      </c>
      <c r="C181" t="s">
        <v>1473</v>
      </c>
    </row>
    <row r="182" spans="1:3" x14ac:dyDescent="0.3">
      <c r="A182" t="s">
        <v>1474</v>
      </c>
      <c r="B182" t="s">
        <v>181</v>
      </c>
      <c r="C182" t="s">
        <v>1475</v>
      </c>
    </row>
    <row r="183" spans="1:3" x14ac:dyDescent="0.3">
      <c r="A183" t="s">
        <v>1476</v>
      </c>
      <c r="B183" t="s">
        <v>181</v>
      </c>
      <c r="C183" t="s">
        <v>1477</v>
      </c>
    </row>
    <row r="184" spans="1:3" x14ac:dyDescent="0.3">
      <c r="A184" t="s">
        <v>1478</v>
      </c>
      <c r="B184" t="s">
        <v>181</v>
      </c>
      <c r="C184" t="s">
        <v>1479</v>
      </c>
    </row>
    <row r="185" spans="1:3" x14ac:dyDescent="0.3">
      <c r="A185" t="s">
        <v>1480</v>
      </c>
      <c r="B185" t="s">
        <v>181</v>
      </c>
      <c r="C185" t="s">
        <v>1481</v>
      </c>
    </row>
    <row r="186" spans="1:3" x14ac:dyDescent="0.3">
      <c r="A186" t="s">
        <v>1482</v>
      </c>
      <c r="B186" t="s">
        <v>181</v>
      </c>
      <c r="C186" t="s">
        <v>1483</v>
      </c>
    </row>
    <row r="187" spans="1:3" x14ac:dyDescent="0.3">
      <c r="A187" t="s">
        <v>1484</v>
      </c>
      <c r="B187" t="s">
        <v>181</v>
      </c>
      <c r="C187" t="s">
        <v>1485</v>
      </c>
    </row>
    <row r="188" spans="1:3" x14ac:dyDescent="0.3">
      <c r="A188" t="s">
        <v>1486</v>
      </c>
      <c r="B188" t="s">
        <v>181</v>
      </c>
      <c r="C188" t="s">
        <v>1487</v>
      </c>
    </row>
    <row r="189" spans="1:3" x14ac:dyDescent="0.3">
      <c r="A189" t="s">
        <v>1488</v>
      </c>
      <c r="B189" t="s">
        <v>181</v>
      </c>
      <c r="C189" t="s">
        <v>1489</v>
      </c>
    </row>
    <row r="190" spans="1:3" x14ac:dyDescent="0.3">
      <c r="A190" t="s">
        <v>1490</v>
      </c>
      <c r="B190" t="s">
        <v>181</v>
      </c>
      <c r="C190" t="s">
        <v>1491</v>
      </c>
    </row>
    <row r="191" spans="1:3" x14ac:dyDescent="0.3">
      <c r="A191" t="s">
        <v>1492</v>
      </c>
      <c r="B191" t="s">
        <v>181</v>
      </c>
      <c r="C191" t="s">
        <v>1493</v>
      </c>
    </row>
    <row r="192" spans="1:3" x14ac:dyDescent="0.3">
      <c r="A192" t="s">
        <v>1494</v>
      </c>
      <c r="B192" t="s">
        <v>181</v>
      </c>
      <c r="C192" t="s">
        <v>1495</v>
      </c>
    </row>
    <row r="193" spans="1:3" x14ac:dyDescent="0.3">
      <c r="A193" t="s">
        <v>1496</v>
      </c>
      <c r="B193" t="s">
        <v>181</v>
      </c>
      <c r="C193" t="s">
        <v>1497</v>
      </c>
    </row>
    <row r="194" spans="1:3" x14ac:dyDescent="0.3">
      <c r="A194" t="s">
        <v>1498</v>
      </c>
      <c r="B194" t="s">
        <v>194</v>
      </c>
      <c r="C194" t="s">
        <v>1499</v>
      </c>
    </row>
    <row r="195" spans="1:3" x14ac:dyDescent="0.3">
      <c r="A195" t="s">
        <v>1500</v>
      </c>
      <c r="B195" t="s">
        <v>194</v>
      </c>
      <c r="C195" t="s">
        <v>1501</v>
      </c>
    </row>
    <row r="196" spans="1:3" x14ac:dyDescent="0.3">
      <c r="A196" t="s">
        <v>1502</v>
      </c>
      <c r="B196" t="s">
        <v>194</v>
      </c>
      <c r="C196" t="s">
        <v>1503</v>
      </c>
    </row>
    <row r="197" spans="1:3" x14ac:dyDescent="0.3">
      <c r="A197" t="s">
        <v>1504</v>
      </c>
      <c r="B197" t="s">
        <v>194</v>
      </c>
      <c r="C197" t="s">
        <v>1505</v>
      </c>
    </row>
    <row r="198" spans="1:3" x14ac:dyDescent="0.3">
      <c r="A198" t="s">
        <v>1506</v>
      </c>
      <c r="B198" t="s">
        <v>194</v>
      </c>
      <c r="C198" t="s">
        <v>1507</v>
      </c>
    </row>
    <row r="199" spans="1:3" x14ac:dyDescent="0.3">
      <c r="A199" t="s">
        <v>1508</v>
      </c>
      <c r="B199" t="s">
        <v>194</v>
      </c>
      <c r="C199" t="s">
        <v>1509</v>
      </c>
    </row>
    <row r="200" spans="1:3" x14ac:dyDescent="0.3">
      <c r="A200" t="s">
        <v>1510</v>
      </c>
      <c r="B200" t="s">
        <v>194</v>
      </c>
      <c r="C200" t="s">
        <v>1511</v>
      </c>
    </row>
    <row r="201" spans="1:3" x14ac:dyDescent="0.3">
      <c r="A201" t="s">
        <v>1512</v>
      </c>
      <c r="B201" t="s">
        <v>194</v>
      </c>
      <c r="C201" t="s">
        <v>1513</v>
      </c>
    </row>
    <row r="202" spans="1:3" x14ac:dyDescent="0.3">
      <c r="A202" t="s">
        <v>1514</v>
      </c>
      <c r="B202" t="s">
        <v>194</v>
      </c>
      <c r="C202" t="s">
        <v>1515</v>
      </c>
    </row>
    <row r="203" spans="1:3" x14ac:dyDescent="0.3">
      <c r="A203" t="s">
        <v>1516</v>
      </c>
      <c r="B203" t="s">
        <v>194</v>
      </c>
      <c r="C203" t="s">
        <v>1517</v>
      </c>
    </row>
    <row r="204" spans="1:3" x14ac:dyDescent="0.3">
      <c r="A204" t="s">
        <v>1518</v>
      </c>
      <c r="B204" t="s">
        <v>194</v>
      </c>
      <c r="C204" t="s">
        <v>1519</v>
      </c>
    </row>
    <row r="205" spans="1:3" x14ac:dyDescent="0.3">
      <c r="A205" t="s">
        <v>1520</v>
      </c>
      <c r="B205" t="s">
        <v>194</v>
      </c>
      <c r="C205" t="s">
        <v>1521</v>
      </c>
    </row>
    <row r="206" spans="1:3" x14ac:dyDescent="0.3">
      <c r="A206" t="s">
        <v>1522</v>
      </c>
      <c r="B206" t="s">
        <v>200</v>
      </c>
      <c r="C206" t="s">
        <v>779</v>
      </c>
    </row>
    <row r="207" spans="1:3" x14ac:dyDescent="0.3">
      <c r="A207" t="s">
        <v>1523</v>
      </c>
      <c r="B207" t="s">
        <v>200</v>
      </c>
      <c r="C207" t="s">
        <v>1524</v>
      </c>
    </row>
    <row r="208" spans="1:3" x14ac:dyDescent="0.3">
      <c r="A208" t="s">
        <v>1525</v>
      </c>
      <c r="B208" t="s">
        <v>200</v>
      </c>
      <c r="C208" t="s">
        <v>1526</v>
      </c>
    </row>
    <row r="209" spans="1:3" x14ac:dyDescent="0.3">
      <c r="A209" t="s">
        <v>1527</v>
      </c>
      <c r="B209" t="s">
        <v>200</v>
      </c>
      <c r="C209" t="s">
        <v>1528</v>
      </c>
    </row>
    <row r="210" spans="1:3" x14ac:dyDescent="0.3">
      <c r="A210" t="s">
        <v>1529</v>
      </c>
      <c r="B210" t="s">
        <v>200</v>
      </c>
      <c r="C210" t="s">
        <v>1530</v>
      </c>
    </row>
    <row r="211" spans="1:3" x14ac:dyDescent="0.3">
      <c r="A211" t="s">
        <v>1531</v>
      </c>
      <c r="B211" t="s">
        <v>200</v>
      </c>
      <c r="C211" t="s">
        <v>1532</v>
      </c>
    </row>
    <row r="212" spans="1:3" x14ac:dyDescent="0.3">
      <c r="A212" t="s">
        <v>1533</v>
      </c>
      <c r="B212" t="s">
        <v>200</v>
      </c>
      <c r="C212" t="s">
        <v>1534</v>
      </c>
    </row>
    <row r="213" spans="1:3" x14ac:dyDescent="0.3">
      <c r="A213" t="s">
        <v>1535</v>
      </c>
      <c r="B213" t="s">
        <v>200</v>
      </c>
      <c r="C213" t="s">
        <v>1536</v>
      </c>
    </row>
    <row r="214" spans="1:3" x14ac:dyDescent="0.3">
      <c r="A214" t="s">
        <v>1537</v>
      </c>
      <c r="B214" t="s">
        <v>200</v>
      </c>
      <c r="C214" t="s">
        <v>1538</v>
      </c>
    </row>
    <row r="215" spans="1:3" x14ac:dyDescent="0.3">
      <c r="A215" t="s">
        <v>1539</v>
      </c>
      <c r="B215" t="s">
        <v>200</v>
      </c>
      <c r="C215" t="s">
        <v>1540</v>
      </c>
    </row>
    <row r="216" spans="1:3" x14ac:dyDescent="0.3">
      <c r="A216" t="s">
        <v>1541</v>
      </c>
      <c r="B216" t="s">
        <v>200</v>
      </c>
      <c r="C216" t="s">
        <v>1542</v>
      </c>
    </row>
    <row r="217" spans="1:3" x14ac:dyDescent="0.3">
      <c r="A217" t="s">
        <v>1543</v>
      </c>
      <c r="B217" t="s">
        <v>200</v>
      </c>
      <c r="C217" t="s">
        <v>1544</v>
      </c>
    </row>
    <row r="218" spans="1:3" x14ac:dyDescent="0.3">
      <c r="A218" t="s">
        <v>1545</v>
      </c>
      <c r="B218" t="s">
        <v>207</v>
      </c>
      <c r="C218" t="s">
        <v>908</v>
      </c>
    </row>
    <row r="219" spans="1:3" x14ac:dyDescent="0.3">
      <c r="A219" t="s">
        <v>1546</v>
      </c>
      <c r="B219" t="s">
        <v>207</v>
      </c>
      <c r="C219" t="s">
        <v>908</v>
      </c>
    </row>
    <row r="220" spans="1:3" x14ac:dyDescent="0.3">
      <c r="A220" t="s">
        <v>1547</v>
      </c>
      <c r="B220" t="s">
        <v>207</v>
      </c>
      <c r="C220" t="s">
        <v>908</v>
      </c>
    </row>
    <row r="221" spans="1:3" x14ac:dyDescent="0.3">
      <c r="A221" t="s">
        <v>1548</v>
      </c>
      <c r="B221" t="s">
        <v>207</v>
      </c>
      <c r="C221" t="s">
        <v>908</v>
      </c>
    </row>
    <row r="222" spans="1:3" x14ac:dyDescent="0.3">
      <c r="A222" t="s">
        <v>1549</v>
      </c>
      <c r="B222" t="s">
        <v>207</v>
      </c>
      <c r="C222" t="s">
        <v>908</v>
      </c>
    </row>
    <row r="223" spans="1:3" x14ac:dyDescent="0.3">
      <c r="A223" t="s">
        <v>1550</v>
      </c>
      <c r="B223" t="s">
        <v>207</v>
      </c>
      <c r="C223" t="s">
        <v>908</v>
      </c>
    </row>
    <row r="224" spans="1:3" x14ac:dyDescent="0.3">
      <c r="A224" t="s">
        <v>1551</v>
      </c>
      <c r="B224" t="s">
        <v>207</v>
      </c>
      <c r="C224" t="s">
        <v>1552</v>
      </c>
    </row>
    <row r="225" spans="1:3" x14ac:dyDescent="0.3">
      <c r="A225" t="s">
        <v>1553</v>
      </c>
      <c r="B225" t="s">
        <v>207</v>
      </c>
      <c r="C225" t="s">
        <v>1552</v>
      </c>
    </row>
    <row r="226" spans="1:3" x14ac:dyDescent="0.3">
      <c r="A226" t="s">
        <v>1554</v>
      </c>
      <c r="B226" t="s">
        <v>207</v>
      </c>
      <c r="C226" t="s">
        <v>1552</v>
      </c>
    </row>
    <row r="227" spans="1:3" x14ac:dyDescent="0.3">
      <c r="A227" t="s">
        <v>1555</v>
      </c>
      <c r="B227" t="s">
        <v>207</v>
      </c>
      <c r="C227" t="s">
        <v>1552</v>
      </c>
    </row>
    <row r="228" spans="1:3" x14ac:dyDescent="0.3">
      <c r="A228" t="s">
        <v>1556</v>
      </c>
      <c r="B228" t="s">
        <v>207</v>
      </c>
      <c r="C228" t="s">
        <v>1552</v>
      </c>
    </row>
    <row r="229" spans="1:3" x14ac:dyDescent="0.3">
      <c r="A229" t="s">
        <v>1557</v>
      </c>
      <c r="B229" t="s">
        <v>207</v>
      </c>
      <c r="C229" t="s">
        <v>1552</v>
      </c>
    </row>
    <row r="230" spans="1:3" x14ac:dyDescent="0.3">
      <c r="A230" t="s">
        <v>1558</v>
      </c>
      <c r="B230" t="s">
        <v>442</v>
      </c>
      <c r="C230" t="s">
        <v>1559</v>
      </c>
    </row>
    <row r="231" spans="1:3" x14ac:dyDescent="0.3">
      <c r="A231" t="s">
        <v>1560</v>
      </c>
      <c r="B231" t="s">
        <v>442</v>
      </c>
      <c r="C231" t="s">
        <v>1561</v>
      </c>
    </row>
    <row r="232" spans="1:3" x14ac:dyDescent="0.3">
      <c r="A232" t="s">
        <v>1562</v>
      </c>
      <c r="B232" t="s">
        <v>442</v>
      </c>
      <c r="C232" t="s">
        <v>1561</v>
      </c>
    </row>
    <row r="233" spans="1:3" x14ac:dyDescent="0.3">
      <c r="A233" t="s">
        <v>1563</v>
      </c>
      <c r="B233" t="s">
        <v>442</v>
      </c>
      <c r="C233" t="s">
        <v>1561</v>
      </c>
    </row>
    <row r="234" spans="1:3" x14ac:dyDescent="0.3">
      <c r="A234" t="s">
        <v>1564</v>
      </c>
      <c r="B234" t="s">
        <v>442</v>
      </c>
      <c r="C234" t="s">
        <v>1561</v>
      </c>
    </row>
    <row r="235" spans="1:3" x14ac:dyDescent="0.3">
      <c r="A235" t="s">
        <v>1565</v>
      </c>
      <c r="B235" t="s">
        <v>442</v>
      </c>
      <c r="C235" t="s">
        <v>1561</v>
      </c>
    </row>
    <row r="236" spans="1:3" x14ac:dyDescent="0.3">
      <c r="A236" t="s">
        <v>1566</v>
      </c>
      <c r="B236" t="s">
        <v>442</v>
      </c>
      <c r="C236" t="s">
        <v>1561</v>
      </c>
    </row>
    <row r="237" spans="1:3" x14ac:dyDescent="0.3">
      <c r="A237" t="s">
        <v>1567</v>
      </c>
      <c r="B237" t="s">
        <v>442</v>
      </c>
      <c r="C237" t="s">
        <v>1568</v>
      </c>
    </row>
    <row r="238" spans="1:3" x14ac:dyDescent="0.3">
      <c r="A238" t="s">
        <v>1569</v>
      </c>
      <c r="B238" t="s">
        <v>442</v>
      </c>
      <c r="C238" t="s">
        <v>1568</v>
      </c>
    </row>
    <row r="239" spans="1:3" x14ac:dyDescent="0.3">
      <c r="A239" t="s">
        <v>1570</v>
      </c>
      <c r="B239" t="s">
        <v>442</v>
      </c>
      <c r="C239" t="s">
        <v>1568</v>
      </c>
    </row>
    <row r="240" spans="1:3" x14ac:dyDescent="0.3">
      <c r="A240" t="s">
        <v>1571</v>
      </c>
      <c r="B240" t="s">
        <v>442</v>
      </c>
      <c r="C240" t="s">
        <v>1568</v>
      </c>
    </row>
    <row r="241" spans="1:3" x14ac:dyDescent="0.3">
      <c r="A241" t="s">
        <v>1572</v>
      </c>
      <c r="B241" t="s">
        <v>442</v>
      </c>
      <c r="C241" t="s">
        <v>1568</v>
      </c>
    </row>
    <row r="242" spans="1:3" x14ac:dyDescent="0.3">
      <c r="A242" t="s">
        <v>1573</v>
      </c>
      <c r="B242" t="s">
        <v>431</v>
      </c>
      <c r="C242" t="s">
        <v>1574</v>
      </c>
    </row>
    <row r="243" spans="1:3" x14ac:dyDescent="0.3">
      <c r="A243" t="s">
        <v>1575</v>
      </c>
      <c r="B243" t="s">
        <v>431</v>
      </c>
      <c r="C243" t="s">
        <v>1576</v>
      </c>
    </row>
    <row r="244" spans="1:3" x14ac:dyDescent="0.3">
      <c r="A244" t="s">
        <v>1577</v>
      </c>
      <c r="B244" t="s">
        <v>431</v>
      </c>
      <c r="C244" t="s">
        <v>1576</v>
      </c>
    </row>
    <row r="245" spans="1:3" x14ac:dyDescent="0.3">
      <c r="A245" t="s">
        <v>1578</v>
      </c>
      <c r="B245" t="s">
        <v>431</v>
      </c>
      <c r="C245" t="s">
        <v>1576</v>
      </c>
    </row>
    <row r="246" spans="1:3" x14ac:dyDescent="0.3">
      <c r="A246" t="s">
        <v>1579</v>
      </c>
      <c r="B246" t="s">
        <v>431</v>
      </c>
      <c r="C246" t="s">
        <v>1576</v>
      </c>
    </row>
    <row r="247" spans="1:3" x14ac:dyDescent="0.3">
      <c r="A247" t="s">
        <v>1580</v>
      </c>
      <c r="B247" t="s">
        <v>431</v>
      </c>
      <c r="C247" t="s">
        <v>1576</v>
      </c>
    </row>
    <row r="248" spans="1:3" x14ac:dyDescent="0.3">
      <c r="A248" t="s">
        <v>1581</v>
      </c>
      <c r="B248" t="s">
        <v>431</v>
      </c>
      <c r="C248" t="s">
        <v>1576</v>
      </c>
    </row>
    <row r="249" spans="1:3" x14ac:dyDescent="0.3">
      <c r="A249" t="s">
        <v>1582</v>
      </c>
      <c r="B249" t="s">
        <v>431</v>
      </c>
      <c r="C249" t="s">
        <v>1576</v>
      </c>
    </row>
    <row r="250" spans="1:3" x14ac:dyDescent="0.3">
      <c r="A250" t="s">
        <v>1583</v>
      </c>
      <c r="B250" t="s">
        <v>431</v>
      </c>
      <c r="C250" t="s">
        <v>1576</v>
      </c>
    </row>
    <row r="251" spans="1:3" x14ac:dyDescent="0.3">
      <c r="A251" t="s">
        <v>1584</v>
      </c>
      <c r="B251" t="s">
        <v>431</v>
      </c>
      <c r="C251" t="s">
        <v>1576</v>
      </c>
    </row>
    <row r="252" spans="1:3" x14ac:dyDescent="0.3">
      <c r="A252" t="s">
        <v>1585</v>
      </c>
      <c r="B252" t="s">
        <v>431</v>
      </c>
      <c r="C252" t="s">
        <v>1576</v>
      </c>
    </row>
    <row r="253" spans="1:3" x14ac:dyDescent="0.3">
      <c r="A253" t="s">
        <v>1586</v>
      </c>
      <c r="B253" t="s">
        <v>431</v>
      </c>
      <c r="C253" t="s">
        <v>1576</v>
      </c>
    </row>
    <row r="254" spans="1:3" x14ac:dyDescent="0.3">
      <c r="A254" t="s">
        <v>1587</v>
      </c>
      <c r="B254" t="s">
        <v>215</v>
      </c>
      <c r="C254" t="s">
        <v>1588</v>
      </c>
    </row>
    <row r="255" spans="1:3" x14ac:dyDescent="0.3">
      <c r="A255" t="s">
        <v>1589</v>
      </c>
      <c r="B255" t="s">
        <v>221</v>
      </c>
      <c r="C255" t="s">
        <v>1590</v>
      </c>
    </row>
    <row r="256" spans="1:3" x14ac:dyDescent="0.3">
      <c r="A256" t="s">
        <v>1591</v>
      </c>
      <c r="B256" t="s">
        <v>218</v>
      </c>
      <c r="C256" t="s">
        <v>1592</v>
      </c>
    </row>
    <row r="257" spans="1:3" x14ac:dyDescent="0.3">
      <c r="A257" t="s">
        <v>1593</v>
      </c>
      <c r="B257" t="s">
        <v>224</v>
      </c>
      <c r="C257" t="s">
        <v>1594</v>
      </c>
    </row>
    <row r="258" spans="1:3" x14ac:dyDescent="0.3">
      <c r="A258" t="s">
        <v>1595</v>
      </c>
      <c r="B258" t="s">
        <v>1596</v>
      </c>
      <c r="C258" t="s">
        <v>1597</v>
      </c>
    </row>
    <row r="259" spans="1:3" x14ac:dyDescent="0.3">
      <c r="A259" t="s">
        <v>1598</v>
      </c>
      <c r="B259" t="s">
        <v>227</v>
      </c>
      <c r="C259" t="s">
        <v>1599</v>
      </c>
    </row>
    <row r="260" spans="1:3" x14ac:dyDescent="0.3">
      <c r="A260" t="s">
        <v>1600</v>
      </c>
      <c r="B260" t="s">
        <v>215</v>
      </c>
      <c r="C260" t="s">
        <v>1601</v>
      </c>
    </row>
    <row r="261" spans="1:3" x14ac:dyDescent="0.3">
      <c r="A261" t="s">
        <v>1602</v>
      </c>
      <c r="B261" t="s">
        <v>1603</v>
      </c>
      <c r="C261" t="s">
        <v>1604</v>
      </c>
    </row>
    <row r="262" spans="1:3" x14ac:dyDescent="0.3">
      <c r="A262" t="s">
        <v>1605</v>
      </c>
      <c r="B262" t="s">
        <v>1606</v>
      </c>
      <c r="C262" t="s">
        <v>1607</v>
      </c>
    </row>
    <row r="263" spans="1:3" x14ac:dyDescent="0.3">
      <c r="A263" t="s">
        <v>1608</v>
      </c>
      <c r="B263" t="s">
        <v>1609</v>
      </c>
      <c r="C263" t="s">
        <v>380</v>
      </c>
    </row>
    <row r="264" spans="1:3" x14ac:dyDescent="0.3">
      <c r="A264" t="s">
        <v>1610</v>
      </c>
      <c r="B264" t="s">
        <v>1611</v>
      </c>
      <c r="C264" t="s">
        <v>1612</v>
      </c>
    </row>
    <row r="265" spans="1:3" x14ac:dyDescent="0.3">
      <c r="A265" t="s">
        <v>1613</v>
      </c>
      <c r="B265" t="s">
        <v>150</v>
      </c>
      <c r="C265" t="s">
        <v>1122</v>
      </c>
    </row>
    <row r="266" spans="1:3" x14ac:dyDescent="0.3">
      <c r="A266" t="s">
        <v>1614</v>
      </c>
      <c r="B266" t="s">
        <v>150</v>
      </c>
      <c r="C266" t="s">
        <v>1124</v>
      </c>
    </row>
    <row r="267" spans="1:3" x14ac:dyDescent="0.3">
      <c r="A267" t="s">
        <v>1615</v>
      </c>
      <c r="B267" t="s">
        <v>150</v>
      </c>
      <c r="C267" t="s">
        <v>1126</v>
      </c>
    </row>
    <row r="268" spans="1:3" x14ac:dyDescent="0.3">
      <c r="A268" t="s">
        <v>1616</v>
      </c>
      <c r="B268" t="s">
        <v>150</v>
      </c>
      <c r="C268" t="s">
        <v>1128</v>
      </c>
    </row>
    <row r="269" spans="1:3" x14ac:dyDescent="0.3">
      <c r="A269" t="s">
        <v>1617</v>
      </c>
      <c r="B269" t="s">
        <v>150</v>
      </c>
      <c r="C269" t="s">
        <v>1130</v>
      </c>
    </row>
    <row r="270" spans="1:3" x14ac:dyDescent="0.3">
      <c r="A270" t="s">
        <v>1618</v>
      </c>
      <c r="B270" t="s">
        <v>150</v>
      </c>
      <c r="C270" t="s">
        <v>1132</v>
      </c>
    </row>
    <row r="271" spans="1:3" x14ac:dyDescent="0.3">
      <c r="A271" t="s">
        <v>1619</v>
      </c>
      <c r="B271" t="s">
        <v>150</v>
      </c>
      <c r="C271" t="s">
        <v>1134</v>
      </c>
    </row>
    <row r="272" spans="1:3" x14ac:dyDescent="0.3">
      <c r="A272" t="s">
        <v>1620</v>
      </c>
      <c r="B272" t="s">
        <v>150</v>
      </c>
      <c r="C272" t="s">
        <v>1136</v>
      </c>
    </row>
    <row r="273" spans="1:3" x14ac:dyDescent="0.3">
      <c r="A273" t="s">
        <v>1621</v>
      </c>
      <c r="B273" t="s">
        <v>150</v>
      </c>
      <c r="C273" t="s">
        <v>1138</v>
      </c>
    </row>
    <row r="274" spans="1:3" x14ac:dyDescent="0.3">
      <c r="A274" t="s">
        <v>1622</v>
      </c>
      <c r="B274" t="s">
        <v>150</v>
      </c>
      <c r="C274" t="s">
        <v>1140</v>
      </c>
    </row>
    <row r="275" spans="1:3" x14ac:dyDescent="0.3">
      <c r="A275" t="s">
        <v>1623</v>
      </c>
      <c r="B275" t="s">
        <v>150</v>
      </c>
      <c r="C275" t="s">
        <v>1142</v>
      </c>
    </row>
    <row r="276" spans="1:3" x14ac:dyDescent="0.3">
      <c r="A276" t="s">
        <v>1624</v>
      </c>
      <c r="B276" t="s">
        <v>150</v>
      </c>
      <c r="C276" t="s">
        <v>1144</v>
      </c>
    </row>
    <row r="277" spans="1:3" x14ac:dyDescent="0.3">
      <c r="A277" t="s">
        <v>1625</v>
      </c>
      <c r="B277" t="s">
        <v>150</v>
      </c>
      <c r="C277" t="s">
        <v>1146</v>
      </c>
    </row>
    <row r="278" spans="1:3" x14ac:dyDescent="0.3">
      <c r="A278" t="s">
        <v>1626</v>
      </c>
      <c r="B278" t="s">
        <v>150</v>
      </c>
      <c r="C278" t="s">
        <v>1148</v>
      </c>
    </row>
    <row r="279" spans="1:3" x14ac:dyDescent="0.3">
      <c r="A279" t="s">
        <v>1627</v>
      </c>
      <c r="B279" t="s">
        <v>150</v>
      </c>
      <c r="C279" t="s">
        <v>1150</v>
      </c>
    </row>
    <row r="280" spans="1:3" x14ac:dyDescent="0.3">
      <c r="A280" t="s">
        <v>1628</v>
      </c>
      <c r="B280" t="s">
        <v>150</v>
      </c>
      <c r="C280" t="s">
        <v>1152</v>
      </c>
    </row>
    <row r="281" spans="1:3" x14ac:dyDescent="0.3">
      <c r="A281" t="s">
        <v>1629</v>
      </c>
      <c r="B281" t="s">
        <v>150</v>
      </c>
      <c r="C281" t="s">
        <v>1154</v>
      </c>
    </row>
    <row r="282" spans="1:3" x14ac:dyDescent="0.3">
      <c r="A282" t="s">
        <v>1630</v>
      </c>
      <c r="B282" t="s">
        <v>150</v>
      </c>
      <c r="C282" t="s">
        <v>1156</v>
      </c>
    </row>
    <row r="283" spans="1:3" x14ac:dyDescent="0.3">
      <c r="A283" t="s">
        <v>1631</v>
      </c>
      <c r="B283" t="s">
        <v>150</v>
      </c>
      <c r="C283" t="s">
        <v>1158</v>
      </c>
    </row>
    <row r="284" spans="1:3" x14ac:dyDescent="0.3">
      <c r="A284" t="s">
        <v>1632</v>
      </c>
      <c r="B284" t="s">
        <v>150</v>
      </c>
      <c r="C284" t="s">
        <v>1160</v>
      </c>
    </row>
    <row r="285" spans="1:3" x14ac:dyDescent="0.3">
      <c r="A285" t="s">
        <v>1633</v>
      </c>
      <c r="B285" t="s">
        <v>150</v>
      </c>
      <c r="C285" t="s">
        <v>1162</v>
      </c>
    </row>
    <row r="286" spans="1:3" x14ac:dyDescent="0.3">
      <c r="A286" t="s">
        <v>1634</v>
      </c>
      <c r="B286" t="s">
        <v>150</v>
      </c>
      <c r="C286" t="s">
        <v>1164</v>
      </c>
    </row>
    <row r="287" spans="1:3" x14ac:dyDescent="0.3">
      <c r="A287" t="s">
        <v>1635</v>
      </c>
      <c r="B287" t="s">
        <v>150</v>
      </c>
      <c r="C287" t="s">
        <v>1166</v>
      </c>
    </row>
    <row r="288" spans="1:3" x14ac:dyDescent="0.3">
      <c r="A288" t="s">
        <v>1636</v>
      </c>
      <c r="B288" t="s">
        <v>150</v>
      </c>
      <c r="C288" t="s">
        <v>1168</v>
      </c>
    </row>
    <row r="289" spans="1:3" x14ac:dyDescent="0.3">
      <c r="A289" t="s">
        <v>1637</v>
      </c>
      <c r="B289" t="s">
        <v>150</v>
      </c>
      <c r="C289" t="s">
        <v>1170</v>
      </c>
    </row>
    <row r="290" spans="1:3" x14ac:dyDescent="0.3">
      <c r="A290" t="s">
        <v>1638</v>
      </c>
      <c r="B290" t="s">
        <v>150</v>
      </c>
      <c r="C290" t="s">
        <v>1172</v>
      </c>
    </row>
    <row r="291" spans="1:3" x14ac:dyDescent="0.3">
      <c r="A291" t="s">
        <v>1639</v>
      </c>
      <c r="B291" t="s">
        <v>150</v>
      </c>
      <c r="C291" t="s">
        <v>1174</v>
      </c>
    </row>
    <row r="292" spans="1:3" x14ac:dyDescent="0.3">
      <c r="A292" t="s">
        <v>1640</v>
      </c>
      <c r="B292" t="s">
        <v>150</v>
      </c>
      <c r="C292" t="s">
        <v>1176</v>
      </c>
    </row>
    <row r="293" spans="1:3" x14ac:dyDescent="0.3">
      <c r="A293" t="s">
        <v>1641</v>
      </c>
      <c r="B293" t="s">
        <v>150</v>
      </c>
      <c r="C293" t="s">
        <v>1178</v>
      </c>
    </row>
    <row r="294" spans="1:3" x14ac:dyDescent="0.3">
      <c r="A294" t="s">
        <v>1642</v>
      </c>
      <c r="B294" t="s">
        <v>150</v>
      </c>
      <c r="C294" t="s">
        <v>1180</v>
      </c>
    </row>
    <row r="295" spans="1:3" x14ac:dyDescent="0.3">
      <c r="A295" t="s">
        <v>1643</v>
      </c>
      <c r="B295" t="s">
        <v>150</v>
      </c>
      <c r="C295" t="s">
        <v>1182</v>
      </c>
    </row>
    <row r="296" spans="1:3" x14ac:dyDescent="0.3">
      <c r="A296" t="s">
        <v>1644</v>
      </c>
      <c r="B296" t="s">
        <v>150</v>
      </c>
      <c r="C296" t="s">
        <v>1184</v>
      </c>
    </row>
    <row r="297" spans="1:3" x14ac:dyDescent="0.3">
      <c r="A297" t="s">
        <v>1645</v>
      </c>
      <c r="B297" t="s">
        <v>150</v>
      </c>
      <c r="C297" t="s">
        <v>1186</v>
      </c>
    </row>
    <row r="298" spans="1:3" x14ac:dyDescent="0.3">
      <c r="A298" t="s">
        <v>1646</v>
      </c>
      <c r="B298" t="s">
        <v>150</v>
      </c>
      <c r="C298" t="s">
        <v>1188</v>
      </c>
    </row>
    <row r="299" spans="1:3" x14ac:dyDescent="0.3">
      <c r="A299" t="s">
        <v>1647</v>
      </c>
      <c r="B299" t="s">
        <v>150</v>
      </c>
      <c r="C299" t="s">
        <v>1190</v>
      </c>
    </row>
    <row r="300" spans="1:3" x14ac:dyDescent="0.3">
      <c r="A300" t="s">
        <v>1648</v>
      </c>
      <c r="B300" t="s">
        <v>150</v>
      </c>
      <c r="C300" t="s">
        <v>1192</v>
      </c>
    </row>
    <row r="301" spans="1:3" x14ac:dyDescent="0.3">
      <c r="A301" t="s">
        <v>1649</v>
      </c>
      <c r="B301" t="s">
        <v>150</v>
      </c>
      <c r="C301" t="s">
        <v>1194</v>
      </c>
    </row>
    <row r="302" spans="1:3" x14ac:dyDescent="0.3">
      <c r="A302" t="s">
        <v>1650</v>
      </c>
      <c r="B302" t="s">
        <v>150</v>
      </c>
      <c r="C302" t="s">
        <v>1196</v>
      </c>
    </row>
    <row r="303" spans="1:3" x14ac:dyDescent="0.3">
      <c r="A303" t="s">
        <v>1651</v>
      </c>
      <c r="B303" t="s">
        <v>150</v>
      </c>
      <c r="C303" t="s">
        <v>1198</v>
      </c>
    </row>
    <row r="304" spans="1:3" x14ac:dyDescent="0.3">
      <c r="A304" t="s">
        <v>1652</v>
      </c>
      <c r="B304" t="s">
        <v>150</v>
      </c>
      <c r="C304" t="s">
        <v>1200</v>
      </c>
    </row>
    <row r="305" spans="1:3" x14ac:dyDescent="0.3">
      <c r="A305" t="s">
        <v>1653</v>
      </c>
      <c r="B305" t="s">
        <v>150</v>
      </c>
      <c r="C305" t="s">
        <v>1202</v>
      </c>
    </row>
    <row r="306" spans="1:3" x14ac:dyDescent="0.3">
      <c r="A306" t="s">
        <v>1654</v>
      </c>
      <c r="B306" t="s">
        <v>150</v>
      </c>
      <c r="C306" t="s">
        <v>1204</v>
      </c>
    </row>
    <row r="307" spans="1:3" x14ac:dyDescent="0.3">
      <c r="A307" t="s">
        <v>1655</v>
      </c>
      <c r="B307" t="s">
        <v>150</v>
      </c>
      <c r="C307" t="s">
        <v>1206</v>
      </c>
    </row>
    <row r="308" spans="1:3" x14ac:dyDescent="0.3">
      <c r="A308" t="s">
        <v>1656</v>
      </c>
      <c r="B308" t="s">
        <v>150</v>
      </c>
      <c r="C308" t="s">
        <v>1208</v>
      </c>
    </row>
    <row r="309" spans="1:3" x14ac:dyDescent="0.3">
      <c r="A309" t="s">
        <v>1657</v>
      </c>
      <c r="B309" t="s">
        <v>150</v>
      </c>
      <c r="C309" t="s">
        <v>1210</v>
      </c>
    </row>
    <row r="310" spans="1:3" x14ac:dyDescent="0.3">
      <c r="A310" t="s">
        <v>1658</v>
      </c>
      <c r="B310" t="s">
        <v>150</v>
      </c>
      <c r="C310" t="s">
        <v>1212</v>
      </c>
    </row>
    <row r="311" spans="1:3" x14ac:dyDescent="0.3">
      <c r="A311" t="s">
        <v>1659</v>
      </c>
      <c r="B311" t="s">
        <v>150</v>
      </c>
      <c r="C311" t="s">
        <v>1214</v>
      </c>
    </row>
    <row r="312" spans="1:3" x14ac:dyDescent="0.3">
      <c r="A312" t="s">
        <v>1660</v>
      </c>
      <c r="B312" t="s">
        <v>150</v>
      </c>
      <c r="C312" t="s">
        <v>1216</v>
      </c>
    </row>
    <row r="313" spans="1:3" x14ac:dyDescent="0.3">
      <c r="A313" t="s">
        <v>1661</v>
      </c>
      <c r="B313" t="s">
        <v>150</v>
      </c>
      <c r="C313" t="s">
        <v>1218</v>
      </c>
    </row>
    <row r="314" spans="1:3" x14ac:dyDescent="0.3">
      <c r="A314" t="s">
        <v>1662</v>
      </c>
      <c r="B314" t="s">
        <v>150</v>
      </c>
      <c r="C314" t="s">
        <v>1220</v>
      </c>
    </row>
    <row r="315" spans="1:3" x14ac:dyDescent="0.3">
      <c r="A315" t="s">
        <v>1663</v>
      </c>
      <c r="B315" t="s">
        <v>150</v>
      </c>
      <c r="C315" t="s">
        <v>1222</v>
      </c>
    </row>
    <row r="316" spans="1:3" x14ac:dyDescent="0.3">
      <c r="A316" t="s">
        <v>1664</v>
      </c>
      <c r="B316" t="s">
        <v>150</v>
      </c>
      <c r="C316" t="s">
        <v>1224</v>
      </c>
    </row>
    <row r="317" spans="1:3" x14ac:dyDescent="0.3">
      <c r="A317" t="s">
        <v>1665</v>
      </c>
      <c r="B317" t="s">
        <v>150</v>
      </c>
      <c r="C317" t="s">
        <v>1226</v>
      </c>
    </row>
    <row r="318" spans="1:3" x14ac:dyDescent="0.3">
      <c r="A318" t="s">
        <v>1666</v>
      </c>
      <c r="B318" t="s">
        <v>150</v>
      </c>
      <c r="C318" t="s">
        <v>1228</v>
      </c>
    </row>
    <row r="319" spans="1:3" x14ac:dyDescent="0.3">
      <c r="A319" t="s">
        <v>1667</v>
      </c>
      <c r="B319" t="s">
        <v>150</v>
      </c>
      <c r="C319" t="s">
        <v>1230</v>
      </c>
    </row>
    <row r="320" spans="1:3" x14ac:dyDescent="0.3">
      <c r="A320" t="s">
        <v>1668</v>
      </c>
      <c r="B320" t="s">
        <v>150</v>
      </c>
      <c r="C320" t="s">
        <v>1232</v>
      </c>
    </row>
    <row r="321" spans="1:3" x14ac:dyDescent="0.3">
      <c r="A321" t="s">
        <v>1669</v>
      </c>
      <c r="B321" t="s">
        <v>150</v>
      </c>
      <c r="C321" t="s">
        <v>1234</v>
      </c>
    </row>
    <row r="322" spans="1:3" x14ac:dyDescent="0.3">
      <c r="A322" t="s">
        <v>1670</v>
      </c>
      <c r="B322" t="s">
        <v>150</v>
      </c>
      <c r="C322" t="s">
        <v>1236</v>
      </c>
    </row>
    <row r="323" spans="1:3" x14ac:dyDescent="0.3">
      <c r="A323" t="s">
        <v>1671</v>
      </c>
      <c r="B323" t="s">
        <v>150</v>
      </c>
      <c r="C323" t="s">
        <v>1238</v>
      </c>
    </row>
    <row r="324" spans="1:3" x14ac:dyDescent="0.3">
      <c r="A324" t="s">
        <v>1672</v>
      </c>
      <c r="B324" t="s">
        <v>150</v>
      </c>
      <c r="C324" t="s">
        <v>1240</v>
      </c>
    </row>
    <row r="325" spans="1:3" x14ac:dyDescent="0.3">
      <c r="A325" t="s">
        <v>1673</v>
      </c>
      <c r="B325" t="s">
        <v>150</v>
      </c>
      <c r="C325" t="s">
        <v>1242</v>
      </c>
    </row>
    <row r="326" spans="1:3" x14ac:dyDescent="0.3">
      <c r="A326" t="s">
        <v>1674</v>
      </c>
      <c r="B326" t="s">
        <v>150</v>
      </c>
      <c r="C326" t="s">
        <v>1244</v>
      </c>
    </row>
    <row r="327" spans="1:3" x14ac:dyDescent="0.3">
      <c r="A327" t="s">
        <v>1675</v>
      </c>
      <c r="B327" t="s">
        <v>150</v>
      </c>
      <c r="C327" t="s">
        <v>1246</v>
      </c>
    </row>
    <row r="328" spans="1:3" x14ac:dyDescent="0.3">
      <c r="A328" t="s">
        <v>1676</v>
      </c>
      <c r="B328" t="s">
        <v>150</v>
      </c>
      <c r="C328" t="s">
        <v>1248</v>
      </c>
    </row>
    <row r="329" spans="1:3" x14ac:dyDescent="0.3">
      <c r="A329" t="s">
        <v>1677</v>
      </c>
      <c r="B329" t="s">
        <v>150</v>
      </c>
      <c r="C329" t="s">
        <v>1250</v>
      </c>
    </row>
    <row r="330" spans="1:3" x14ac:dyDescent="0.3">
      <c r="A330" t="s">
        <v>1678</v>
      </c>
      <c r="B330" t="s">
        <v>150</v>
      </c>
      <c r="C330" t="s">
        <v>1252</v>
      </c>
    </row>
    <row r="331" spans="1:3" x14ac:dyDescent="0.3">
      <c r="A331" t="s">
        <v>1679</v>
      </c>
      <c r="B331" t="s">
        <v>150</v>
      </c>
      <c r="C331" t="s">
        <v>1192</v>
      </c>
    </row>
    <row r="332" spans="1:3" x14ac:dyDescent="0.3">
      <c r="A332" t="s">
        <v>1680</v>
      </c>
      <c r="B332" t="s">
        <v>150</v>
      </c>
      <c r="C332" t="s">
        <v>1255</v>
      </c>
    </row>
    <row r="333" spans="1:3" x14ac:dyDescent="0.3">
      <c r="A333" t="s">
        <v>1681</v>
      </c>
      <c r="B333" t="s">
        <v>150</v>
      </c>
      <c r="C333" t="s">
        <v>1218</v>
      </c>
    </row>
    <row r="334" spans="1:3" x14ac:dyDescent="0.3">
      <c r="A334" t="s">
        <v>1682</v>
      </c>
      <c r="B334" t="s">
        <v>150</v>
      </c>
      <c r="C334" t="s">
        <v>1258</v>
      </c>
    </row>
    <row r="335" spans="1:3" x14ac:dyDescent="0.3">
      <c r="A335" t="s">
        <v>1683</v>
      </c>
      <c r="B335" t="s">
        <v>150</v>
      </c>
      <c r="C335" t="s">
        <v>1260</v>
      </c>
    </row>
    <row r="336" spans="1:3" x14ac:dyDescent="0.3">
      <c r="A336" t="s">
        <v>1684</v>
      </c>
      <c r="B336" t="s">
        <v>150</v>
      </c>
      <c r="C336" t="s">
        <v>1262</v>
      </c>
    </row>
    <row r="337" spans="1:3" x14ac:dyDescent="0.3">
      <c r="A337" t="s">
        <v>1685</v>
      </c>
      <c r="B337" t="s">
        <v>150</v>
      </c>
      <c r="C337" t="s">
        <v>1264</v>
      </c>
    </row>
    <row r="338" spans="1:3" x14ac:dyDescent="0.3">
      <c r="A338" t="s">
        <v>1686</v>
      </c>
      <c r="B338" t="s">
        <v>150</v>
      </c>
      <c r="C338" t="s">
        <v>1266</v>
      </c>
    </row>
    <row r="339" spans="1:3" x14ac:dyDescent="0.3">
      <c r="A339" t="s">
        <v>1687</v>
      </c>
      <c r="B339" t="s">
        <v>150</v>
      </c>
      <c r="C339" t="s">
        <v>1268</v>
      </c>
    </row>
    <row r="340" spans="1:3" x14ac:dyDescent="0.3">
      <c r="A340" t="s">
        <v>1688</v>
      </c>
      <c r="B340" t="s">
        <v>150</v>
      </c>
      <c r="C340" t="s">
        <v>1270</v>
      </c>
    </row>
    <row r="341" spans="1:3" x14ac:dyDescent="0.3">
      <c r="A341" t="s">
        <v>1689</v>
      </c>
      <c r="B341" t="s">
        <v>150</v>
      </c>
      <c r="C341" t="s">
        <v>1272</v>
      </c>
    </row>
    <row r="342" spans="1:3" x14ac:dyDescent="0.3">
      <c r="A342" t="s">
        <v>1690</v>
      </c>
      <c r="B342" t="s">
        <v>150</v>
      </c>
      <c r="C342" t="s">
        <v>873</v>
      </c>
    </row>
    <row r="343" spans="1:3" x14ac:dyDescent="0.3">
      <c r="A343" t="s">
        <v>1691</v>
      </c>
      <c r="B343" t="s">
        <v>150</v>
      </c>
      <c r="C343" t="s">
        <v>1275</v>
      </c>
    </row>
    <row r="344" spans="1:3" x14ac:dyDescent="0.3">
      <c r="A344" t="s">
        <v>1692</v>
      </c>
      <c r="B344" t="s">
        <v>150</v>
      </c>
      <c r="C344" t="s">
        <v>1277</v>
      </c>
    </row>
    <row r="345" spans="1:3" x14ac:dyDescent="0.3">
      <c r="A345" t="s">
        <v>1693</v>
      </c>
      <c r="B345" t="s">
        <v>150</v>
      </c>
      <c r="C345" t="s">
        <v>1279</v>
      </c>
    </row>
    <row r="346" spans="1:3" x14ac:dyDescent="0.3">
      <c r="A346" t="s">
        <v>1694</v>
      </c>
      <c r="B346" t="s">
        <v>150</v>
      </c>
      <c r="C346" t="s">
        <v>1281</v>
      </c>
    </row>
    <row r="347" spans="1:3" x14ac:dyDescent="0.3">
      <c r="A347" t="s">
        <v>1695</v>
      </c>
      <c r="B347" t="s">
        <v>150</v>
      </c>
      <c r="C347" t="s">
        <v>1283</v>
      </c>
    </row>
    <row r="348" spans="1:3" x14ac:dyDescent="0.3">
      <c r="A348" t="s">
        <v>1696</v>
      </c>
      <c r="B348" t="s">
        <v>150</v>
      </c>
      <c r="C348" t="s">
        <v>1285</v>
      </c>
    </row>
    <row r="349" spans="1:3" x14ac:dyDescent="0.3">
      <c r="A349" t="s">
        <v>1697</v>
      </c>
      <c r="B349" t="s">
        <v>150</v>
      </c>
      <c r="C349" t="s">
        <v>1287</v>
      </c>
    </row>
    <row r="350" spans="1:3" x14ac:dyDescent="0.3">
      <c r="A350" t="s">
        <v>1698</v>
      </c>
      <c r="B350" t="s">
        <v>150</v>
      </c>
      <c r="C350" t="s">
        <v>1289</v>
      </c>
    </row>
    <row r="351" spans="1:3" x14ac:dyDescent="0.3">
      <c r="A351" t="s">
        <v>1699</v>
      </c>
      <c r="B351" t="s">
        <v>150</v>
      </c>
      <c r="C351" t="s">
        <v>1291</v>
      </c>
    </row>
    <row r="352" spans="1:3" x14ac:dyDescent="0.3">
      <c r="A352" t="s">
        <v>1700</v>
      </c>
      <c r="B352" t="s">
        <v>150</v>
      </c>
      <c r="C352" t="s">
        <v>1293</v>
      </c>
    </row>
    <row r="353" spans="1:3" x14ac:dyDescent="0.3">
      <c r="A353" t="s">
        <v>1701</v>
      </c>
      <c r="B353" t="s">
        <v>150</v>
      </c>
      <c r="C353" t="s">
        <v>1295</v>
      </c>
    </row>
    <row r="354" spans="1:3" x14ac:dyDescent="0.3">
      <c r="A354" t="s">
        <v>1702</v>
      </c>
      <c r="B354" t="s">
        <v>150</v>
      </c>
      <c r="C354" t="s">
        <v>1297</v>
      </c>
    </row>
    <row r="355" spans="1:3" x14ac:dyDescent="0.3">
      <c r="A355" t="s">
        <v>1703</v>
      </c>
      <c r="B355" t="s">
        <v>150</v>
      </c>
      <c r="C355" t="s">
        <v>1299</v>
      </c>
    </row>
    <row r="356" spans="1:3" x14ac:dyDescent="0.3">
      <c r="A356" t="s">
        <v>1704</v>
      </c>
      <c r="B356" t="s">
        <v>150</v>
      </c>
      <c r="C356" t="s">
        <v>1301</v>
      </c>
    </row>
    <row r="357" spans="1:3" x14ac:dyDescent="0.3">
      <c r="A357" t="s">
        <v>1705</v>
      </c>
      <c r="B357" t="s">
        <v>150</v>
      </c>
      <c r="C357" t="s">
        <v>1303</v>
      </c>
    </row>
    <row r="358" spans="1:3" x14ac:dyDescent="0.3">
      <c r="A358" t="s">
        <v>1706</v>
      </c>
      <c r="B358" t="s">
        <v>150</v>
      </c>
      <c r="C358" t="s">
        <v>1305</v>
      </c>
    </row>
    <row r="359" spans="1:3" x14ac:dyDescent="0.3">
      <c r="A359" t="s">
        <v>1707</v>
      </c>
      <c r="B359" t="s">
        <v>150</v>
      </c>
      <c r="C359" t="s">
        <v>1307</v>
      </c>
    </row>
    <row r="360" spans="1:3" x14ac:dyDescent="0.3">
      <c r="A360" t="s">
        <v>1708</v>
      </c>
      <c r="B360" t="s">
        <v>150</v>
      </c>
      <c r="C360" t="s">
        <v>1309</v>
      </c>
    </row>
    <row r="361" spans="1:3" x14ac:dyDescent="0.3">
      <c r="A361" t="s">
        <v>1709</v>
      </c>
      <c r="B361" t="s">
        <v>150</v>
      </c>
      <c r="C361" t="s">
        <v>1311</v>
      </c>
    </row>
    <row r="362" spans="1:3" x14ac:dyDescent="0.3">
      <c r="A362" t="s">
        <v>1710</v>
      </c>
      <c r="B362" t="s">
        <v>150</v>
      </c>
      <c r="C362" t="s">
        <v>1313</v>
      </c>
    </row>
    <row r="363" spans="1:3" x14ac:dyDescent="0.3">
      <c r="A363" t="s">
        <v>1711</v>
      </c>
      <c r="B363" t="s">
        <v>150</v>
      </c>
      <c r="C363" t="s">
        <v>1315</v>
      </c>
    </row>
    <row r="364" spans="1:3" x14ac:dyDescent="0.3">
      <c r="A364" t="s">
        <v>1712</v>
      </c>
      <c r="B364" t="s">
        <v>150</v>
      </c>
      <c r="C364" t="s">
        <v>1317</v>
      </c>
    </row>
    <row r="365" spans="1:3" x14ac:dyDescent="0.3">
      <c r="A365" t="s">
        <v>1713</v>
      </c>
      <c r="B365" t="s">
        <v>150</v>
      </c>
      <c r="C365" t="s">
        <v>1319</v>
      </c>
    </row>
    <row r="366" spans="1:3" x14ac:dyDescent="0.3">
      <c r="A366" t="s">
        <v>1714</v>
      </c>
      <c r="B366" t="s">
        <v>150</v>
      </c>
      <c r="C366" t="s">
        <v>1321</v>
      </c>
    </row>
    <row r="367" spans="1:3" x14ac:dyDescent="0.3">
      <c r="A367" t="s">
        <v>1715</v>
      </c>
      <c r="B367" t="s">
        <v>150</v>
      </c>
      <c r="C367" t="s">
        <v>1323</v>
      </c>
    </row>
    <row r="368" spans="1:3" x14ac:dyDescent="0.3">
      <c r="A368" t="s">
        <v>1716</v>
      </c>
      <c r="B368" t="s">
        <v>150</v>
      </c>
      <c r="C368" t="s">
        <v>1325</v>
      </c>
    </row>
    <row r="369" spans="1:3" x14ac:dyDescent="0.3">
      <c r="A369" t="s">
        <v>1717</v>
      </c>
      <c r="B369" t="s">
        <v>150</v>
      </c>
      <c r="C369" t="s">
        <v>1327</v>
      </c>
    </row>
    <row r="370" spans="1:3" x14ac:dyDescent="0.3">
      <c r="A370" t="s">
        <v>1718</v>
      </c>
      <c r="B370" t="s">
        <v>150</v>
      </c>
      <c r="C370" t="s">
        <v>1329</v>
      </c>
    </row>
    <row r="371" spans="1:3" x14ac:dyDescent="0.3">
      <c r="A371" t="s">
        <v>1719</v>
      </c>
      <c r="B371" t="s">
        <v>253</v>
      </c>
      <c r="C371" t="s">
        <v>1720</v>
      </c>
    </row>
    <row r="372" spans="1:3" x14ac:dyDescent="0.3">
      <c r="A372" t="s">
        <v>1721</v>
      </c>
      <c r="B372" t="s">
        <v>253</v>
      </c>
      <c r="C372" t="s">
        <v>1722</v>
      </c>
    </row>
    <row r="373" spans="1:3" x14ac:dyDescent="0.3">
      <c r="A373" t="s">
        <v>1723</v>
      </c>
      <c r="B373" t="s">
        <v>253</v>
      </c>
      <c r="C373" t="s">
        <v>1724</v>
      </c>
    </row>
    <row r="374" spans="1:3" x14ac:dyDescent="0.3">
      <c r="A374" t="s">
        <v>1725</v>
      </c>
      <c r="B374" t="s">
        <v>253</v>
      </c>
      <c r="C374" t="s">
        <v>1726</v>
      </c>
    </row>
    <row r="375" spans="1:3" x14ac:dyDescent="0.3">
      <c r="A375" t="s">
        <v>1727</v>
      </c>
      <c r="B375" t="s">
        <v>253</v>
      </c>
      <c r="C375" t="s">
        <v>1728</v>
      </c>
    </row>
    <row r="376" spans="1:3" x14ac:dyDescent="0.3">
      <c r="A376" t="s">
        <v>1729</v>
      </c>
      <c r="B376" t="s">
        <v>253</v>
      </c>
      <c r="C376" t="s">
        <v>1730</v>
      </c>
    </row>
    <row r="377" spans="1:3" x14ac:dyDescent="0.3">
      <c r="A377" t="s">
        <v>1731</v>
      </c>
      <c r="B377" t="s">
        <v>253</v>
      </c>
      <c r="C377" t="s">
        <v>1732</v>
      </c>
    </row>
    <row r="378" spans="1:3" x14ac:dyDescent="0.3">
      <c r="A378" t="s">
        <v>1733</v>
      </c>
      <c r="B378" t="s">
        <v>253</v>
      </c>
      <c r="C378" t="s">
        <v>1734</v>
      </c>
    </row>
    <row r="379" spans="1:3" x14ac:dyDescent="0.3">
      <c r="A379" t="s">
        <v>1735</v>
      </c>
      <c r="B379" t="s">
        <v>253</v>
      </c>
      <c r="C379" t="s">
        <v>1736</v>
      </c>
    </row>
    <row r="380" spans="1:3" x14ac:dyDescent="0.3">
      <c r="A380" t="s">
        <v>1737</v>
      </c>
      <c r="B380" t="s">
        <v>253</v>
      </c>
      <c r="C380" t="s">
        <v>1738</v>
      </c>
    </row>
    <row r="381" spans="1:3" x14ac:dyDescent="0.3">
      <c r="A381" t="s">
        <v>1739</v>
      </c>
      <c r="B381" t="s">
        <v>253</v>
      </c>
      <c r="C381" t="s">
        <v>1740</v>
      </c>
    </row>
    <row r="382" spans="1:3" x14ac:dyDescent="0.3">
      <c r="A382" t="s">
        <v>1741</v>
      </c>
      <c r="B382" t="s">
        <v>253</v>
      </c>
      <c r="C382" t="s">
        <v>1742</v>
      </c>
    </row>
    <row r="383" spans="1:3" x14ac:dyDescent="0.3">
      <c r="A383" t="s">
        <v>1743</v>
      </c>
      <c r="B383" t="s">
        <v>253</v>
      </c>
      <c r="C383" t="s">
        <v>1744</v>
      </c>
    </row>
    <row r="384" spans="1:3" x14ac:dyDescent="0.3">
      <c r="A384" t="s">
        <v>1745</v>
      </c>
      <c r="B384" t="s">
        <v>253</v>
      </c>
      <c r="C384" t="s">
        <v>1746</v>
      </c>
    </row>
    <row r="385" spans="1:3" x14ac:dyDescent="0.3">
      <c r="A385" t="s">
        <v>1747</v>
      </c>
      <c r="B385" t="s">
        <v>253</v>
      </c>
      <c r="C385" t="s">
        <v>522</v>
      </c>
    </row>
    <row r="386" spans="1:3" x14ac:dyDescent="0.3">
      <c r="A386" t="s">
        <v>1748</v>
      </c>
      <c r="B386" t="s">
        <v>253</v>
      </c>
      <c r="C386" t="s">
        <v>1749</v>
      </c>
    </row>
    <row r="387" spans="1:3" x14ac:dyDescent="0.3">
      <c r="A387" t="s">
        <v>1750</v>
      </c>
      <c r="B387" t="s">
        <v>253</v>
      </c>
      <c r="C387" t="s">
        <v>1751</v>
      </c>
    </row>
    <row r="388" spans="1:3" x14ac:dyDescent="0.3">
      <c r="A388" t="s">
        <v>1752</v>
      </c>
      <c r="B388" t="s">
        <v>253</v>
      </c>
      <c r="C388" t="s">
        <v>1753</v>
      </c>
    </row>
    <row r="389" spans="1:3" x14ac:dyDescent="0.3">
      <c r="A389" t="s">
        <v>1754</v>
      </c>
      <c r="B389" t="s">
        <v>253</v>
      </c>
      <c r="C389" t="s">
        <v>1755</v>
      </c>
    </row>
    <row r="390" spans="1:3" x14ac:dyDescent="0.3">
      <c r="A390" t="s">
        <v>1756</v>
      </c>
      <c r="B390" t="s">
        <v>253</v>
      </c>
      <c r="C390" t="s">
        <v>1757</v>
      </c>
    </row>
    <row r="391" spans="1:3" x14ac:dyDescent="0.3">
      <c r="A391" t="s">
        <v>1758</v>
      </c>
      <c r="B391" t="s">
        <v>253</v>
      </c>
      <c r="C391" t="s">
        <v>1759</v>
      </c>
    </row>
    <row r="392" spans="1:3" x14ac:dyDescent="0.3">
      <c r="A392" t="s">
        <v>1760</v>
      </c>
      <c r="B392" t="s">
        <v>253</v>
      </c>
      <c r="C392" t="s">
        <v>1761</v>
      </c>
    </row>
    <row r="393" spans="1:3" x14ac:dyDescent="0.3">
      <c r="A393" t="s">
        <v>1762</v>
      </c>
      <c r="B393" t="s">
        <v>253</v>
      </c>
      <c r="C393" t="s">
        <v>1763</v>
      </c>
    </row>
    <row r="394" spans="1:3" x14ac:dyDescent="0.3">
      <c r="A394" t="s">
        <v>1764</v>
      </c>
      <c r="B394" t="s">
        <v>253</v>
      </c>
      <c r="C394" t="s">
        <v>1765</v>
      </c>
    </row>
    <row r="395" spans="1:3" x14ac:dyDescent="0.3">
      <c r="A395" t="s">
        <v>1766</v>
      </c>
      <c r="B395" t="s">
        <v>253</v>
      </c>
      <c r="C395" t="s">
        <v>1767</v>
      </c>
    </row>
    <row r="396" spans="1:3" x14ac:dyDescent="0.3">
      <c r="A396" t="s">
        <v>1768</v>
      </c>
      <c r="B396" t="s">
        <v>253</v>
      </c>
      <c r="C396" t="s">
        <v>1769</v>
      </c>
    </row>
    <row r="397" spans="1:3" x14ac:dyDescent="0.3">
      <c r="A397" t="s">
        <v>1770</v>
      </c>
      <c r="B397" t="s">
        <v>253</v>
      </c>
      <c r="C397" t="s">
        <v>1771</v>
      </c>
    </row>
    <row r="398" spans="1:3" x14ac:dyDescent="0.3">
      <c r="A398" t="s">
        <v>1772</v>
      </c>
      <c r="B398" t="s">
        <v>253</v>
      </c>
      <c r="C398" t="s">
        <v>1773</v>
      </c>
    </row>
    <row r="399" spans="1:3" x14ac:dyDescent="0.3">
      <c r="A399" t="s">
        <v>1774</v>
      </c>
      <c r="B399" t="s">
        <v>253</v>
      </c>
      <c r="C399" t="s">
        <v>1775</v>
      </c>
    </row>
    <row r="400" spans="1:3" x14ac:dyDescent="0.3">
      <c r="A400" t="s">
        <v>1776</v>
      </c>
      <c r="B400" t="s">
        <v>253</v>
      </c>
      <c r="C400" t="s">
        <v>1777</v>
      </c>
    </row>
    <row r="401" spans="1:3" x14ac:dyDescent="0.3">
      <c r="A401" t="s">
        <v>1778</v>
      </c>
      <c r="B401" t="s">
        <v>253</v>
      </c>
      <c r="C401" t="s">
        <v>1779</v>
      </c>
    </row>
    <row r="402" spans="1:3" x14ac:dyDescent="0.3">
      <c r="A402" t="s">
        <v>1780</v>
      </c>
      <c r="B402" t="s">
        <v>253</v>
      </c>
      <c r="C402" t="s">
        <v>1781</v>
      </c>
    </row>
    <row r="403" spans="1:3" x14ac:dyDescent="0.3">
      <c r="A403" t="s">
        <v>1782</v>
      </c>
      <c r="B403" t="s">
        <v>253</v>
      </c>
      <c r="C403" t="s">
        <v>1783</v>
      </c>
    </row>
    <row r="404" spans="1:3" x14ac:dyDescent="0.3">
      <c r="A404" t="s">
        <v>1784</v>
      </c>
      <c r="B404" t="s">
        <v>253</v>
      </c>
      <c r="C404" t="s">
        <v>1785</v>
      </c>
    </row>
    <row r="405" spans="1:3" x14ac:dyDescent="0.3">
      <c r="A405" t="s">
        <v>1786</v>
      </c>
      <c r="B405" t="s">
        <v>253</v>
      </c>
      <c r="C405" t="s">
        <v>1787</v>
      </c>
    </row>
    <row r="406" spans="1:3" x14ac:dyDescent="0.3">
      <c r="A406" t="s">
        <v>1788</v>
      </c>
      <c r="B406" t="s">
        <v>253</v>
      </c>
      <c r="C406" t="s">
        <v>1789</v>
      </c>
    </row>
    <row r="407" spans="1:3" x14ac:dyDescent="0.3">
      <c r="A407" t="s">
        <v>1790</v>
      </c>
      <c r="B407" t="s">
        <v>253</v>
      </c>
      <c r="C407" t="s">
        <v>1791</v>
      </c>
    </row>
    <row r="408" spans="1:3" x14ac:dyDescent="0.3">
      <c r="A408" t="s">
        <v>1792</v>
      </c>
      <c r="B408" t="s">
        <v>253</v>
      </c>
      <c r="C408" t="s">
        <v>1793</v>
      </c>
    </row>
    <row r="409" spans="1:3" x14ac:dyDescent="0.3">
      <c r="A409" t="s">
        <v>1794</v>
      </c>
      <c r="B409" t="s">
        <v>253</v>
      </c>
      <c r="C409" t="s">
        <v>1795</v>
      </c>
    </row>
    <row r="410" spans="1:3" x14ac:dyDescent="0.3">
      <c r="A410" t="s">
        <v>1796</v>
      </c>
      <c r="B410" t="s">
        <v>253</v>
      </c>
      <c r="C410" t="s">
        <v>1797</v>
      </c>
    </row>
    <row r="411" spans="1:3" x14ac:dyDescent="0.3">
      <c r="A411" t="s">
        <v>1798</v>
      </c>
      <c r="B411" t="s">
        <v>253</v>
      </c>
      <c r="C411" t="s">
        <v>1799</v>
      </c>
    </row>
    <row r="412" spans="1:3" x14ac:dyDescent="0.3">
      <c r="A412" t="s">
        <v>1800</v>
      </c>
      <c r="B412" t="s">
        <v>253</v>
      </c>
      <c r="C412" t="s">
        <v>1801</v>
      </c>
    </row>
    <row r="413" spans="1:3" x14ac:dyDescent="0.3">
      <c r="A413" t="s">
        <v>1802</v>
      </c>
      <c r="B413" t="s">
        <v>253</v>
      </c>
      <c r="C413" t="s">
        <v>1803</v>
      </c>
    </row>
    <row r="414" spans="1:3" x14ac:dyDescent="0.3">
      <c r="A414" t="s">
        <v>1804</v>
      </c>
      <c r="B414" t="s">
        <v>253</v>
      </c>
      <c r="C414" t="s">
        <v>1805</v>
      </c>
    </row>
    <row r="415" spans="1:3" x14ac:dyDescent="0.3">
      <c r="A415" t="s">
        <v>1806</v>
      </c>
      <c r="B415" t="s">
        <v>253</v>
      </c>
      <c r="C415" t="s">
        <v>1807</v>
      </c>
    </row>
    <row r="416" spans="1:3" x14ac:dyDescent="0.3">
      <c r="A416" t="s">
        <v>1808</v>
      </c>
      <c r="B416" t="s">
        <v>253</v>
      </c>
      <c r="C416" t="s">
        <v>1809</v>
      </c>
    </row>
    <row r="417" spans="1:3" x14ac:dyDescent="0.3">
      <c r="A417" t="s">
        <v>1810</v>
      </c>
      <c r="B417" t="s">
        <v>253</v>
      </c>
      <c r="C417" t="s">
        <v>1811</v>
      </c>
    </row>
    <row r="418" spans="1:3" x14ac:dyDescent="0.3">
      <c r="A418" t="s">
        <v>1812</v>
      </c>
      <c r="B418" t="s">
        <v>253</v>
      </c>
      <c r="C418" t="s">
        <v>1813</v>
      </c>
    </row>
    <row r="419" spans="1:3" x14ac:dyDescent="0.3">
      <c r="A419" t="s">
        <v>1814</v>
      </c>
      <c r="B419" t="s">
        <v>253</v>
      </c>
      <c r="C419" t="s">
        <v>1815</v>
      </c>
    </row>
    <row r="420" spans="1:3" x14ac:dyDescent="0.3">
      <c r="A420" t="s">
        <v>1816</v>
      </c>
      <c r="B420" t="s">
        <v>253</v>
      </c>
      <c r="C420" t="s">
        <v>1817</v>
      </c>
    </row>
    <row r="421" spans="1:3" x14ac:dyDescent="0.3">
      <c r="A421" t="s">
        <v>1818</v>
      </c>
      <c r="B421" t="s">
        <v>253</v>
      </c>
      <c r="C421" t="s">
        <v>1819</v>
      </c>
    </row>
    <row r="422" spans="1:3" x14ac:dyDescent="0.3">
      <c r="A422" t="s">
        <v>1820</v>
      </c>
      <c r="B422" t="s">
        <v>253</v>
      </c>
      <c r="C422" t="s">
        <v>1821</v>
      </c>
    </row>
    <row r="423" spans="1:3" x14ac:dyDescent="0.3">
      <c r="A423" t="s">
        <v>1822</v>
      </c>
      <c r="B423" t="s">
        <v>253</v>
      </c>
      <c r="C423" t="s">
        <v>1823</v>
      </c>
    </row>
    <row r="424" spans="1:3" x14ac:dyDescent="0.3">
      <c r="A424" t="s">
        <v>1824</v>
      </c>
      <c r="B424" t="s">
        <v>253</v>
      </c>
      <c r="C424" t="s">
        <v>1825</v>
      </c>
    </row>
    <row r="425" spans="1:3" x14ac:dyDescent="0.3">
      <c r="A425" t="s">
        <v>1826</v>
      </c>
      <c r="B425" t="s">
        <v>253</v>
      </c>
      <c r="C425" t="s">
        <v>1827</v>
      </c>
    </row>
    <row r="426" spans="1:3" x14ac:dyDescent="0.3">
      <c r="A426" t="s">
        <v>1828</v>
      </c>
      <c r="B426" t="s">
        <v>253</v>
      </c>
      <c r="C426" t="s">
        <v>1829</v>
      </c>
    </row>
    <row r="427" spans="1:3" x14ac:dyDescent="0.3">
      <c r="A427" t="s">
        <v>1830</v>
      </c>
      <c r="B427" t="s">
        <v>253</v>
      </c>
      <c r="C427" t="s">
        <v>1831</v>
      </c>
    </row>
    <row r="428" spans="1:3" x14ac:dyDescent="0.3">
      <c r="A428" t="s">
        <v>1832</v>
      </c>
      <c r="B428" t="s">
        <v>253</v>
      </c>
      <c r="C428" t="s">
        <v>1833</v>
      </c>
    </row>
    <row r="429" spans="1:3" x14ac:dyDescent="0.3">
      <c r="A429" t="s">
        <v>1834</v>
      </c>
      <c r="B429" t="s">
        <v>253</v>
      </c>
      <c r="C429" t="s">
        <v>1835</v>
      </c>
    </row>
    <row r="430" spans="1:3" x14ac:dyDescent="0.3">
      <c r="A430" t="s">
        <v>1836</v>
      </c>
      <c r="B430" t="s">
        <v>253</v>
      </c>
      <c r="C430" t="s">
        <v>1837</v>
      </c>
    </row>
    <row r="431" spans="1:3" x14ac:dyDescent="0.3">
      <c r="A431" t="s">
        <v>1838</v>
      </c>
      <c r="B431" t="s">
        <v>253</v>
      </c>
      <c r="C431" t="s">
        <v>1839</v>
      </c>
    </row>
    <row r="432" spans="1:3" x14ac:dyDescent="0.3">
      <c r="A432" t="s">
        <v>1840</v>
      </c>
      <c r="B432" t="s">
        <v>253</v>
      </c>
      <c r="C432" t="s">
        <v>1841</v>
      </c>
    </row>
    <row r="433" spans="1:3" x14ac:dyDescent="0.3">
      <c r="A433" t="s">
        <v>1842</v>
      </c>
      <c r="B433" t="s">
        <v>253</v>
      </c>
      <c r="C433" t="s">
        <v>1779</v>
      </c>
    </row>
    <row r="434" spans="1:3" x14ac:dyDescent="0.3">
      <c r="A434" t="s">
        <v>1843</v>
      </c>
      <c r="B434" t="s">
        <v>253</v>
      </c>
      <c r="C434" t="s">
        <v>1844</v>
      </c>
    </row>
    <row r="435" spans="1:3" x14ac:dyDescent="0.3">
      <c r="A435" t="s">
        <v>1845</v>
      </c>
      <c r="B435" t="s">
        <v>253</v>
      </c>
      <c r="C435" t="s">
        <v>1846</v>
      </c>
    </row>
    <row r="436" spans="1:3" x14ac:dyDescent="0.3">
      <c r="A436" t="s">
        <v>1847</v>
      </c>
      <c r="B436" t="s">
        <v>253</v>
      </c>
      <c r="C436" t="s">
        <v>1805</v>
      </c>
    </row>
    <row r="437" spans="1:3" x14ac:dyDescent="0.3">
      <c r="A437" t="s">
        <v>1848</v>
      </c>
      <c r="B437" t="s">
        <v>253</v>
      </c>
      <c r="C437" t="s">
        <v>1849</v>
      </c>
    </row>
    <row r="438" spans="1:3" x14ac:dyDescent="0.3">
      <c r="A438" t="s">
        <v>1850</v>
      </c>
      <c r="B438" t="s">
        <v>253</v>
      </c>
      <c r="C438" t="s">
        <v>1851</v>
      </c>
    </row>
    <row r="439" spans="1:3" x14ac:dyDescent="0.3">
      <c r="A439" t="s">
        <v>1852</v>
      </c>
      <c r="B439" t="s">
        <v>253</v>
      </c>
      <c r="C439" t="s">
        <v>1853</v>
      </c>
    </row>
    <row r="440" spans="1:3" x14ac:dyDescent="0.3">
      <c r="A440" t="s">
        <v>1854</v>
      </c>
      <c r="B440" t="s">
        <v>253</v>
      </c>
      <c r="C440" t="s">
        <v>1855</v>
      </c>
    </row>
    <row r="441" spans="1:3" x14ac:dyDescent="0.3">
      <c r="A441" t="s">
        <v>1856</v>
      </c>
      <c r="B441" t="s">
        <v>253</v>
      </c>
      <c r="C441" t="s">
        <v>1857</v>
      </c>
    </row>
    <row r="442" spans="1:3" x14ac:dyDescent="0.3">
      <c r="A442" t="s">
        <v>1858</v>
      </c>
      <c r="B442" t="s">
        <v>253</v>
      </c>
      <c r="C442" t="s">
        <v>1859</v>
      </c>
    </row>
    <row r="443" spans="1:3" x14ac:dyDescent="0.3">
      <c r="A443" t="s">
        <v>1860</v>
      </c>
      <c r="B443" t="s">
        <v>253</v>
      </c>
      <c r="C443" t="s">
        <v>1861</v>
      </c>
    </row>
    <row r="444" spans="1:3" x14ac:dyDescent="0.3">
      <c r="A444" t="s">
        <v>1862</v>
      </c>
      <c r="B444" t="s">
        <v>253</v>
      </c>
      <c r="C444" t="s">
        <v>1863</v>
      </c>
    </row>
    <row r="445" spans="1:3" x14ac:dyDescent="0.3">
      <c r="A445" t="s">
        <v>1864</v>
      </c>
      <c r="B445" t="s">
        <v>253</v>
      </c>
      <c r="C445" t="s">
        <v>715</v>
      </c>
    </row>
    <row r="446" spans="1:3" x14ac:dyDescent="0.3">
      <c r="A446" t="s">
        <v>1865</v>
      </c>
      <c r="B446" t="s">
        <v>253</v>
      </c>
      <c r="C446" t="s">
        <v>1866</v>
      </c>
    </row>
    <row r="447" spans="1:3" x14ac:dyDescent="0.3">
      <c r="A447" t="s">
        <v>1867</v>
      </c>
      <c r="B447" t="s">
        <v>253</v>
      </c>
      <c r="C447" t="s">
        <v>1868</v>
      </c>
    </row>
    <row r="448" spans="1:3" x14ac:dyDescent="0.3">
      <c r="A448" t="s">
        <v>1869</v>
      </c>
      <c r="B448" t="s">
        <v>253</v>
      </c>
      <c r="C448" t="s">
        <v>1870</v>
      </c>
    </row>
    <row r="449" spans="1:3" x14ac:dyDescent="0.3">
      <c r="A449" t="s">
        <v>1871</v>
      </c>
      <c r="B449" t="s">
        <v>253</v>
      </c>
      <c r="C449" t="s">
        <v>1872</v>
      </c>
    </row>
    <row r="450" spans="1:3" x14ac:dyDescent="0.3">
      <c r="A450" t="s">
        <v>1873</v>
      </c>
      <c r="B450" t="s">
        <v>253</v>
      </c>
      <c r="C450" t="s">
        <v>1874</v>
      </c>
    </row>
    <row r="451" spans="1:3" x14ac:dyDescent="0.3">
      <c r="A451" t="s">
        <v>1875</v>
      </c>
      <c r="B451" t="s">
        <v>253</v>
      </c>
      <c r="C451" t="s">
        <v>1876</v>
      </c>
    </row>
    <row r="452" spans="1:3" x14ac:dyDescent="0.3">
      <c r="A452" t="s">
        <v>1877</v>
      </c>
      <c r="B452" t="s">
        <v>253</v>
      </c>
      <c r="C452" t="s">
        <v>1878</v>
      </c>
    </row>
    <row r="453" spans="1:3" x14ac:dyDescent="0.3">
      <c r="A453" t="s">
        <v>1879</v>
      </c>
      <c r="B453" t="s">
        <v>253</v>
      </c>
      <c r="C453" t="s">
        <v>1880</v>
      </c>
    </row>
    <row r="454" spans="1:3" x14ac:dyDescent="0.3">
      <c r="A454" t="s">
        <v>1881</v>
      </c>
      <c r="B454" t="s">
        <v>253</v>
      </c>
      <c r="C454" t="s">
        <v>1882</v>
      </c>
    </row>
    <row r="455" spans="1:3" x14ac:dyDescent="0.3">
      <c r="A455" t="s">
        <v>1883</v>
      </c>
      <c r="B455" t="s">
        <v>253</v>
      </c>
      <c r="C455" t="s">
        <v>1884</v>
      </c>
    </row>
    <row r="456" spans="1:3" x14ac:dyDescent="0.3">
      <c r="A456" t="s">
        <v>1885</v>
      </c>
      <c r="B456" t="s">
        <v>253</v>
      </c>
      <c r="C456" t="s">
        <v>1886</v>
      </c>
    </row>
    <row r="457" spans="1:3" x14ac:dyDescent="0.3">
      <c r="A457" t="s">
        <v>1887</v>
      </c>
      <c r="B457" t="s">
        <v>253</v>
      </c>
      <c r="C457" t="s">
        <v>1888</v>
      </c>
    </row>
    <row r="458" spans="1:3" x14ac:dyDescent="0.3">
      <c r="A458" t="s">
        <v>1889</v>
      </c>
      <c r="B458" t="s">
        <v>253</v>
      </c>
      <c r="C458" t="s">
        <v>1890</v>
      </c>
    </row>
    <row r="459" spans="1:3" x14ac:dyDescent="0.3">
      <c r="A459" t="s">
        <v>1891</v>
      </c>
      <c r="B459" t="s">
        <v>253</v>
      </c>
      <c r="C459" t="s">
        <v>1892</v>
      </c>
    </row>
    <row r="460" spans="1:3" x14ac:dyDescent="0.3">
      <c r="A460" t="s">
        <v>1893</v>
      </c>
      <c r="B460" t="s">
        <v>253</v>
      </c>
      <c r="C460" t="s">
        <v>1894</v>
      </c>
    </row>
    <row r="461" spans="1:3" x14ac:dyDescent="0.3">
      <c r="A461" t="s">
        <v>1895</v>
      </c>
      <c r="B461" t="s">
        <v>253</v>
      </c>
      <c r="C461" t="s">
        <v>1896</v>
      </c>
    </row>
    <row r="462" spans="1:3" x14ac:dyDescent="0.3">
      <c r="A462" t="s">
        <v>1897</v>
      </c>
      <c r="B462" t="s">
        <v>253</v>
      </c>
      <c r="C462" t="s">
        <v>1898</v>
      </c>
    </row>
    <row r="463" spans="1:3" x14ac:dyDescent="0.3">
      <c r="A463" t="s">
        <v>1899</v>
      </c>
      <c r="B463" t="s">
        <v>253</v>
      </c>
      <c r="C463" t="s">
        <v>1900</v>
      </c>
    </row>
    <row r="464" spans="1:3" x14ac:dyDescent="0.3">
      <c r="A464" t="s">
        <v>1901</v>
      </c>
      <c r="B464" t="s">
        <v>253</v>
      </c>
      <c r="C464" t="s">
        <v>1902</v>
      </c>
    </row>
    <row r="465" spans="1:3" x14ac:dyDescent="0.3">
      <c r="A465" t="s">
        <v>1903</v>
      </c>
      <c r="B465" t="s">
        <v>253</v>
      </c>
      <c r="C465" t="s">
        <v>1904</v>
      </c>
    </row>
    <row r="466" spans="1:3" x14ac:dyDescent="0.3">
      <c r="A466" t="s">
        <v>1905</v>
      </c>
      <c r="B466" t="s">
        <v>253</v>
      </c>
      <c r="C466" t="s">
        <v>1906</v>
      </c>
    </row>
    <row r="467" spans="1:3" x14ac:dyDescent="0.3">
      <c r="A467" t="s">
        <v>1907</v>
      </c>
      <c r="B467" t="s">
        <v>253</v>
      </c>
      <c r="C467" t="s">
        <v>1908</v>
      </c>
    </row>
    <row r="468" spans="1:3" x14ac:dyDescent="0.3">
      <c r="A468" t="s">
        <v>1909</v>
      </c>
      <c r="B468" t="s">
        <v>253</v>
      </c>
      <c r="C468" t="s">
        <v>1910</v>
      </c>
    </row>
    <row r="469" spans="1:3" x14ac:dyDescent="0.3">
      <c r="A469" t="s">
        <v>1911</v>
      </c>
      <c r="B469" t="s">
        <v>253</v>
      </c>
      <c r="C469" t="s">
        <v>1912</v>
      </c>
    </row>
    <row r="470" spans="1:3" x14ac:dyDescent="0.3">
      <c r="A470" t="s">
        <v>1913</v>
      </c>
      <c r="B470" t="s">
        <v>253</v>
      </c>
      <c r="C470" t="s">
        <v>1914</v>
      </c>
    </row>
    <row r="471" spans="1:3" x14ac:dyDescent="0.3">
      <c r="A471" t="s">
        <v>1915</v>
      </c>
      <c r="B471" t="s">
        <v>253</v>
      </c>
      <c r="C471" t="s">
        <v>1916</v>
      </c>
    </row>
    <row r="472" spans="1:3" x14ac:dyDescent="0.3">
      <c r="A472" t="s">
        <v>1917</v>
      </c>
      <c r="B472" t="s">
        <v>253</v>
      </c>
      <c r="C472" t="s">
        <v>1918</v>
      </c>
    </row>
    <row r="473" spans="1:3" x14ac:dyDescent="0.3">
      <c r="A473" t="s">
        <v>1919</v>
      </c>
      <c r="B473" t="s">
        <v>253</v>
      </c>
      <c r="C473" t="s">
        <v>1920</v>
      </c>
    </row>
    <row r="474" spans="1:3" x14ac:dyDescent="0.3">
      <c r="A474" t="s">
        <v>1921</v>
      </c>
      <c r="B474" t="s">
        <v>253</v>
      </c>
      <c r="C474" t="s">
        <v>1922</v>
      </c>
    </row>
    <row r="475" spans="1:3" x14ac:dyDescent="0.3">
      <c r="A475" t="s">
        <v>1923</v>
      </c>
      <c r="B475" t="s">
        <v>253</v>
      </c>
      <c r="C475" t="s">
        <v>1924</v>
      </c>
    </row>
    <row r="476" spans="1:3" x14ac:dyDescent="0.3">
      <c r="A476" t="s">
        <v>1925</v>
      </c>
      <c r="B476" t="s">
        <v>253</v>
      </c>
      <c r="C476" t="s">
        <v>1926</v>
      </c>
    </row>
    <row r="477" spans="1:3" x14ac:dyDescent="0.3">
      <c r="A477" t="s">
        <v>1927</v>
      </c>
      <c r="B477" t="s">
        <v>317</v>
      </c>
      <c r="C477" t="s">
        <v>1928</v>
      </c>
    </row>
    <row r="478" spans="1:3" x14ac:dyDescent="0.3">
      <c r="A478" t="s">
        <v>1929</v>
      </c>
      <c r="B478" t="s">
        <v>317</v>
      </c>
      <c r="C478" t="s">
        <v>1930</v>
      </c>
    </row>
    <row r="479" spans="1:3" x14ac:dyDescent="0.3">
      <c r="A479" t="s">
        <v>1931</v>
      </c>
      <c r="B479" t="s">
        <v>317</v>
      </c>
      <c r="C479" t="s">
        <v>1932</v>
      </c>
    </row>
    <row r="480" spans="1:3" x14ac:dyDescent="0.3">
      <c r="A480" t="s">
        <v>1933</v>
      </c>
      <c r="B480" t="s">
        <v>317</v>
      </c>
      <c r="C480" t="s">
        <v>1934</v>
      </c>
    </row>
    <row r="481" spans="1:3" x14ac:dyDescent="0.3">
      <c r="A481" t="s">
        <v>1935</v>
      </c>
      <c r="B481" t="s">
        <v>317</v>
      </c>
      <c r="C481" t="s">
        <v>1936</v>
      </c>
    </row>
    <row r="482" spans="1:3" x14ac:dyDescent="0.3">
      <c r="A482" t="s">
        <v>1937</v>
      </c>
      <c r="B482" t="s">
        <v>317</v>
      </c>
      <c r="C482" t="s">
        <v>1938</v>
      </c>
    </row>
    <row r="483" spans="1:3" x14ac:dyDescent="0.3">
      <c r="A483" t="s">
        <v>1939</v>
      </c>
      <c r="B483" t="s">
        <v>317</v>
      </c>
      <c r="C483" t="s">
        <v>1940</v>
      </c>
    </row>
    <row r="484" spans="1:3" x14ac:dyDescent="0.3">
      <c r="A484" t="s">
        <v>1941</v>
      </c>
      <c r="B484" t="s">
        <v>317</v>
      </c>
      <c r="C484" t="s">
        <v>1942</v>
      </c>
    </row>
    <row r="485" spans="1:3" x14ac:dyDescent="0.3">
      <c r="A485" t="s">
        <v>1943</v>
      </c>
      <c r="B485" t="s">
        <v>317</v>
      </c>
      <c r="C485" t="s">
        <v>1944</v>
      </c>
    </row>
    <row r="486" spans="1:3" x14ac:dyDescent="0.3">
      <c r="A486" t="s">
        <v>1945</v>
      </c>
      <c r="B486" t="s">
        <v>317</v>
      </c>
      <c r="C486" t="s">
        <v>387</v>
      </c>
    </row>
    <row r="487" spans="1:3" x14ac:dyDescent="0.3">
      <c r="A487" t="s">
        <v>1946</v>
      </c>
      <c r="B487" t="s">
        <v>317</v>
      </c>
      <c r="C487" t="s">
        <v>1940</v>
      </c>
    </row>
    <row r="488" spans="1:3" x14ac:dyDescent="0.3">
      <c r="A488" t="s">
        <v>1947</v>
      </c>
      <c r="B488" t="s">
        <v>317</v>
      </c>
      <c r="C488" t="s">
        <v>1948</v>
      </c>
    </row>
    <row r="489" spans="1:3" x14ac:dyDescent="0.3">
      <c r="A489" t="s">
        <v>1949</v>
      </c>
      <c r="B489" t="s">
        <v>317</v>
      </c>
      <c r="C489" t="s">
        <v>1950</v>
      </c>
    </row>
    <row r="490" spans="1:3" x14ac:dyDescent="0.3">
      <c r="A490" t="s">
        <v>1951</v>
      </c>
      <c r="B490" t="s">
        <v>317</v>
      </c>
      <c r="C490" t="s">
        <v>1952</v>
      </c>
    </row>
    <row r="491" spans="1:3" x14ac:dyDescent="0.3">
      <c r="A491" t="s">
        <v>1953</v>
      </c>
      <c r="B491" t="s">
        <v>317</v>
      </c>
      <c r="C491" t="s">
        <v>1954</v>
      </c>
    </row>
    <row r="492" spans="1:3" x14ac:dyDescent="0.3">
      <c r="A492" t="s">
        <v>1955</v>
      </c>
      <c r="B492" t="s">
        <v>317</v>
      </c>
      <c r="C492" t="s">
        <v>325</v>
      </c>
    </row>
    <row r="493" spans="1:3" x14ac:dyDescent="0.3">
      <c r="A493" t="s">
        <v>1956</v>
      </c>
      <c r="B493" t="s">
        <v>317</v>
      </c>
      <c r="C493" t="s">
        <v>1957</v>
      </c>
    </row>
    <row r="494" spans="1:3" x14ac:dyDescent="0.3">
      <c r="A494" t="s">
        <v>1958</v>
      </c>
      <c r="B494" t="s">
        <v>317</v>
      </c>
      <c r="C494" t="s">
        <v>1959</v>
      </c>
    </row>
    <row r="495" spans="1:3" x14ac:dyDescent="0.3">
      <c r="A495" t="s">
        <v>1960</v>
      </c>
      <c r="B495" t="s">
        <v>317</v>
      </c>
      <c r="C495" t="s">
        <v>1961</v>
      </c>
    </row>
    <row r="496" spans="1:3" x14ac:dyDescent="0.3">
      <c r="A496" t="s">
        <v>1962</v>
      </c>
      <c r="B496" t="s">
        <v>317</v>
      </c>
      <c r="C496" t="s">
        <v>1963</v>
      </c>
    </row>
    <row r="497" spans="1:3" x14ac:dyDescent="0.3">
      <c r="A497" t="s">
        <v>1964</v>
      </c>
      <c r="B497" t="s">
        <v>317</v>
      </c>
      <c r="C497" t="s">
        <v>1965</v>
      </c>
    </row>
    <row r="498" spans="1:3" x14ac:dyDescent="0.3">
      <c r="A498" t="s">
        <v>1966</v>
      </c>
      <c r="B498" t="s">
        <v>317</v>
      </c>
      <c r="C498" t="s">
        <v>389</v>
      </c>
    </row>
    <row r="499" spans="1:3" x14ac:dyDescent="0.3">
      <c r="A499" t="s">
        <v>1967</v>
      </c>
      <c r="B499" t="s">
        <v>317</v>
      </c>
      <c r="C499" t="s">
        <v>1968</v>
      </c>
    </row>
    <row r="500" spans="1:3" x14ac:dyDescent="0.3">
      <c r="A500" t="s">
        <v>1969</v>
      </c>
      <c r="B500" t="s">
        <v>317</v>
      </c>
      <c r="C500" t="s">
        <v>562</v>
      </c>
    </row>
    <row r="501" spans="1:3" x14ac:dyDescent="0.3">
      <c r="A501" t="s">
        <v>1970</v>
      </c>
      <c r="B501" t="s">
        <v>317</v>
      </c>
      <c r="C501" t="s">
        <v>1959</v>
      </c>
    </row>
    <row r="502" spans="1:3" x14ac:dyDescent="0.3">
      <c r="A502" t="s">
        <v>1971</v>
      </c>
      <c r="B502" t="s">
        <v>317</v>
      </c>
      <c r="C502" t="s">
        <v>1972</v>
      </c>
    </row>
    <row r="503" spans="1:3" x14ac:dyDescent="0.3">
      <c r="A503" t="s">
        <v>1973</v>
      </c>
      <c r="B503" t="s">
        <v>317</v>
      </c>
      <c r="C503" t="s">
        <v>1974</v>
      </c>
    </row>
    <row r="504" spans="1:3" x14ac:dyDescent="0.3">
      <c r="A504" t="s">
        <v>1975</v>
      </c>
      <c r="B504" t="s">
        <v>317</v>
      </c>
      <c r="C504" t="s">
        <v>1974</v>
      </c>
    </row>
    <row r="505" spans="1:3" x14ac:dyDescent="0.3">
      <c r="A505" t="s">
        <v>1976</v>
      </c>
      <c r="B505" t="s">
        <v>317</v>
      </c>
      <c r="C505" t="s">
        <v>1942</v>
      </c>
    </row>
    <row r="506" spans="1:3" x14ac:dyDescent="0.3">
      <c r="A506" t="s">
        <v>1977</v>
      </c>
      <c r="B506" t="s">
        <v>328</v>
      </c>
      <c r="C506" t="s">
        <v>1978</v>
      </c>
    </row>
    <row r="507" spans="1:3" x14ac:dyDescent="0.3">
      <c r="A507" t="s">
        <v>1979</v>
      </c>
      <c r="B507" t="s">
        <v>328</v>
      </c>
      <c r="C507" t="s">
        <v>1980</v>
      </c>
    </row>
    <row r="508" spans="1:3" x14ac:dyDescent="0.3">
      <c r="A508" t="s">
        <v>1981</v>
      </c>
      <c r="B508" t="s">
        <v>328</v>
      </c>
      <c r="C508" t="s">
        <v>1982</v>
      </c>
    </row>
    <row r="509" spans="1:3" x14ac:dyDescent="0.3">
      <c r="A509" t="s">
        <v>1983</v>
      </c>
      <c r="B509" t="s">
        <v>328</v>
      </c>
      <c r="C509" t="s">
        <v>1984</v>
      </c>
    </row>
    <row r="510" spans="1:3" x14ac:dyDescent="0.3">
      <c r="A510" t="s">
        <v>1985</v>
      </c>
      <c r="B510" t="s">
        <v>328</v>
      </c>
      <c r="C510" t="s">
        <v>1986</v>
      </c>
    </row>
    <row r="511" spans="1:3" x14ac:dyDescent="0.3">
      <c r="A511" t="s">
        <v>1987</v>
      </c>
      <c r="B511" t="s">
        <v>328</v>
      </c>
      <c r="C511" t="s">
        <v>1988</v>
      </c>
    </row>
    <row r="512" spans="1:3" x14ac:dyDescent="0.3">
      <c r="A512" t="s">
        <v>1989</v>
      </c>
      <c r="B512" t="s">
        <v>328</v>
      </c>
      <c r="C512" t="s">
        <v>1990</v>
      </c>
    </row>
    <row r="513" spans="1:3" x14ac:dyDescent="0.3">
      <c r="A513" t="s">
        <v>1991</v>
      </c>
      <c r="B513" t="s">
        <v>328</v>
      </c>
      <c r="C513" t="s">
        <v>1992</v>
      </c>
    </row>
    <row r="514" spans="1:3" x14ac:dyDescent="0.3">
      <c r="A514" t="s">
        <v>1993</v>
      </c>
      <c r="B514" t="s">
        <v>328</v>
      </c>
      <c r="C514" t="s">
        <v>1994</v>
      </c>
    </row>
    <row r="515" spans="1:3" x14ac:dyDescent="0.3">
      <c r="A515" t="s">
        <v>1995</v>
      </c>
      <c r="B515" t="s">
        <v>328</v>
      </c>
      <c r="C515" t="s">
        <v>1996</v>
      </c>
    </row>
    <row r="516" spans="1:3" x14ac:dyDescent="0.3">
      <c r="A516" t="s">
        <v>1997</v>
      </c>
      <c r="B516" t="s">
        <v>328</v>
      </c>
      <c r="C516" t="s">
        <v>1998</v>
      </c>
    </row>
    <row r="517" spans="1:3" x14ac:dyDescent="0.3">
      <c r="A517" t="s">
        <v>1999</v>
      </c>
      <c r="B517" t="s">
        <v>328</v>
      </c>
      <c r="C517" t="s">
        <v>2000</v>
      </c>
    </row>
    <row r="518" spans="1:3" x14ac:dyDescent="0.3">
      <c r="A518" t="s">
        <v>2001</v>
      </c>
      <c r="B518" t="s">
        <v>853</v>
      </c>
      <c r="C518" t="s">
        <v>2002</v>
      </c>
    </row>
    <row r="519" spans="1:3" x14ac:dyDescent="0.3">
      <c r="A519" t="s">
        <v>2003</v>
      </c>
      <c r="B519" t="s">
        <v>853</v>
      </c>
      <c r="C519" t="s">
        <v>2004</v>
      </c>
    </row>
    <row r="520" spans="1:3" x14ac:dyDescent="0.3">
      <c r="A520" t="s">
        <v>2005</v>
      </c>
      <c r="B520" t="s">
        <v>853</v>
      </c>
      <c r="C520" t="s">
        <v>2006</v>
      </c>
    </row>
    <row r="521" spans="1:3" x14ac:dyDescent="0.3">
      <c r="A521" t="s">
        <v>2007</v>
      </c>
      <c r="B521" t="s">
        <v>853</v>
      </c>
      <c r="C521" t="s">
        <v>2008</v>
      </c>
    </row>
    <row r="522" spans="1:3" x14ac:dyDescent="0.3">
      <c r="A522" t="s">
        <v>2009</v>
      </c>
      <c r="B522" t="s">
        <v>853</v>
      </c>
      <c r="C522" t="s">
        <v>2010</v>
      </c>
    </row>
    <row r="523" spans="1:3" x14ac:dyDescent="0.3">
      <c r="A523" t="s">
        <v>2011</v>
      </c>
      <c r="B523" t="s">
        <v>853</v>
      </c>
      <c r="C523" t="s">
        <v>2012</v>
      </c>
    </row>
    <row r="524" spans="1:3" x14ac:dyDescent="0.3">
      <c r="A524" t="s">
        <v>2013</v>
      </c>
      <c r="B524" t="s">
        <v>853</v>
      </c>
      <c r="C524" t="s">
        <v>2014</v>
      </c>
    </row>
    <row r="525" spans="1:3" x14ac:dyDescent="0.3">
      <c r="A525" t="s">
        <v>2015</v>
      </c>
      <c r="B525" t="s">
        <v>853</v>
      </c>
      <c r="C525" t="s">
        <v>2016</v>
      </c>
    </row>
    <row r="526" spans="1:3" x14ac:dyDescent="0.3">
      <c r="A526" t="s">
        <v>2017</v>
      </c>
      <c r="B526" t="s">
        <v>853</v>
      </c>
      <c r="C526" t="s">
        <v>2018</v>
      </c>
    </row>
    <row r="527" spans="1:3" x14ac:dyDescent="0.3">
      <c r="A527" t="s">
        <v>2019</v>
      </c>
      <c r="B527" t="s">
        <v>853</v>
      </c>
      <c r="C527" t="s">
        <v>2020</v>
      </c>
    </row>
    <row r="528" spans="1:3" x14ac:dyDescent="0.3">
      <c r="A528" t="s">
        <v>2021</v>
      </c>
      <c r="B528" t="s">
        <v>853</v>
      </c>
      <c r="C528" t="s">
        <v>2022</v>
      </c>
    </row>
    <row r="529" spans="1:3" x14ac:dyDescent="0.3">
      <c r="A529" t="s">
        <v>2023</v>
      </c>
      <c r="B529" t="s">
        <v>215</v>
      </c>
      <c r="C529" t="s">
        <v>2024</v>
      </c>
    </row>
    <row r="530" spans="1:3" x14ac:dyDescent="0.3">
      <c r="A530" t="s">
        <v>2025</v>
      </c>
      <c r="B530" t="s">
        <v>215</v>
      </c>
      <c r="C530" t="s">
        <v>2026</v>
      </c>
    </row>
    <row r="531" spans="1:3" x14ac:dyDescent="0.3">
      <c r="A531" t="s">
        <v>2027</v>
      </c>
      <c r="B531" t="s">
        <v>164</v>
      </c>
      <c r="C531" t="s">
        <v>1331</v>
      </c>
    </row>
    <row r="532" spans="1:3" x14ac:dyDescent="0.3">
      <c r="A532" t="s">
        <v>2028</v>
      </c>
      <c r="B532" t="s">
        <v>164</v>
      </c>
      <c r="C532" t="s">
        <v>1333</v>
      </c>
    </row>
    <row r="533" spans="1:3" x14ac:dyDescent="0.3">
      <c r="A533" t="s">
        <v>2029</v>
      </c>
      <c r="B533" t="s">
        <v>164</v>
      </c>
      <c r="C533" t="s">
        <v>1335</v>
      </c>
    </row>
    <row r="534" spans="1:3" x14ac:dyDescent="0.3">
      <c r="A534" t="s">
        <v>2030</v>
      </c>
      <c r="B534" t="s">
        <v>164</v>
      </c>
      <c r="C534" t="s">
        <v>1337</v>
      </c>
    </row>
    <row r="535" spans="1:3" x14ac:dyDescent="0.3">
      <c r="A535" t="s">
        <v>2031</v>
      </c>
      <c r="B535" t="s">
        <v>164</v>
      </c>
      <c r="C535" t="s">
        <v>1339</v>
      </c>
    </row>
    <row r="536" spans="1:3" x14ac:dyDescent="0.3">
      <c r="A536" t="s">
        <v>2032</v>
      </c>
      <c r="B536" t="s">
        <v>164</v>
      </c>
      <c r="C536" t="s">
        <v>1341</v>
      </c>
    </row>
    <row r="537" spans="1:3" x14ac:dyDescent="0.3">
      <c r="A537" t="s">
        <v>2033</v>
      </c>
      <c r="B537" t="s">
        <v>164</v>
      </c>
      <c r="C537" t="s">
        <v>1343</v>
      </c>
    </row>
    <row r="538" spans="1:3" x14ac:dyDescent="0.3">
      <c r="A538" t="s">
        <v>2034</v>
      </c>
      <c r="B538" t="s">
        <v>164</v>
      </c>
      <c r="C538" t="s">
        <v>1345</v>
      </c>
    </row>
    <row r="539" spans="1:3" x14ac:dyDescent="0.3">
      <c r="A539" t="s">
        <v>2035</v>
      </c>
      <c r="B539" t="s">
        <v>164</v>
      </c>
      <c r="C539" t="s">
        <v>1347</v>
      </c>
    </row>
    <row r="540" spans="1:3" x14ac:dyDescent="0.3">
      <c r="A540" t="s">
        <v>2036</v>
      </c>
      <c r="B540" t="s">
        <v>164</v>
      </c>
      <c r="C540" t="s">
        <v>1349</v>
      </c>
    </row>
    <row r="541" spans="1:3" x14ac:dyDescent="0.3">
      <c r="A541" t="s">
        <v>2037</v>
      </c>
      <c r="B541" t="s">
        <v>164</v>
      </c>
      <c r="C541" t="s">
        <v>1351</v>
      </c>
    </row>
    <row r="542" spans="1:3" x14ac:dyDescent="0.3">
      <c r="A542" t="s">
        <v>2038</v>
      </c>
      <c r="B542" t="s">
        <v>164</v>
      </c>
      <c r="C542" t="s">
        <v>1353</v>
      </c>
    </row>
    <row r="543" spans="1:3" x14ac:dyDescent="0.3">
      <c r="A543" t="s">
        <v>2039</v>
      </c>
      <c r="B543" t="s">
        <v>164</v>
      </c>
      <c r="C543" t="s">
        <v>1355</v>
      </c>
    </row>
    <row r="544" spans="1:3" x14ac:dyDescent="0.3">
      <c r="A544" t="s">
        <v>2040</v>
      </c>
      <c r="B544" t="s">
        <v>164</v>
      </c>
      <c r="C544" t="s">
        <v>1357</v>
      </c>
    </row>
    <row r="545" spans="1:3" x14ac:dyDescent="0.3">
      <c r="A545" t="s">
        <v>2041</v>
      </c>
      <c r="B545" t="s">
        <v>164</v>
      </c>
      <c r="C545" t="s">
        <v>1359</v>
      </c>
    </row>
    <row r="546" spans="1:3" x14ac:dyDescent="0.3">
      <c r="A546" t="s">
        <v>2042</v>
      </c>
      <c r="B546" t="s">
        <v>164</v>
      </c>
      <c r="C546" t="s">
        <v>1361</v>
      </c>
    </row>
    <row r="547" spans="1:3" x14ac:dyDescent="0.3">
      <c r="A547" t="s">
        <v>2043</v>
      </c>
      <c r="B547" t="s">
        <v>164</v>
      </c>
      <c r="C547" t="s">
        <v>1363</v>
      </c>
    </row>
    <row r="548" spans="1:3" x14ac:dyDescent="0.3">
      <c r="A548" t="s">
        <v>2044</v>
      </c>
      <c r="B548" t="s">
        <v>164</v>
      </c>
      <c r="C548" t="s">
        <v>1365</v>
      </c>
    </row>
    <row r="549" spans="1:3" x14ac:dyDescent="0.3">
      <c r="A549" t="s">
        <v>2045</v>
      </c>
      <c r="B549" t="s">
        <v>164</v>
      </c>
      <c r="C549" t="s">
        <v>1367</v>
      </c>
    </row>
    <row r="550" spans="1:3" x14ac:dyDescent="0.3">
      <c r="A550" t="s">
        <v>2046</v>
      </c>
      <c r="B550" t="s">
        <v>164</v>
      </c>
      <c r="C550" t="s">
        <v>1369</v>
      </c>
    </row>
    <row r="551" spans="1:3" x14ac:dyDescent="0.3">
      <c r="A551" t="s">
        <v>2047</v>
      </c>
      <c r="B551" t="s">
        <v>164</v>
      </c>
      <c r="C551" t="s">
        <v>1371</v>
      </c>
    </row>
    <row r="552" spans="1:3" x14ac:dyDescent="0.3">
      <c r="A552" t="s">
        <v>2048</v>
      </c>
      <c r="B552" t="s">
        <v>164</v>
      </c>
      <c r="C552" t="s">
        <v>1373</v>
      </c>
    </row>
    <row r="553" spans="1:3" x14ac:dyDescent="0.3">
      <c r="A553" t="s">
        <v>2049</v>
      </c>
      <c r="B553" t="s">
        <v>164</v>
      </c>
      <c r="C553" t="s">
        <v>1375</v>
      </c>
    </row>
    <row r="554" spans="1:3" x14ac:dyDescent="0.3">
      <c r="A554" t="s">
        <v>2050</v>
      </c>
      <c r="B554" t="s">
        <v>164</v>
      </c>
      <c r="C554" t="s">
        <v>1377</v>
      </c>
    </row>
    <row r="555" spans="1:3" x14ac:dyDescent="0.3">
      <c r="A555" t="s">
        <v>2051</v>
      </c>
      <c r="B555" t="s">
        <v>164</v>
      </c>
      <c r="C555" t="s">
        <v>1379</v>
      </c>
    </row>
    <row r="556" spans="1:3" x14ac:dyDescent="0.3">
      <c r="A556" t="s">
        <v>2052</v>
      </c>
      <c r="B556" t="s">
        <v>164</v>
      </c>
      <c r="C556" t="s">
        <v>1381</v>
      </c>
    </row>
    <row r="557" spans="1:3" x14ac:dyDescent="0.3">
      <c r="A557" t="s">
        <v>2053</v>
      </c>
      <c r="B557" t="s">
        <v>164</v>
      </c>
      <c r="C557" t="s">
        <v>1383</v>
      </c>
    </row>
    <row r="558" spans="1:3" x14ac:dyDescent="0.3">
      <c r="A558" t="s">
        <v>2054</v>
      </c>
      <c r="B558" t="s">
        <v>164</v>
      </c>
      <c r="C558" t="s">
        <v>1385</v>
      </c>
    </row>
    <row r="559" spans="1:3" x14ac:dyDescent="0.3">
      <c r="A559" t="s">
        <v>2055</v>
      </c>
      <c r="B559" t="s">
        <v>164</v>
      </c>
      <c r="C559" t="s">
        <v>1387</v>
      </c>
    </row>
    <row r="560" spans="1:3" x14ac:dyDescent="0.3">
      <c r="A560" t="s">
        <v>2056</v>
      </c>
      <c r="B560" t="s">
        <v>164</v>
      </c>
      <c r="C560" t="s">
        <v>1389</v>
      </c>
    </row>
    <row r="561" spans="1:3" x14ac:dyDescent="0.3">
      <c r="A561" t="s">
        <v>2057</v>
      </c>
      <c r="B561" t="s">
        <v>164</v>
      </c>
      <c r="C561" t="s">
        <v>1391</v>
      </c>
    </row>
    <row r="562" spans="1:3" x14ac:dyDescent="0.3">
      <c r="A562" t="s">
        <v>2058</v>
      </c>
      <c r="B562" t="s">
        <v>164</v>
      </c>
      <c r="C562" t="s">
        <v>1393</v>
      </c>
    </row>
    <row r="563" spans="1:3" x14ac:dyDescent="0.3">
      <c r="A563" t="s">
        <v>2059</v>
      </c>
      <c r="B563" t="s">
        <v>164</v>
      </c>
      <c r="C563" t="s">
        <v>1395</v>
      </c>
    </row>
    <row r="564" spans="1:3" x14ac:dyDescent="0.3">
      <c r="A564" t="s">
        <v>2060</v>
      </c>
      <c r="B564" t="s">
        <v>164</v>
      </c>
      <c r="C564" t="s">
        <v>1397</v>
      </c>
    </row>
    <row r="565" spans="1:3" x14ac:dyDescent="0.3">
      <c r="A565" t="s">
        <v>2061</v>
      </c>
      <c r="B565" t="s">
        <v>164</v>
      </c>
      <c r="C565" t="s">
        <v>1399</v>
      </c>
    </row>
    <row r="566" spans="1:3" x14ac:dyDescent="0.3">
      <c r="A566" t="s">
        <v>2062</v>
      </c>
      <c r="B566" t="s">
        <v>164</v>
      </c>
      <c r="C566" t="s">
        <v>1401</v>
      </c>
    </row>
    <row r="567" spans="1:3" x14ac:dyDescent="0.3">
      <c r="A567" t="s">
        <v>2063</v>
      </c>
      <c r="B567" t="s">
        <v>164</v>
      </c>
      <c r="C567" t="s">
        <v>1403</v>
      </c>
    </row>
    <row r="568" spans="1:3" x14ac:dyDescent="0.3">
      <c r="A568" t="s">
        <v>2064</v>
      </c>
      <c r="B568" t="s">
        <v>164</v>
      </c>
      <c r="C568" t="s">
        <v>1405</v>
      </c>
    </row>
    <row r="569" spans="1:3" x14ac:dyDescent="0.3">
      <c r="A569" t="s">
        <v>2065</v>
      </c>
      <c r="B569" t="s">
        <v>164</v>
      </c>
      <c r="C569" t="s">
        <v>1407</v>
      </c>
    </row>
    <row r="570" spans="1:3" x14ac:dyDescent="0.3">
      <c r="A570" t="s">
        <v>2066</v>
      </c>
      <c r="B570" t="s">
        <v>164</v>
      </c>
      <c r="C570" t="s">
        <v>1409</v>
      </c>
    </row>
    <row r="571" spans="1:3" x14ac:dyDescent="0.3">
      <c r="A571" t="s">
        <v>2067</v>
      </c>
      <c r="B571" t="s">
        <v>164</v>
      </c>
      <c r="C571" t="s">
        <v>1411</v>
      </c>
    </row>
    <row r="572" spans="1:3" x14ac:dyDescent="0.3">
      <c r="A572" t="s">
        <v>2068</v>
      </c>
      <c r="B572" t="s">
        <v>164</v>
      </c>
      <c r="C572" t="s">
        <v>1413</v>
      </c>
    </row>
    <row r="573" spans="1:3" x14ac:dyDescent="0.3">
      <c r="A573" t="s">
        <v>2069</v>
      </c>
      <c r="B573" t="s">
        <v>181</v>
      </c>
      <c r="C573" t="s">
        <v>2070</v>
      </c>
    </row>
    <row r="574" spans="1:3" x14ac:dyDescent="0.3">
      <c r="A574" t="s">
        <v>2071</v>
      </c>
      <c r="B574" t="s">
        <v>181</v>
      </c>
      <c r="C574" t="s">
        <v>2072</v>
      </c>
    </row>
    <row r="575" spans="1:3" x14ac:dyDescent="0.3">
      <c r="A575" t="s">
        <v>2073</v>
      </c>
      <c r="B575" t="s">
        <v>181</v>
      </c>
      <c r="C575" t="s">
        <v>2074</v>
      </c>
    </row>
    <row r="576" spans="1:3" x14ac:dyDescent="0.3">
      <c r="A576" t="s">
        <v>2075</v>
      </c>
      <c r="B576" t="s">
        <v>181</v>
      </c>
      <c r="C576" t="s">
        <v>2076</v>
      </c>
    </row>
    <row r="577" spans="1:3" x14ac:dyDescent="0.3">
      <c r="A577" t="s">
        <v>2077</v>
      </c>
      <c r="B577" t="s">
        <v>181</v>
      </c>
      <c r="C577" t="s">
        <v>2078</v>
      </c>
    </row>
    <row r="578" spans="1:3" x14ac:dyDescent="0.3">
      <c r="A578" t="s">
        <v>2079</v>
      </c>
      <c r="B578" t="s">
        <v>181</v>
      </c>
      <c r="C578" t="s">
        <v>2080</v>
      </c>
    </row>
    <row r="579" spans="1:3" x14ac:dyDescent="0.3">
      <c r="A579" t="s">
        <v>2081</v>
      </c>
      <c r="B579" t="s">
        <v>181</v>
      </c>
      <c r="C579" t="s">
        <v>2082</v>
      </c>
    </row>
    <row r="580" spans="1:3" x14ac:dyDescent="0.3">
      <c r="A580" t="s">
        <v>2083</v>
      </c>
      <c r="B580" t="s">
        <v>181</v>
      </c>
      <c r="C580" t="s">
        <v>2084</v>
      </c>
    </row>
    <row r="581" spans="1:3" x14ac:dyDescent="0.3">
      <c r="A581" t="s">
        <v>2085</v>
      </c>
      <c r="B581" t="s">
        <v>181</v>
      </c>
      <c r="C581" t="s">
        <v>2086</v>
      </c>
    </row>
    <row r="582" spans="1:3" x14ac:dyDescent="0.3">
      <c r="A582" t="s">
        <v>2087</v>
      </c>
      <c r="B582" t="s">
        <v>181</v>
      </c>
      <c r="C582" t="s">
        <v>2088</v>
      </c>
    </row>
    <row r="583" spans="1:3" x14ac:dyDescent="0.3">
      <c r="A583" t="s">
        <v>2089</v>
      </c>
      <c r="B583" t="s">
        <v>181</v>
      </c>
      <c r="C583" t="s">
        <v>2090</v>
      </c>
    </row>
    <row r="584" spans="1:3" x14ac:dyDescent="0.3">
      <c r="A584" t="s">
        <v>2091</v>
      </c>
      <c r="B584" t="s">
        <v>181</v>
      </c>
      <c r="C584" t="s">
        <v>2092</v>
      </c>
    </row>
    <row r="585" spans="1:3" x14ac:dyDescent="0.3">
      <c r="A585" t="s">
        <v>2093</v>
      </c>
      <c r="B585" t="s">
        <v>181</v>
      </c>
      <c r="C585" t="s">
        <v>2094</v>
      </c>
    </row>
    <row r="586" spans="1:3" x14ac:dyDescent="0.3">
      <c r="A586" t="s">
        <v>2095</v>
      </c>
      <c r="B586" t="s">
        <v>181</v>
      </c>
      <c r="C586" t="s">
        <v>2096</v>
      </c>
    </row>
    <row r="587" spans="1:3" x14ac:dyDescent="0.3">
      <c r="A587" t="s">
        <v>2097</v>
      </c>
      <c r="B587" t="s">
        <v>181</v>
      </c>
      <c r="C587" t="s">
        <v>2098</v>
      </c>
    </row>
    <row r="588" spans="1:3" x14ac:dyDescent="0.3">
      <c r="A588" t="s">
        <v>2099</v>
      </c>
      <c r="B588" t="s">
        <v>181</v>
      </c>
      <c r="C588" t="s">
        <v>2100</v>
      </c>
    </row>
    <row r="589" spans="1:3" x14ac:dyDescent="0.3">
      <c r="A589" t="s">
        <v>2101</v>
      </c>
      <c r="B589" t="s">
        <v>181</v>
      </c>
      <c r="C589" t="s">
        <v>2102</v>
      </c>
    </row>
    <row r="590" spans="1:3" x14ac:dyDescent="0.3">
      <c r="A590" t="s">
        <v>2103</v>
      </c>
      <c r="B590" t="s">
        <v>181</v>
      </c>
      <c r="C590" t="s">
        <v>2104</v>
      </c>
    </row>
    <row r="591" spans="1:3" x14ac:dyDescent="0.3">
      <c r="A591" t="s">
        <v>2105</v>
      </c>
      <c r="B591" t="s">
        <v>181</v>
      </c>
      <c r="C591" t="s">
        <v>2106</v>
      </c>
    </row>
    <row r="592" spans="1:3" x14ac:dyDescent="0.3">
      <c r="A592" t="s">
        <v>2107</v>
      </c>
      <c r="B592" t="s">
        <v>181</v>
      </c>
      <c r="C592" t="s">
        <v>2108</v>
      </c>
    </row>
    <row r="593" spans="1:3" x14ac:dyDescent="0.3">
      <c r="A593" t="s">
        <v>2109</v>
      </c>
      <c r="B593" t="s">
        <v>181</v>
      </c>
      <c r="C593" t="s">
        <v>2110</v>
      </c>
    </row>
    <row r="594" spans="1:3" x14ac:dyDescent="0.3">
      <c r="A594" t="s">
        <v>2111</v>
      </c>
      <c r="B594" t="s">
        <v>181</v>
      </c>
      <c r="C594" t="s">
        <v>2112</v>
      </c>
    </row>
    <row r="595" spans="1:3" x14ac:dyDescent="0.3">
      <c r="A595" t="s">
        <v>2113</v>
      </c>
      <c r="B595" t="s">
        <v>181</v>
      </c>
      <c r="C595" t="s">
        <v>2114</v>
      </c>
    </row>
    <row r="596" spans="1:3" x14ac:dyDescent="0.3">
      <c r="A596" t="s">
        <v>2115</v>
      </c>
      <c r="B596" t="s">
        <v>181</v>
      </c>
      <c r="C596" t="s">
        <v>2116</v>
      </c>
    </row>
    <row r="597" spans="1:3" x14ac:dyDescent="0.3">
      <c r="A597" t="s">
        <v>2117</v>
      </c>
      <c r="B597" t="s">
        <v>181</v>
      </c>
      <c r="C597" t="s">
        <v>2118</v>
      </c>
    </row>
    <row r="598" spans="1:3" x14ac:dyDescent="0.3">
      <c r="A598" t="s">
        <v>2119</v>
      </c>
      <c r="B598" t="s">
        <v>181</v>
      </c>
      <c r="C598" t="s">
        <v>2120</v>
      </c>
    </row>
    <row r="599" spans="1:3" x14ac:dyDescent="0.3">
      <c r="A599" t="s">
        <v>2121</v>
      </c>
      <c r="B599" t="s">
        <v>181</v>
      </c>
      <c r="C599" t="s">
        <v>2122</v>
      </c>
    </row>
    <row r="600" spans="1:3" x14ac:dyDescent="0.3">
      <c r="A600" t="s">
        <v>2123</v>
      </c>
      <c r="B600" t="s">
        <v>181</v>
      </c>
      <c r="C600" t="s">
        <v>2124</v>
      </c>
    </row>
    <row r="601" spans="1:3" x14ac:dyDescent="0.3">
      <c r="A601" t="s">
        <v>2125</v>
      </c>
      <c r="B601" t="s">
        <v>181</v>
      </c>
      <c r="C601" t="s">
        <v>2126</v>
      </c>
    </row>
    <row r="602" spans="1:3" x14ac:dyDescent="0.3">
      <c r="A602" t="s">
        <v>2127</v>
      </c>
      <c r="B602" t="s">
        <v>181</v>
      </c>
      <c r="C602" t="s">
        <v>2128</v>
      </c>
    </row>
    <row r="603" spans="1:3" x14ac:dyDescent="0.3">
      <c r="A603" t="s">
        <v>2129</v>
      </c>
      <c r="B603" t="s">
        <v>181</v>
      </c>
      <c r="C603" t="s">
        <v>2130</v>
      </c>
    </row>
    <row r="604" spans="1:3" x14ac:dyDescent="0.3">
      <c r="A604" t="s">
        <v>2131</v>
      </c>
      <c r="B604" t="s">
        <v>181</v>
      </c>
      <c r="C604" t="s">
        <v>2132</v>
      </c>
    </row>
    <row r="605" spans="1:3" x14ac:dyDescent="0.3">
      <c r="A605" t="s">
        <v>2133</v>
      </c>
      <c r="B605" t="s">
        <v>181</v>
      </c>
      <c r="C605" t="s">
        <v>2134</v>
      </c>
    </row>
    <row r="606" spans="1:3" x14ac:dyDescent="0.3">
      <c r="A606" t="s">
        <v>2135</v>
      </c>
      <c r="B606" t="s">
        <v>181</v>
      </c>
      <c r="C606" t="s">
        <v>2136</v>
      </c>
    </row>
    <row r="607" spans="1:3" x14ac:dyDescent="0.3">
      <c r="A607" t="s">
        <v>2137</v>
      </c>
      <c r="B607" t="s">
        <v>181</v>
      </c>
      <c r="C607" t="s">
        <v>2138</v>
      </c>
    </row>
    <row r="608" spans="1:3" x14ac:dyDescent="0.3">
      <c r="A608" t="s">
        <v>2139</v>
      </c>
      <c r="B608" t="s">
        <v>181</v>
      </c>
      <c r="C608" t="s">
        <v>2140</v>
      </c>
    </row>
    <row r="609" spans="1:3" x14ac:dyDescent="0.3">
      <c r="A609" t="s">
        <v>2141</v>
      </c>
      <c r="B609" t="s">
        <v>181</v>
      </c>
      <c r="C609" t="s">
        <v>2142</v>
      </c>
    </row>
    <row r="610" spans="1:3" x14ac:dyDescent="0.3">
      <c r="A610" t="s">
        <v>2143</v>
      </c>
      <c r="B610" t="s">
        <v>181</v>
      </c>
      <c r="C610" t="s">
        <v>2144</v>
      </c>
    </row>
    <row r="611" spans="1:3" x14ac:dyDescent="0.3">
      <c r="A611" t="s">
        <v>2145</v>
      </c>
      <c r="B611" t="s">
        <v>181</v>
      </c>
      <c r="C611" t="s">
        <v>2146</v>
      </c>
    </row>
    <row r="612" spans="1:3" x14ac:dyDescent="0.3">
      <c r="A612" t="s">
        <v>2147</v>
      </c>
      <c r="B612" t="s">
        <v>181</v>
      </c>
      <c r="C612" t="s">
        <v>2148</v>
      </c>
    </row>
    <row r="613" spans="1:3" x14ac:dyDescent="0.3">
      <c r="A613" t="s">
        <v>2149</v>
      </c>
      <c r="B613" t="s">
        <v>181</v>
      </c>
      <c r="C613" t="s">
        <v>2150</v>
      </c>
    </row>
    <row r="614" spans="1:3" x14ac:dyDescent="0.3">
      <c r="A614" t="s">
        <v>2151</v>
      </c>
      <c r="B614" t="s">
        <v>181</v>
      </c>
      <c r="C614" t="s">
        <v>2152</v>
      </c>
    </row>
    <row r="615" spans="1:3" x14ac:dyDescent="0.3">
      <c r="A615" t="s">
        <v>2153</v>
      </c>
      <c r="B615" t="s">
        <v>328</v>
      </c>
      <c r="C615" t="s">
        <v>1978</v>
      </c>
    </row>
    <row r="616" spans="1:3" x14ac:dyDescent="0.3">
      <c r="A616" t="s">
        <v>2154</v>
      </c>
      <c r="B616" t="s">
        <v>328</v>
      </c>
      <c r="C616" t="s">
        <v>1980</v>
      </c>
    </row>
    <row r="617" spans="1:3" x14ac:dyDescent="0.3">
      <c r="A617" t="s">
        <v>2155</v>
      </c>
      <c r="B617" t="s">
        <v>328</v>
      </c>
      <c r="C617" t="s">
        <v>1982</v>
      </c>
    </row>
    <row r="618" spans="1:3" x14ac:dyDescent="0.3">
      <c r="A618" t="s">
        <v>2156</v>
      </c>
      <c r="B618" t="s">
        <v>328</v>
      </c>
      <c r="C618" t="s">
        <v>1984</v>
      </c>
    </row>
    <row r="619" spans="1:3" x14ac:dyDescent="0.3">
      <c r="A619" t="s">
        <v>2157</v>
      </c>
      <c r="B619" t="s">
        <v>328</v>
      </c>
      <c r="C619" t="s">
        <v>1986</v>
      </c>
    </row>
    <row r="620" spans="1:3" x14ac:dyDescent="0.3">
      <c r="A620" t="s">
        <v>2158</v>
      </c>
      <c r="B620" t="s">
        <v>328</v>
      </c>
      <c r="C620" t="s">
        <v>1988</v>
      </c>
    </row>
    <row r="621" spans="1:3" x14ac:dyDescent="0.3">
      <c r="A621" t="s">
        <v>2159</v>
      </c>
      <c r="B621" t="s">
        <v>328</v>
      </c>
      <c r="C621" t="s">
        <v>1990</v>
      </c>
    </row>
    <row r="622" spans="1:3" x14ac:dyDescent="0.3">
      <c r="A622" t="s">
        <v>2160</v>
      </c>
      <c r="B622" t="s">
        <v>328</v>
      </c>
      <c r="C622" t="s">
        <v>1992</v>
      </c>
    </row>
    <row r="623" spans="1:3" x14ac:dyDescent="0.3">
      <c r="A623" t="s">
        <v>2161</v>
      </c>
      <c r="B623" t="s">
        <v>328</v>
      </c>
      <c r="C623" t="s">
        <v>1994</v>
      </c>
    </row>
    <row r="624" spans="1:3" x14ac:dyDescent="0.3">
      <c r="A624" t="s">
        <v>2162</v>
      </c>
      <c r="B624" t="s">
        <v>328</v>
      </c>
      <c r="C624" t="s">
        <v>1996</v>
      </c>
    </row>
    <row r="625" spans="1:3" x14ac:dyDescent="0.3">
      <c r="A625" t="s">
        <v>2163</v>
      </c>
      <c r="B625" t="s">
        <v>328</v>
      </c>
      <c r="C625" t="s">
        <v>1998</v>
      </c>
    </row>
    <row r="626" spans="1:3" x14ac:dyDescent="0.3">
      <c r="A626" t="s">
        <v>2164</v>
      </c>
      <c r="B626" t="s">
        <v>328</v>
      </c>
      <c r="C626" t="s">
        <v>2000</v>
      </c>
    </row>
    <row r="627" spans="1:3" x14ac:dyDescent="0.3">
      <c r="A627" t="s">
        <v>2165</v>
      </c>
      <c r="B627" t="s">
        <v>194</v>
      </c>
      <c r="C627" t="s">
        <v>1499</v>
      </c>
    </row>
    <row r="628" spans="1:3" x14ac:dyDescent="0.3">
      <c r="A628" t="s">
        <v>2166</v>
      </c>
      <c r="B628" t="s">
        <v>194</v>
      </c>
      <c r="C628" t="s">
        <v>1501</v>
      </c>
    </row>
    <row r="629" spans="1:3" x14ac:dyDescent="0.3">
      <c r="A629" t="s">
        <v>2167</v>
      </c>
      <c r="B629" t="s">
        <v>194</v>
      </c>
      <c r="C629" t="s">
        <v>1503</v>
      </c>
    </row>
    <row r="630" spans="1:3" x14ac:dyDescent="0.3">
      <c r="A630" t="s">
        <v>2168</v>
      </c>
      <c r="B630" t="s">
        <v>194</v>
      </c>
      <c r="C630" t="s">
        <v>1505</v>
      </c>
    </row>
    <row r="631" spans="1:3" x14ac:dyDescent="0.3">
      <c r="A631" t="s">
        <v>2169</v>
      </c>
      <c r="B631" t="s">
        <v>194</v>
      </c>
      <c r="C631" t="s">
        <v>1507</v>
      </c>
    </row>
    <row r="632" spans="1:3" x14ac:dyDescent="0.3">
      <c r="A632" t="s">
        <v>2170</v>
      </c>
      <c r="B632" t="s">
        <v>194</v>
      </c>
      <c r="C632" t="s">
        <v>1509</v>
      </c>
    </row>
    <row r="633" spans="1:3" x14ac:dyDescent="0.3">
      <c r="A633" t="s">
        <v>2171</v>
      </c>
      <c r="B633" t="s">
        <v>194</v>
      </c>
      <c r="C633" t="s">
        <v>1511</v>
      </c>
    </row>
    <row r="634" spans="1:3" x14ac:dyDescent="0.3">
      <c r="A634" t="s">
        <v>2172</v>
      </c>
      <c r="B634" t="s">
        <v>194</v>
      </c>
      <c r="C634" t="s">
        <v>1513</v>
      </c>
    </row>
    <row r="635" spans="1:3" x14ac:dyDescent="0.3">
      <c r="A635" t="s">
        <v>2173</v>
      </c>
      <c r="B635" t="s">
        <v>194</v>
      </c>
      <c r="C635" t="s">
        <v>1515</v>
      </c>
    </row>
    <row r="636" spans="1:3" x14ac:dyDescent="0.3">
      <c r="A636" t="s">
        <v>2174</v>
      </c>
      <c r="B636" t="s">
        <v>194</v>
      </c>
      <c r="C636" t="s">
        <v>1517</v>
      </c>
    </row>
    <row r="637" spans="1:3" x14ac:dyDescent="0.3">
      <c r="A637" t="s">
        <v>2175</v>
      </c>
      <c r="B637" t="s">
        <v>194</v>
      </c>
      <c r="C637" t="s">
        <v>1519</v>
      </c>
    </row>
    <row r="638" spans="1:3" x14ac:dyDescent="0.3">
      <c r="A638" t="s">
        <v>2176</v>
      </c>
      <c r="B638" t="s">
        <v>194</v>
      </c>
      <c r="C638" t="s">
        <v>1521</v>
      </c>
    </row>
    <row r="639" spans="1:3" x14ac:dyDescent="0.3">
      <c r="A639" t="s">
        <v>2177</v>
      </c>
      <c r="B639" t="s">
        <v>200</v>
      </c>
      <c r="C639" t="s">
        <v>779</v>
      </c>
    </row>
    <row r="640" spans="1:3" x14ac:dyDescent="0.3">
      <c r="A640" t="s">
        <v>2178</v>
      </c>
      <c r="B640" t="s">
        <v>200</v>
      </c>
      <c r="C640" t="s">
        <v>1524</v>
      </c>
    </row>
    <row r="641" spans="1:3" x14ac:dyDescent="0.3">
      <c r="A641" t="s">
        <v>2179</v>
      </c>
      <c r="B641" t="s">
        <v>200</v>
      </c>
      <c r="C641" t="s">
        <v>1526</v>
      </c>
    </row>
    <row r="642" spans="1:3" x14ac:dyDescent="0.3">
      <c r="A642" t="s">
        <v>2180</v>
      </c>
      <c r="B642" t="s">
        <v>200</v>
      </c>
      <c r="C642" t="s">
        <v>1528</v>
      </c>
    </row>
    <row r="643" spans="1:3" x14ac:dyDescent="0.3">
      <c r="A643" t="s">
        <v>2181</v>
      </c>
      <c r="B643" t="s">
        <v>200</v>
      </c>
      <c r="C643" t="s">
        <v>1530</v>
      </c>
    </row>
    <row r="644" spans="1:3" x14ac:dyDescent="0.3">
      <c r="A644" t="s">
        <v>2182</v>
      </c>
      <c r="B644" t="s">
        <v>200</v>
      </c>
      <c r="C644" t="s">
        <v>1532</v>
      </c>
    </row>
    <row r="645" spans="1:3" x14ac:dyDescent="0.3">
      <c r="A645" t="s">
        <v>2183</v>
      </c>
      <c r="B645" t="s">
        <v>200</v>
      </c>
      <c r="C645" t="s">
        <v>1534</v>
      </c>
    </row>
    <row r="646" spans="1:3" x14ac:dyDescent="0.3">
      <c r="A646" t="s">
        <v>2184</v>
      </c>
      <c r="B646" t="s">
        <v>200</v>
      </c>
      <c r="C646" t="s">
        <v>1536</v>
      </c>
    </row>
    <row r="647" spans="1:3" x14ac:dyDescent="0.3">
      <c r="A647" t="s">
        <v>2185</v>
      </c>
      <c r="B647" t="s">
        <v>200</v>
      </c>
      <c r="C647" t="s">
        <v>1538</v>
      </c>
    </row>
    <row r="648" spans="1:3" x14ac:dyDescent="0.3">
      <c r="A648" t="s">
        <v>2186</v>
      </c>
      <c r="B648" t="s">
        <v>200</v>
      </c>
      <c r="C648" t="s">
        <v>1540</v>
      </c>
    </row>
    <row r="649" spans="1:3" x14ac:dyDescent="0.3">
      <c r="A649" t="s">
        <v>2187</v>
      </c>
      <c r="B649" t="s">
        <v>200</v>
      </c>
      <c r="C649" t="s">
        <v>1542</v>
      </c>
    </row>
    <row r="650" spans="1:3" x14ac:dyDescent="0.3">
      <c r="A650" t="s">
        <v>2188</v>
      </c>
      <c r="B650" t="s">
        <v>200</v>
      </c>
      <c r="C650" t="s">
        <v>1544</v>
      </c>
    </row>
    <row r="651" spans="1:3" x14ac:dyDescent="0.3">
      <c r="A651" t="s">
        <v>2189</v>
      </c>
      <c r="B651" t="s">
        <v>207</v>
      </c>
      <c r="C651" t="s">
        <v>908</v>
      </c>
    </row>
    <row r="652" spans="1:3" x14ac:dyDescent="0.3">
      <c r="A652" t="s">
        <v>2190</v>
      </c>
      <c r="B652" t="s">
        <v>207</v>
      </c>
      <c r="C652" t="s">
        <v>908</v>
      </c>
    </row>
    <row r="653" spans="1:3" x14ac:dyDescent="0.3">
      <c r="A653" t="s">
        <v>2191</v>
      </c>
      <c r="B653" t="s">
        <v>207</v>
      </c>
      <c r="C653" t="s">
        <v>908</v>
      </c>
    </row>
    <row r="654" spans="1:3" x14ac:dyDescent="0.3">
      <c r="A654" t="s">
        <v>2192</v>
      </c>
      <c r="B654" t="s">
        <v>207</v>
      </c>
      <c r="C654" t="s">
        <v>908</v>
      </c>
    </row>
    <row r="655" spans="1:3" x14ac:dyDescent="0.3">
      <c r="A655" t="s">
        <v>2193</v>
      </c>
      <c r="B655" t="s">
        <v>207</v>
      </c>
      <c r="C655" t="s">
        <v>908</v>
      </c>
    </row>
    <row r="656" spans="1:3" x14ac:dyDescent="0.3">
      <c r="A656" t="s">
        <v>2194</v>
      </c>
      <c r="B656" t="s">
        <v>207</v>
      </c>
      <c r="C656" t="s">
        <v>908</v>
      </c>
    </row>
    <row r="657" spans="1:3" x14ac:dyDescent="0.3">
      <c r="A657" t="s">
        <v>2195</v>
      </c>
      <c r="B657" t="s">
        <v>207</v>
      </c>
      <c r="C657" t="s">
        <v>1552</v>
      </c>
    </row>
    <row r="658" spans="1:3" x14ac:dyDescent="0.3">
      <c r="A658" t="s">
        <v>2196</v>
      </c>
      <c r="B658" t="s">
        <v>207</v>
      </c>
      <c r="C658" t="s">
        <v>1552</v>
      </c>
    </row>
    <row r="659" spans="1:3" x14ac:dyDescent="0.3">
      <c r="A659" t="s">
        <v>2197</v>
      </c>
      <c r="B659" t="s">
        <v>207</v>
      </c>
      <c r="C659" t="s">
        <v>1552</v>
      </c>
    </row>
    <row r="660" spans="1:3" x14ac:dyDescent="0.3">
      <c r="A660" t="s">
        <v>2198</v>
      </c>
      <c r="B660" t="s">
        <v>207</v>
      </c>
      <c r="C660" t="s">
        <v>1552</v>
      </c>
    </row>
    <row r="661" spans="1:3" x14ac:dyDescent="0.3">
      <c r="A661" t="s">
        <v>2199</v>
      </c>
      <c r="B661" t="s">
        <v>207</v>
      </c>
      <c r="C661" t="s">
        <v>1552</v>
      </c>
    </row>
    <row r="662" spans="1:3" x14ac:dyDescent="0.3">
      <c r="A662" t="s">
        <v>2200</v>
      </c>
      <c r="B662" t="s">
        <v>207</v>
      </c>
      <c r="C662" t="s">
        <v>1552</v>
      </c>
    </row>
    <row r="663" spans="1:3" x14ac:dyDescent="0.3">
      <c r="A663" t="s">
        <v>2201</v>
      </c>
      <c r="B663" t="s">
        <v>853</v>
      </c>
      <c r="C663" t="s">
        <v>2002</v>
      </c>
    </row>
    <row r="664" spans="1:3" x14ac:dyDescent="0.3">
      <c r="A664" t="s">
        <v>2202</v>
      </c>
      <c r="B664" t="s">
        <v>853</v>
      </c>
      <c r="C664" t="s">
        <v>2004</v>
      </c>
    </row>
    <row r="665" spans="1:3" x14ac:dyDescent="0.3">
      <c r="A665" t="s">
        <v>2203</v>
      </c>
      <c r="B665" t="s">
        <v>853</v>
      </c>
      <c r="C665" t="s">
        <v>2006</v>
      </c>
    </row>
    <row r="666" spans="1:3" x14ac:dyDescent="0.3">
      <c r="A666" t="s">
        <v>2204</v>
      </c>
      <c r="B666" t="s">
        <v>853</v>
      </c>
      <c r="C666" t="s">
        <v>2008</v>
      </c>
    </row>
    <row r="667" spans="1:3" x14ac:dyDescent="0.3">
      <c r="A667" t="s">
        <v>2205</v>
      </c>
      <c r="B667" t="s">
        <v>853</v>
      </c>
      <c r="C667" t="s">
        <v>2010</v>
      </c>
    </row>
    <row r="668" spans="1:3" x14ac:dyDescent="0.3">
      <c r="A668" t="s">
        <v>2206</v>
      </c>
      <c r="B668" t="s">
        <v>853</v>
      </c>
      <c r="C668" t="s">
        <v>2012</v>
      </c>
    </row>
    <row r="669" spans="1:3" x14ac:dyDescent="0.3">
      <c r="A669" t="s">
        <v>2207</v>
      </c>
      <c r="B669" t="s">
        <v>853</v>
      </c>
      <c r="C669" t="s">
        <v>2014</v>
      </c>
    </row>
    <row r="670" spans="1:3" x14ac:dyDescent="0.3">
      <c r="A670" t="s">
        <v>2208</v>
      </c>
      <c r="B670" t="s">
        <v>853</v>
      </c>
      <c r="C670" t="s">
        <v>2016</v>
      </c>
    </row>
    <row r="671" spans="1:3" x14ac:dyDescent="0.3">
      <c r="A671" t="s">
        <v>2209</v>
      </c>
      <c r="B671" t="s">
        <v>853</v>
      </c>
      <c r="C671" t="s">
        <v>2018</v>
      </c>
    </row>
    <row r="672" spans="1:3" x14ac:dyDescent="0.3">
      <c r="A672" t="s">
        <v>2210</v>
      </c>
      <c r="B672" t="s">
        <v>853</v>
      </c>
      <c r="C672" t="s">
        <v>2020</v>
      </c>
    </row>
    <row r="673" spans="1:3" x14ac:dyDescent="0.3">
      <c r="A673" t="s">
        <v>2211</v>
      </c>
      <c r="B673" t="s">
        <v>853</v>
      </c>
      <c r="C673" t="s">
        <v>2022</v>
      </c>
    </row>
    <row r="674" spans="1:3" x14ac:dyDescent="0.3">
      <c r="A674" t="s">
        <v>2212</v>
      </c>
      <c r="B674" t="s">
        <v>1596</v>
      </c>
      <c r="C674" t="s">
        <v>1597</v>
      </c>
    </row>
    <row r="675" spans="1:3" x14ac:dyDescent="0.3">
      <c r="A675" t="s">
        <v>2213</v>
      </c>
      <c r="B675" t="s">
        <v>900</v>
      </c>
      <c r="C675" t="s">
        <v>2214</v>
      </c>
    </row>
    <row r="676" spans="1:3" x14ac:dyDescent="0.3">
      <c r="A676" t="s">
        <v>2215</v>
      </c>
      <c r="B676" t="s">
        <v>1606</v>
      </c>
      <c r="C676" t="s">
        <v>1607</v>
      </c>
    </row>
    <row r="677" spans="1:3" x14ac:dyDescent="0.3">
      <c r="A677" t="s">
        <v>2216</v>
      </c>
      <c r="B677" t="s">
        <v>2217</v>
      </c>
      <c r="C677" t="s">
        <v>2218</v>
      </c>
    </row>
    <row r="678" spans="1:3" x14ac:dyDescent="0.3">
      <c r="A678" t="s">
        <v>2219</v>
      </c>
      <c r="B678" t="s">
        <v>363</v>
      </c>
      <c r="C678" t="s">
        <v>2220</v>
      </c>
    </row>
    <row r="679" spans="1:3" x14ac:dyDescent="0.3">
      <c r="A679" t="s">
        <v>2221</v>
      </c>
      <c r="B679" t="s">
        <v>363</v>
      </c>
      <c r="C679" t="s">
        <v>2220</v>
      </c>
    </row>
    <row r="680" spans="1:3" x14ac:dyDescent="0.3">
      <c r="A680" t="s">
        <v>2222</v>
      </c>
      <c r="B680" t="s">
        <v>221</v>
      </c>
      <c r="C680" t="s">
        <v>1590</v>
      </c>
    </row>
    <row r="681" spans="1:3" x14ac:dyDescent="0.3">
      <c r="A681" t="s">
        <v>2223</v>
      </c>
      <c r="B681" t="s">
        <v>218</v>
      </c>
      <c r="C681" t="s">
        <v>2224</v>
      </c>
    </row>
    <row r="682" spans="1:3" x14ac:dyDescent="0.3">
      <c r="A682" t="s">
        <v>2225</v>
      </c>
      <c r="B682" t="s">
        <v>224</v>
      </c>
      <c r="C682" t="s">
        <v>1594</v>
      </c>
    </row>
    <row r="683" spans="1:3" x14ac:dyDescent="0.3">
      <c r="A683" t="s">
        <v>2226</v>
      </c>
      <c r="B683" t="s">
        <v>227</v>
      </c>
      <c r="C683" t="s">
        <v>2227</v>
      </c>
    </row>
    <row r="684" spans="1:3" x14ac:dyDescent="0.3">
      <c r="A684" t="s">
        <v>2228</v>
      </c>
      <c r="B684" t="s">
        <v>1603</v>
      </c>
      <c r="C684" t="s">
        <v>1604</v>
      </c>
    </row>
    <row r="685" spans="1:3" x14ac:dyDescent="0.3">
      <c r="A685" t="s">
        <v>2229</v>
      </c>
      <c r="B685" t="s">
        <v>900</v>
      </c>
      <c r="C685" t="s">
        <v>1607</v>
      </c>
    </row>
    <row r="686" spans="1:3" x14ac:dyDescent="0.3">
      <c r="A686" t="s">
        <v>2230</v>
      </c>
      <c r="B686" t="s">
        <v>1609</v>
      </c>
      <c r="C686" t="s">
        <v>380</v>
      </c>
    </row>
    <row r="687" spans="1:3" x14ac:dyDescent="0.3">
      <c r="A687" t="s">
        <v>2231</v>
      </c>
      <c r="B687" t="s">
        <v>2217</v>
      </c>
      <c r="C687" t="s">
        <v>2232</v>
      </c>
    </row>
    <row r="688" spans="1:3" x14ac:dyDescent="0.3">
      <c r="A688" t="s">
        <v>2233</v>
      </c>
      <c r="B688" t="s">
        <v>1611</v>
      </c>
      <c r="C688" t="s">
        <v>2234</v>
      </c>
    </row>
    <row r="689" spans="1:3" x14ac:dyDescent="0.3">
      <c r="A689" t="s">
        <v>2235</v>
      </c>
      <c r="B689" t="s">
        <v>1611</v>
      </c>
      <c r="C689" t="s">
        <v>2236</v>
      </c>
    </row>
    <row r="690" spans="1:3" x14ac:dyDescent="0.3">
      <c r="A690" t="s">
        <v>2237</v>
      </c>
      <c r="B690" t="s">
        <v>386</v>
      </c>
      <c r="C690" t="s">
        <v>391</v>
      </c>
    </row>
    <row r="691" spans="1:3" x14ac:dyDescent="0.3">
      <c r="A691" t="s">
        <v>2238</v>
      </c>
      <c r="B691" t="s">
        <v>386</v>
      </c>
      <c r="C691" t="s">
        <v>391</v>
      </c>
    </row>
    <row r="692" spans="1:3" x14ac:dyDescent="0.3">
      <c r="A692" t="s">
        <v>2239</v>
      </c>
      <c r="B692" t="s">
        <v>386</v>
      </c>
      <c r="C692" t="s">
        <v>391</v>
      </c>
    </row>
    <row r="693" spans="1:3" x14ac:dyDescent="0.3">
      <c r="A693" t="s">
        <v>2240</v>
      </c>
      <c r="B693" t="s">
        <v>386</v>
      </c>
      <c r="C693" t="s">
        <v>391</v>
      </c>
    </row>
    <row r="694" spans="1:3" x14ac:dyDescent="0.3">
      <c r="A694" t="s">
        <v>2241</v>
      </c>
      <c r="B694" t="s">
        <v>386</v>
      </c>
      <c r="C694" t="s">
        <v>391</v>
      </c>
    </row>
    <row r="695" spans="1:3" x14ac:dyDescent="0.3">
      <c r="A695" t="s">
        <v>2242</v>
      </c>
      <c r="B695" t="s">
        <v>386</v>
      </c>
      <c r="C695" t="s">
        <v>391</v>
      </c>
    </row>
    <row r="696" spans="1:3" x14ac:dyDescent="0.3">
      <c r="A696" t="s">
        <v>2243</v>
      </c>
      <c r="B696" t="s">
        <v>386</v>
      </c>
      <c r="C696" t="s">
        <v>391</v>
      </c>
    </row>
    <row r="697" spans="1:3" x14ac:dyDescent="0.3">
      <c r="A697" t="s">
        <v>2244</v>
      </c>
      <c r="B697" t="s">
        <v>386</v>
      </c>
      <c r="C697" t="s">
        <v>391</v>
      </c>
    </row>
    <row r="698" spans="1:3" x14ac:dyDescent="0.3">
      <c r="A698" t="s">
        <v>2245</v>
      </c>
      <c r="B698" t="s">
        <v>386</v>
      </c>
      <c r="C698" t="s">
        <v>391</v>
      </c>
    </row>
    <row r="699" spans="1:3" x14ac:dyDescent="0.3">
      <c r="A699" t="s">
        <v>2246</v>
      </c>
      <c r="B699" t="s">
        <v>386</v>
      </c>
      <c r="C699" t="s">
        <v>391</v>
      </c>
    </row>
    <row r="700" spans="1:3" x14ac:dyDescent="0.3">
      <c r="A700" t="s">
        <v>2247</v>
      </c>
      <c r="B700" t="s">
        <v>386</v>
      </c>
      <c r="C700" t="s">
        <v>391</v>
      </c>
    </row>
    <row r="701" spans="1:3" x14ac:dyDescent="0.3">
      <c r="A701" t="s">
        <v>2248</v>
      </c>
      <c r="B701" t="s">
        <v>386</v>
      </c>
      <c r="C701" t="s">
        <v>391</v>
      </c>
    </row>
    <row r="702" spans="1:3" x14ac:dyDescent="0.3">
      <c r="A702" t="s">
        <v>2249</v>
      </c>
      <c r="B702" t="s">
        <v>386</v>
      </c>
      <c r="C702" t="s">
        <v>391</v>
      </c>
    </row>
    <row r="703" spans="1:3" x14ac:dyDescent="0.3">
      <c r="A703" t="s">
        <v>2250</v>
      </c>
      <c r="B703" t="s">
        <v>386</v>
      </c>
      <c r="C703" t="s">
        <v>391</v>
      </c>
    </row>
    <row r="704" spans="1:3" x14ac:dyDescent="0.3">
      <c r="A704" t="s">
        <v>2251</v>
      </c>
      <c r="B704" t="s">
        <v>386</v>
      </c>
      <c r="C704" t="s">
        <v>391</v>
      </c>
    </row>
    <row r="705" spans="1:3" x14ac:dyDescent="0.3">
      <c r="A705" t="s">
        <v>2252</v>
      </c>
      <c r="B705" t="s">
        <v>386</v>
      </c>
      <c r="C705" t="s">
        <v>391</v>
      </c>
    </row>
    <row r="706" spans="1:3" x14ac:dyDescent="0.3">
      <c r="A706" t="s">
        <v>2253</v>
      </c>
      <c r="B706" t="s">
        <v>386</v>
      </c>
      <c r="C706" t="s">
        <v>391</v>
      </c>
    </row>
    <row r="707" spans="1:3" x14ac:dyDescent="0.3">
      <c r="A707" t="s">
        <v>2254</v>
      </c>
      <c r="B707" t="s">
        <v>386</v>
      </c>
      <c r="C707" t="s">
        <v>391</v>
      </c>
    </row>
    <row r="708" spans="1:3" x14ac:dyDescent="0.3">
      <c r="A708" t="s">
        <v>2255</v>
      </c>
      <c r="B708" t="s">
        <v>386</v>
      </c>
      <c r="C708" t="s">
        <v>391</v>
      </c>
    </row>
    <row r="709" spans="1:3" x14ac:dyDescent="0.3">
      <c r="A709" t="s">
        <v>2256</v>
      </c>
      <c r="B709" t="s">
        <v>386</v>
      </c>
      <c r="C709" t="s">
        <v>391</v>
      </c>
    </row>
    <row r="710" spans="1:3" x14ac:dyDescent="0.3">
      <c r="A710" t="s">
        <v>2257</v>
      </c>
      <c r="B710" t="s">
        <v>386</v>
      </c>
      <c r="C710" t="s">
        <v>391</v>
      </c>
    </row>
    <row r="711" spans="1:3" x14ac:dyDescent="0.3">
      <c r="A711" t="s">
        <v>2258</v>
      </c>
      <c r="B711" t="s">
        <v>386</v>
      </c>
      <c r="C711" t="s">
        <v>391</v>
      </c>
    </row>
    <row r="712" spans="1:3" x14ac:dyDescent="0.3">
      <c r="A712" t="s">
        <v>2259</v>
      </c>
      <c r="B712" t="s">
        <v>386</v>
      </c>
      <c r="C712" t="s">
        <v>391</v>
      </c>
    </row>
    <row r="713" spans="1:3" x14ac:dyDescent="0.3">
      <c r="A713" t="s">
        <v>2260</v>
      </c>
      <c r="B713" t="s">
        <v>386</v>
      </c>
      <c r="C713" t="s">
        <v>391</v>
      </c>
    </row>
    <row r="714" spans="1:3" x14ac:dyDescent="0.3">
      <c r="A714" t="s">
        <v>2261</v>
      </c>
      <c r="B714" t="s">
        <v>392</v>
      </c>
      <c r="C714" t="s">
        <v>2262</v>
      </c>
    </row>
    <row r="715" spans="1:3" x14ac:dyDescent="0.3">
      <c r="A715" t="s">
        <v>2263</v>
      </c>
      <c r="B715" t="s">
        <v>392</v>
      </c>
      <c r="C715" t="s">
        <v>2264</v>
      </c>
    </row>
    <row r="716" spans="1:3" x14ac:dyDescent="0.3">
      <c r="A716" t="s">
        <v>2265</v>
      </c>
      <c r="B716" t="s">
        <v>392</v>
      </c>
      <c r="C716" t="s">
        <v>2266</v>
      </c>
    </row>
    <row r="717" spans="1:3" x14ac:dyDescent="0.3">
      <c r="A717" t="s">
        <v>2267</v>
      </c>
      <c r="B717" t="s">
        <v>392</v>
      </c>
      <c r="C717" t="s">
        <v>2268</v>
      </c>
    </row>
    <row r="718" spans="1:3" x14ac:dyDescent="0.3">
      <c r="A718" t="s">
        <v>2269</v>
      </c>
      <c r="B718" t="s">
        <v>392</v>
      </c>
      <c r="C718" t="s">
        <v>2270</v>
      </c>
    </row>
    <row r="719" spans="1:3" x14ac:dyDescent="0.3">
      <c r="A719" t="s">
        <v>2271</v>
      </c>
      <c r="B719" t="s">
        <v>392</v>
      </c>
      <c r="C719" t="s">
        <v>2272</v>
      </c>
    </row>
    <row r="720" spans="1:3" x14ac:dyDescent="0.3">
      <c r="A720" t="s">
        <v>2273</v>
      </c>
      <c r="B720" t="s">
        <v>392</v>
      </c>
      <c r="C720" t="s">
        <v>2274</v>
      </c>
    </row>
    <row r="721" spans="1:3" x14ac:dyDescent="0.3">
      <c r="A721" t="s">
        <v>2275</v>
      </c>
      <c r="B721" t="s">
        <v>392</v>
      </c>
      <c r="C721" t="s">
        <v>2276</v>
      </c>
    </row>
    <row r="722" spans="1:3" x14ac:dyDescent="0.3">
      <c r="A722" t="s">
        <v>2277</v>
      </c>
      <c r="B722" t="s">
        <v>392</v>
      </c>
      <c r="C722" t="s">
        <v>2278</v>
      </c>
    </row>
    <row r="723" spans="1:3" x14ac:dyDescent="0.3">
      <c r="A723" t="s">
        <v>2279</v>
      </c>
      <c r="B723" t="s">
        <v>392</v>
      </c>
      <c r="C723" t="s">
        <v>2280</v>
      </c>
    </row>
    <row r="724" spans="1:3" x14ac:dyDescent="0.3">
      <c r="A724" t="s">
        <v>2281</v>
      </c>
      <c r="B724" t="s">
        <v>392</v>
      </c>
      <c r="C724" t="s">
        <v>2282</v>
      </c>
    </row>
    <row r="725" spans="1:3" x14ac:dyDescent="0.3">
      <c r="A725" t="s">
        <v>2283</v>
      </c>
      <c r="B725" t="s">
        <v>392</v>
      </c>
      <c r="C725" t="s">
        <v>2284</v>
      </c>
    </row>
    <row r="726" spans="1:3" x14ac:dyDescent="0.3">
      <c r="A726" t="s">
        <v>2285</v>
      </c>
      <c r="B726" t="s">
        <v>392</v>
      </c>
      <c r="C726" t="s">
        <v>2286</v>
      </c>
    </row>
    <row r="727" spans="1:3" x14ac:dyDescent="0.3">
      <c r="A727" t="s">
        <v>2287</v>
      </c>
      <c r="B727" t="s">
        <v>392</v>
      </c>
      <c r="C727" t="s">
        <v>2288</v>
      </c>
    </row>
    <row r="728" spans="1:3" x14ac:dyDescent="0.3">
      <c r="A728" t="s">
        <v>2289</v>
      </c>
      <c r="B728" t="s">
        <v>392</v>
      </c>
      <c r="C728" t="s">
        <v>2290</v>
      </c>
    </row>
    <row r="729" spans="1:3" x14ac:dyDescent="0.3">
      <c r="A729" t="s">
        <v>2291</v>
      </c>
      <c r="B729" t="s">
        <v>392</v>
      </c>
      <c r="C729" t="s">
        <v>2292</v>
      </c>
    </row>
    <row r="730" spans="1:3" x14ac:dyDescent="0.3">
      <c r="A730" t="s">
        <v>2293</v>
      </c>
      <c r="B730" t="s">
        <v>392</v>
      </c>
      <c r="C730" t="s">
        <v>2294</v>
      </c>
    </row>
    <row r="731" spans="1:3" x14ac:dyDescent="0.3">
      <c r="A731" t="s">
        <v>2295</v>
      </c>
      <c r="B731" t="s">
        <v>392</v>
      </c>
      <c r="C731" t="s">
        <v>2296</v>
      </c>
    </row>
    <row r="732" spans="1:3" x14ac:dyDescent="0.3">
      <c r="A732" t="s">
        <v>2297</v>
      </c>
      <c r="B732" t="s">
        <v>392</v>
      </c>
      <c r="C732" t="s">
        <v>2298</v>
      </c>
    </row>
    <row r="733" spans="1:3" x14ac:dyDescent="0.3">
      <c r="A733" t="s">
        <v>2299</v>
      </c>
      <c r="B733" t="s">
        <v>392</v>
      </c>
      <c r="C733" t="s">
        <v>2300</v>
      </c>
    </row>
    <row r="734" spans="1:3" x14ac:dyDescent="0.3">
      <c r="A734" t="s">
        <v>2301</v>
      </c>
      <c r="B734" t="s">
        <v>392</v>
      </c>
      <c r="C734" t="s">
        <v>2302</v>
      </c>
    </row>
    <row r="735" spans="1:3" x14ac:dyDescent="0.3">
      <c r="A735" t="s">
        <v>2303</v>
      </c>
      <c r="B735" t="s">
        <v>392</v>
      </c>
      <c r="C735" t="s">
        <v>2304</v>
      </c>
    </row>
    <row r="736" spans="1:3" x14ac:dyDescent="0.3">
      <c r="A736" t="s">
        <v>2305</v>
      </c>
      <c r="B736" t="s">
        <v>392</v>
      </c>
      <c r="C736" t="s">
        <v>2306</v>
      </c>
    </row>
    <row r="737" spans="1:3" x14ac:dyDescent="0.3">
      <c r="A737" t="s">
        <v>2307</v>
      </c>
      <c r="B737" t="s">
        <v>392</v>
      </c>
      <c r="C737" t="s">
        <v>2308</v>
      </c>
    </row>
    <row r="738" spans="1:3" x14ac:dyDescent="0.3">
      <c r="A738" t="s">
        <v>2309</v>
      </c>
      <c r="B738" t="s">
        <v>410</v>
      </c>
      <c r="C738" t="s">
        <v>2310</v>
      </c>
    </row>
    <row r="739" spans="1:3" x14ac:dyDescent="0.3">
      <c r="A739" t="s">
        <v>2311</v>
      </c>
      <c r="B739" t="s">
        <v>410</v>
      </c>
      <c r="C739" t="s">
        <v>2312</v>
      </c>
    </row>
    <row r="740" spans="1:3" x14ac:dyDescent="0.3">
      <c r="A740" t="s">
        <v>2313</v>
      </c>
      <c r="B740" t="s">
        <v>410</v>
      </c>
      <c r="C740" t="s">
        <v>2314</v>
      </c>
    </row>
    <row r="741" spans="1:3" x14ac:dyDescent="0.3">
      <c r="A741" t="s">
        <v>2315</v>
      </c>
      <c r="B741" t="s">
        <v>410</v>
      </c>
      <c r="C741" t="s">
        <v>2316</v>
      </c>
    </row>
    <row r="742" spans="1:3" x14ac:dyDescent="0.3">
      <c r="A742" t="s">
        <v>2317</v>
      </c>
      <c r="B742" t="s">
        <v>410</v>
      </c>
      <c r="C742" t="s">
        <v>2318</v>
      </c>
    </row>
    <row r="743" spans="1:3" x14ac:dyDescent="0.3">
      <c r="A743" t="s">
        <v>2319</v>
      </c>
      <c r="B743" t="s">
        <v>410</v>
      </c>
      <c r="C743" t="s">
        <v>975</v>
      </c>
    </row>
    <row r="744" spans="1:3" x14ac:dyDescent="0.3">
      <c r="A744" t="s">
        <v>2320</v>
      </c>
      <c r="B744" t="s">
        <v>410</v>
      </c>
      <c r="C744" t="s">
        <v>2321</v>
      </c>
    </row>
    <row r="745" spans="1:3" x14ac:dyDescent="0.3">
      <c r="A745" t="s">
        <v>2322</v>
      </c>
      <c r="B745" t="s">
        <v>410</v>
      </c>
      <c r="C745" t="s">
        <v>2323</v>
      </c>
    </row>
    <row r="746" spans="1:3" x14ac:dyDescent="0.3">
      <c r="A746" t="s">
        <v>2324</v>
      </c>
      <c r="B746" t="s">
        <v>410</v>
      </c>
      <c r="C746" t="s">
        <v>2325</v>
      </c>
    </row>
    <row r="747" spans="1:3" x14ac:dyDescent="0.3">
      <c r="A747" t="s">
        <v>2326</v>
      </c>
      <c r="B747" t="s">
        <v>410</v>
      </c>
      <c r="C747" t="s">
        <v>2327</v>
      </c>
    </row>
    <row r="748" spans="1:3" x14ac:dyDescent="0.3">
      <c r="A748" t="s">
        <v>2328</v>
      </c>
      <c r="B748" t="s">
        <v>410</v>
      </c>
      <c r="C748" t="s">
        <v>2329</v>
      </c>
    </row>
    <row r="749" spans="1:3" x14ac:dyDescent="0.3">
      <c r="A749" t="s">
        <v>2330</v>
      </c>
      <c r="B749" t="s">
        <v>410</v>
      </c>
      <c r="C749" t="s">
        <v>2331</v>
      </c>
    </row>
    <row r="750" spans="1:3" x14ac:dyDescent="0.3">
      <c r="A750" t="s">
        <v>2332</v>
      </c>
      <c r="B750" t="s">
        <v>410</v>
      </c>
      <c r="C750" t="s">
        <v>2333</v>
      </c>
    </row>
    <row r="751" spans="1:3" x14ac:dyDescent="0.3">
      <c r="A751" t="s">
        <v>2334</v>
      </c>
      <c r="B751" t="s">
        <v>410</v>
      </c>
      <c r="C751" t="s">
        <v>2335</v>
      </c>
    </row>
    <row r="752" spans="1:3" x14ac:dyDescent="0.3">
      <c r="A752" t="s">
        <v>2336</v>
      </c>
      <c r="B752" t="s">
        <v>410</v>
      </c>
      <c r="C752" t="s">
        <v>2337</v>
      </c>
    </row>
    <row r="753" spans="1:3" x14ac:dyDescent="0.3">
      <c r="A753" t="s">
        <v>2338</v>
      </c>
      <c r="B753" t="s">
        <v>410</v>
      </c>
      <c r="C753" t="s">
        <v>2339</v>
      </c>
    </row>
    <row r="754" spans="1:3" x14ac:dyDescent="0.3">
      <c r="A754" t="s">
        <v>2340</v>
      </c>
      <c r="B754" t="s">
        <v>410</v>
      </c>
      <c r="C754" t="s">
        <v>2341</v>
      </c>
    </row>
    <row r="755" spans="1:3" x14ac:dyDescent="0.3">
      <c r="A755" t="s">
        <v>2342</v>
      </c>
      <c r="B755" t="s">
        <v>410</v>
      </c>
      <c r="C755" t="s">
        <v>817</v>
      </c>
    </row>
    <row r="756" spans="1:3" x14ac:dyDescent="0.3">
      <c r="A756" t="s">
        <v>2343</v>
      </c>
      <c r="B756" t="s">
        <v>410</v>
      </c>
      <c r="C756" t="s">
        <v>1393</v>
      </c>
    </row>
    <row r="757" spans="1:3" x14ac:dyDescent="0.3">
      <c r="A757" t="s">
        <v>2344</v>
      </c>
      <c r="B757" t="s">
        <v>410</v>
      </c>
      <c r="C757" t="s">
        <v>2345</v>
      </c>
    </row>
    <row r="758" spans="1:3" x14ac:dyDescent="0.3">
      <c r="A758" t="s">
        <v>2346</v>
      </c>
      <c r="B758" t="s">
        <v>410</v>
      </c>
      <c r="C758" t="s">
        <v>2347</v>
      </c>
    </row>
    <row r="759" spans="1:3" x14ac:dyDescent="0.3">
      <c r="A759" t="s">
        <v>2348</v>
      </c>
      <c r="B759" t="s">
        <v>410</v>
      </c>
      <c r="C759" t="s">
        <v>2349</v>
      </c>
    </row>
    <row r="760" spans="1:3" x14ac:dyDescent="0.3">
      <c r="A760" t="s">
        <v>2350</v>
      </c>
      <c r="B760" t="s">
        <v>410</v>
      </c>
      <c r="C760" t="s">
        <v>2351</v>
      </c>
    </row>
    <row r="761" spans="1:3" x14ac:dyDescent="0.3">
      <c r="A761" t="s">
        <v>2352</v>
      </c>
      <c r="B761" t="s">
        <v>410</v>
      </c>
      <c r="C761" t="s">
        <v>2353</v>
      </c>
    </row>
    <row r="762" spans="1:3" x14ac:dyDescent="0.3">
      <c r="A762" t="s">
        <v>2354</v>
      </c>
      <c r="B762" t="s">
        <v>422</v>
      </c>
      <c r="C762" t="s">
        <v>2355</v>
      </c>
    </row>
    <row r="763" spans="1:3" x14ac:dyDescent="0.3">
      <c r="A763" t="s">
        <v>2356</v>
      </c>
      <c r="B763" t="s">
        <v>422</v>
      </c>
      <c r="C763" t="s">
        <v>2355</v>
      </c>
    </row>
    <row r="764" spans="1:3" x14ac:dyDescent="0.3">
      <c r="A764" t="s">
        <v>2357</v>
      </c>
      <c r="B764" t="s">
        <v>422</v>
      </c>
      <c r="C764" t="s">
        <v>2355</v>
      </c>
    </row>
    <row r="765" spans="1:3" x14ac:dyDescent="0.3">
      <c r="A765" t="s">
        <v>2358</v>
      </c>
      <c r="B765" t="s">
        <v>422</v>
      </c>
      <c r="C765" t="s">
        <v>2355</v>
      </c>
    </row>
    <row r="766" spans="1:3" x14ac:dyDescent="0.3">
      <c r="A766" t="s">
        <v>2359</v>
      </c>
      <c r="B766" t="s">
        <v>422</v>
      </c>
      <c r="C766" t="s">
        <v>2355</v>
      </c>
    </row>
    <row r="767" spans="1:3" x14ac:dyDescent="0.3">
      <c r="A767" t="s">
        <v>2360</v>
      </c>
      <c r="B767" t="s">
        <v>422</v>
      </c>
      <c r="C767" t="s">
        <v>2355</v>
      </c>
    </row>
    <row r="768" spans="1:3" x14ac:dyDescent="0.3">
      <c r="A768" t="s">
        <v>2361</v>
      </c>
      <c r="B768" t="s">
        <v>422</v>
      </c>
      <c r="C768" t="s">
        <v>2355</v>
      </c>
    </row>
    <row r="769" spans="1:3" x14ac:dyDescent="0.3">
      <c r="A769" t="s">
        <v>2362</v>
      </c>
      <c r="B769" t="s">
        <v>422</v>
      </c>
      <c r="C769" t="s">
        <v>2355</v>
      </c>
    </row>
    <row r="770" spans="1:3" x14ac:dyDescent="0.3">
      <c r="A770" t="s">
        <v>2363</v>
      </c>
      <c r="B770" t="s">
        <v>422</v>
      </c>
      <c r="C770" t="s">
        <v>2355</v>
      </c>
    </row>
    <row r="771" spans="1:3" x14ac:dyDescent="0.3">
      <c r="A771" t="s">
        <v>2364</v>
      </c>
      <c r="B771" t="s">
        <v>422</v>
      </c>
      <c r="C771" t="s">
        <v>2355</v>
      </c>
    </row>
    <row r="772" spans="1:3" x14ac:dyDescent="0.3">
      <c r="A772" t="s">
        <v>2365</v>
      </c>
      <c r="B772" t="s">
        <v>422</v>
      </c>
      <c r="C772" t="s">
        <v>2355</v>
      </c>
    </row>
    <row r="773" spans="1:3" x14ac:dyDescent="0.3">
      <c r="A773" t="s">
        <v>2366</v>
      </c>
      <c r="B773" t="s">
        <v>422</v>
      </c>
      <c r="C773" t="s">
        <v>2355</v>
      </c>
    </row>
    <row r="774" spans="1:3" x14ac:dyDescent="0.3">
      <c r="A774" t="s">
        <v>2367</v>
      </c>
      <c r="B774" t="s">
        <v>422</v>
      </c>
      <c r="C774" t="s">
        <v>2355</v>
      </c>
    </row>
    <row r="775" spans="1:3" x14ac:dyDescent="0.3">
      <c r="A775" t="s">
        <v>2368</v>
      </c>
      <c r="B775" t="s">
        <v>422</v>
      </c>
      <c r="C775" t="s">
        <v>2355</v>
      </c>
    </row>
    <row r="776" spans="1:3" x14ac:dyDescent="0.3">
      <c r="A776" t="s">
        <v>2369</v>
      </c>
      <c r="B776" t="s">
        <v>422</v>
      </c>
      <c r="C776" t="s">
        <v>2355</v>
      </c>
    </row>
    <row r="777" spans="1:3" x14ac:dyDescent="0.3">
      <c r="A777" t="s">
        <v>2370</v>
      </c>
      <c r="B777" t="s">
        <v>422</v>
      </c>
      <c r="C777" t="s">
        <v>2355</v>
      </c>
    </row>
    <row r="778" spans="1:3" x14ac:dyDescent="0.3">
      <c r="A778" t="s">
        <v>2371</v>
      </c>
      <c r="B778" t="s">
        <v>422</v>
      </c>
      <c r="C778" t="s">
        <v>2355</v>
      </c>
    </row>
    <row r="779" spans="1:3" x14ac:dyDescent="0.3">
      <c r="A779" t="s">
        <v>2372</v>
      </c>
      <c r="B779" t="s">
        <v>422</v>
      </c>
      <c r="C779" t="s">
        <v>2355</v>
      </c>
    </row>
    <row r="780" spans="1:3" x14ac:dyDescent="0.3">
      <c r="A780" t="s">
        <v>2373</v>
      </c>
      <c r="B780" t="s">
        <v>422</v>
      </c>
      <c r="C780" t="s">
        <v>2355</v>
      </c>
    </row>
    <row r="781" spans="1:3" x14ac:dyDescent="0.3">
      <c r="A781" t="s">
        <v>2374</v>
      </c>
      <c r="B781" t="s">
        <v>422</v>
      </c>
      <c r="C781" t="s">
        <v>2355</v>
      </c>
    </row>
    <row r="782" spans="1:3" x14ac:dyDescent="0.3">
      <c r="A782" t="s">
        <v>2375</v>
      </c>
      <c r="B782" t="s">
        <v>422</v>
      </c>
      <c r="C782" t="s">
        <v>2355</v>
      </c>
    </row>
    <row r="783" spans="1:3" x14ac:dyDescent="0.3">
      <c r="A783" t="s">
        <v>2376</v>
      </c>
      <c r="B783" t="s">
        <v>422</v>
      </c>
      <c r="C783" t="s">
        <v>2355</v>
      </c>
    </row>
    <row r="784" spans="1:3" x14ac:dyDescent="0.3">
      <c r="A784" t="s">
        <v>2377</v>
      </c>
      <c r="B784" t="s">
        <v>422</v>
      </c>
      <c r="C784" t="s">
        <v>2355</v>
      </c>
    </row>
    <row r="785" spans="1:3" x14ac:dyDescent="0.3">
      <c r="A785" t="s">
        <v>2378</v>
      </c>
      <c r="B785" t="s">
        <v>422</v>
      </c>
      <c r="C785" t="s">
        <v>2355</v>
      </c>
    </row>
    <row r="786" spans="1:3" x14ac:dyDescent="0.3">
      <c r="A786" t="s">
        <v>2379</v>
      </c>
      <c r="B786" t="s">
        <v>317</v>
      </c>
      <c r="C786" t="s">
        <v>1932</v>
      </c>
    </row>
    <row r="787" spans="1:3" x14ac:dyDescent="0.3">
      <c r="A787" t="s">
        <v>2380</v>
      </c>
      <c r="B787" t="s">
        <v>317</v>
      </c>
      <c r="C787" t="s">
        <v>1940</v>
      </c>
    </row>
    <row r="788" spans="1:3" x14ac:dyDescent="0.3">
      <c r="A788" t="s">
        <v>2381</v>
      </c>
      <c r="B788" t="s">
        <v>317</v>
      </c>
      <c r="C788" t="s">
        <v>1954</v>
      </c>
    </row>
    <row r="789" spans="1:3" x14ac:dyDescent="0.3">
      <c r="A789" t="s">
        <v>2382</v>
      </c>
      <c r="B789" t="s">
        <v>317</v>
      </c>
      <c r="C789" t="s">
        <v>1957</v>
      </c>
    </row>
    <row r="790" spans="1:3" x14ac:dyDescent="0.3">
      <c r="A790" t="s">
        <v>2383</v>
      </c>
      <c r="B790" t="s">
        <v>317</v>
      </c>
      <c r="C790" t="s">
        <v>1959</v>
      </c>
    </row>
    <row r="791" spans="1:3" x14ac:dyDescent="0.3">
      <c r="A791" t="s">
        <v>2384</v>
      </c>
      <c r="B791" t="s">
        <v>317</v>
      </c>
      <c r="C791" t="s">
        <v>1961</v>
      </c>
    </row>
    <row r="792" spans="1:3" x14ac:dyDescent="0.3">
      <c r="A792" t="s">
        <v>2385</v>
      </c>
      <c r="B792" t="s">
        <v>317</v>
      </c>
      <c r="C792" t="s">
        <v>1959</v>
      </c>
    </row>
    <row r="793" spans="1:3" x14ac:dyDescent="0.3">
      <c r="A793" t="s">
        <v>2386</v>
      </c>
      <c r="B793" t="s">
        <v>317</v>
      </c>
      <c r="C793" t="s">
        <v>1974</v>
      </c>
    </row>
    <row r="794" spans="1:3" x14ac:dyDescent="0.3">
      <c r="A794" t="s">
        <v>2387</v>
      </c>
      <c r="B794" t="s">
        <v>317</v>
      </c>
      <c r="C794" t="s">
        <v>1928</v>
      </c>
    </row>
    <row r="795" spans="1:3" x14ac:dyDescent="0.3">
      <c r="A795" t="s">
        <v>2388</v>
      </c>
      <c r="B795" t="s">
        <v>317</v>
      </c>
      <c r="C795" t="s">
        <v>1940</v>
      </c>
    </row>
    <row r="796" spans="1:3" x14ac:dyDescent="0.3">
      <c r="A796" t="s">
        <v>2389</v>
      </c>
      <c r="B796" t="s">
        <v>317</v>
      </c>
      <c r="C796" t="s">
        <v>387</v>
      </c>
    </row>
    <row r="797" spans="1:3" x14ac:dyDescent="0.3">
      <c r="A797" t="s">
        <v>2390</v>
      </c>
      <c r="B797" t="s">
        <v>317</v>
      </c>
      <c r="C797" t="s">
        <v>325</v>
      </c>
    </row>
    <row r="798" spans="1:3" x14ac:dyDescent="0.3">
      <c r="A798" t="s">
        <v>2391</v>
      </c>
      <c r="B798" t="s">
        <v>317</v>
      </c>
      <c r="C798" t="s">
        <v>1934</v>
      </c>
    </row>
    <row r="799" spans="1:3" x14ac:dyDescent="0.3">
      <c r="A799" t="s">
        <v>2392</v>
      </c>
      <c r="B799" t="s">
        <v>317</v>
      </c>
      <c r="C799" t="s">
        <v>1936</v>
      </c>
    </row>
    <row r="800" spans="1:3" x14ac:dyDescent="0.3">
      <c r="A800" t="s">
        <v>2393</v>
      </c>
      <c r="B800" t="s">
        <v>317</v>
      </c>
      <c r="C800" t="s">
        <v>1965</v>
      </c>
    </row>
    <row r="801" spans="1:3" x14ac:dyDescent="0.3">
      <c r="A801" t="s">
        <v>2394</v>
      </c>
      <c r="B801" t="s">
        <v>317</v>
      </c>
      <c r="C801" t="s">
        <v>389</v>
      </c>
    </row>
    <row r="802" spans="1:3" x14ac:dyDescent="0.3">
      <c r="A802" t="s">
        <v>2395</v>
      </c>
      <c r="B802" t="s">
        <v>317</v>
      </c>
      <c r="C802" t="s">
        <v>1942</v>
      </c>
    </row>
    <row r="803" spans="1:3" x14ac:dyDescent="0.3">
      <c r="A803" t="s">
        <v>2396</v>
      </c>
      <c r="B803" t="s">
        <v>317</v>
      </c>
      <c r="C803" t="s">
        <v>1938</v>
      </c>
    </row>
    <row r="804" spans="1:3" x14ac:dyDescent="0.3">
      <c r="A804" t="s">
        <v>2397</v>
      </c>
      <c r="B804" t="s">
        <v>317</v>
      </c>
      <c r="C804" t="s">
        <v>1950</v>
      </c>
    </row>
    <row r="805" spans="1:3" x14ac:dyDescent="0.3">
      <c r="A805" t="s">
        <v>2398</v>
      </c>
      <c r="B805" t="s">
        <v>317</v>
      </c>
      <c r="C805" t="s">
        <v>1963</v>
      </c>
    </row>
    <row r="806" spans="1:3" x14ac:dyDescent="0.3">
      <c r="A806" t="s">
        <v>2399</v>
      </c>
      <c r="B806" t="s">
        <v>317</v>
      </c>
      <c r="C806" t="s">
        <v>562</v>
      </c>
    </row>
    <row r="807" spans="1:3" x14ac:dyDescent="0.3">
      <c r="A807" t="s">
        <v>2400</v>
      </c>
      <c r="B807" t="s">
        <v>317</v>
      </c>
      <c r="C807" t="s">
        <v>1972</v>
      </c>
    </row>
    <row r="808" spans="1:3" x14ac:dyDescent="0.3">
      <c r="A808" t="s">
        <v>2401</v>
      </c>
      <c r="B808" t="s">
        <v>317</v>
      </c>
      <c r="C808" t="s">
        <v>1974</v>
      </c>
    </row>
    <row r="809" spans="1:3" x14ac:dyDescent="0.3">
      <c r="A809" t="s">
        <v>2402</v>
      </c>
      <c r="B809" t="s">
        <v>317</v>
      </c>
      <c r="C809" t="s">
        <v>1930</v>
      </c>
    </row>
    <row r="810" spans="1:3" x14ac:dyDescent="0.3">
      <c r="A810" t="s">
        <v>2403</v>
      </c>
      <c r="B810" t="s">
        <v>317</v>
      </c>
      <c r="C810" t="s">
        <v>1942</v>
      </c>
    </row>
    <row r="811" spans="1:3" x14ac:dyDescent="0.3">
      <c r="A811" t="s">
        <v>2404</v>
      </c>
      <c r="B811" t="s">
        <v>317</v>
      </c>
      <c r="C811" t="s">
        <v>1944</v>
      </c>
    </row>
    <row r="812" spans="1:3" x14ac:dyDescent="0.3">
      <c r="A812" t="s">
        <v>2405</v>
      </c>
      <c r="B812" t="s">
        <v>317</v>
      </c>
      <c r="C812" t="s">
        <v>1948</v>
      </c>
    </row>
    <row r="813" spans="1:3" x14ac:dyDescent="0.3">
      <c r="A813" t="s">
        <v>2406</v>
      </c>
      <c r="B813" t="s">
        <v>317</v>
      </c>
      <c r="C813" t="s">
        <v>1952</v>
      </c>
    </row>
    <row r="814" spans="1:3" x14ac:dyDescent="0.3">
      <c r="A814" t="s">
        <v>2407</v>
      </c>
      <c r="B814" t="s">
        <v>317</v>
      </c>
      <c r="C814" t="s">
        <v>1968</v>
      </c>
    </row>
    <row r="815" spans="1:3" x14ac:dyDescent="0.3">
      <c r="A815" t="s">
        <v>2408</v>
      </c>
      <c r="B815" t="s">
        <v>431</v>
      </c>
      <c r="C815" t="s">
        <v>1576</v>
      </c>
    </row>
    <row r="816" spans="1:3" x14ac:dyDescent="0.3">
      <c r="A816" t="s">
        <v>2409</v>
      </c>
      <c r="B816" t="s">
        <v>431</v>
      </c>
      <c r="C816" t="s">
        <v>1576</v>
      </c>
    </row>
    <row r="817" spans="1:3" x14ac:dyDescent="0.3">
      <c r="A817" t="s">
        <v>2410</v>
      </c>
      <c r="B817" t="s">
        <v>431</v>
      </c>
      <c r="C817" t="s">
        <v>1576</v>
      </c>
    </row>
    <row r="818" spans="1:3" x14ac:dyDescent="0.3">
      <c r="A818" t="s">
        <v>2411</v>
      </c>
      <c r="B818" t="s">
        <v>431</v>
      </c>
      <c r="C818" t="s">
        <v>1576</v>
      </c>
    </row>
    <row r="819" spans="1:3" x14ac:dyDescent="0.3">
      <c r="A819" t="s">
        <v>2412</v>
      </c>
      <c r="B819" t="s">
        <v>431</v>
      </c>
      <c r="C819" t="s">
        <v>1576</v>
      </c>
    </row>
    <row r="820" spans="1:3" x14ac:dyDescent="0.3">
      <c r="A820" t="s">
        <v>2413</v>
      </c>
      <c r="B820" t="s">
        <v>431</v>
      </c>
      <c r="C820" t="s">
        <v>1576</v>
      </c>
    </row>
    <row r="821" spans="1:3" x14ac:dyDescent="0.3">
      <c r="A821" t="s">
        <v>2414</v>
      </c>
      <c r="B821" t="s">
        <v>431</v>
      </c>
      <c r="C821" t="s">
        <v>1576</v>
      </c>
    </row>
    <row r="822" spans="1:3" x14ac:dyDescent="0.3">
      <c r="A822" t="s">
        <v>2415</v>
      </c>
      <c r="B822" t="s">
        <v>431</v>
      </c>
      <c r="C822" t="s">
        <v>1576</v>
      </c>
    </row>
    <row r="823" spans="1:3" x14ac:dyDescent="0.3">
      <c r="A823" t="s">
        <v>2416</v>
      </c>
      <c r="B823" t="s">
        <v>431</v>
      </c>
      <c r="C823" t="s">
        <v>1576</v>
      </c>
    </row>
    <row r="824" spans="1:3" x14ac:dyDescent="0.3">
      <c r="A824" t="s">
        <v>2417</v>
      </c>
      <c r="B824" t="s">
        <v>431</v>
      </c>
      <c r="C824" t="s">
        <v>1576</v>
      </c>
    </row>
    <row r="825" spans="1:3" x14ac:dyDescent="0.3">
      <c r="A825" t="s">
        <v>2418</v>
      </c>
      <c r="B825" t="s">
        <v>431</v>
      </c>
      <c r="C825" t="s">
        <v>1576</v>
      </c>
    </row>
    <row r="826" spans="1:3" x14ac:dyDescent="0.3">
      <c r="A826" t="s">
        <v>2419</v>
      </c>
      <c r="B826" t="s">
        <v>431</v>
      </c>
      <c r="C826" t="s">
        <v>1576</v>
      </c>
    </row>
    <row r="827" spans="1:3" x14ac:dyDescent="0.3">
      <c r="A827" t="s">
        <v>2420</v>
      </c>
      <c r="B827" t="s">
        <v>431</v>
      </c>
      <c r="C827" t="s">
        <v>1574</v>
      </c>
    </row>
    <row r="828" spans="1:3" x14ac:dyDescent="0.3">
      <c r="A828" t="s">
        <v>2421</v>
      </c>
      <c r="B828" t="s">
        <v>431</v>
      </c>
      <c r="C828" t="s">
        <v>2422</v>
      </c>
    </row>
    <row r="829" spans="1:3" x14ac:dyDescent="0.3">
      <c r="A829" t="s">
        <v>2423</v>
      </c>
      <c r="B829" t="s">
        <v>431</v>
      </c>
      <c r="C829" t="s">
        <v>1576</v>
      </c>
    </row>
    <row r="830" spans="1:3" x14ac:dyDescent="0.3">
      <c r="A830" t="s">
        <v>2424</v>
      </c>
      <c r="B830" t="s">
        <v>431</v>
      </c>
      <c r="C830" t="s">
        <v>2422</v>
      </c>
    </row>
    <row r="831" spans="1:3" x14ac:dyDescent="0.3">
      <c r="A831" t="s">
        <v>2425</v>
      </c>
      <c r="B831" t="s">
        <v>431</v>
      </c>
      <c r="C831" t="s">
        <v>1576</v>
      </c>
    </row>
    <row r="832" spans="1:3" x14ac:dyDescent="0.3">
      <c r="A832" t="s">
        <v>2426</v>
      </c>
      <c r="B832" t="s">
        <v>431</v>
      </c>
      <c r="C832" t="s">
        <v>2422</v>
      </c>
    </row>
    <row r="833" spans="1:3" x14ac:dyDescent="0.3">
      <c r="A833" t="s">
        <v>2427</v>
      </c>
      <c r="B833" t="s">
        <v>431</v>
      </c>
      <c r="C833" t="s">
        <v>1576</v>
      </c>
    </row>
    <row r="834" spans="1:3" x14ac:dyDescent="0.3">
      <c r="A834" t="s">
        <v>2428</v>
      </c>
      <c r="B834" t="s">
        <v>431</v>
      </c>
      <c r="C834" t="s">
        <v>2422</v>
      </c>
    </row>
    <row r="835" spans="1:3" x14ac:dyDescent="0.3">
      <c r="A835" t="s">
        <v>2429</v>
      </c>
      <c r="B835" t="s">
        <v>431</v>
      </c>
      <c r="C835" t="s">
        <v>1576</v>
      </c>
    </row>
    <row r="836" spans="1:3" x14ac:dyDescent="0.3">
      <c r="A836" t="s">
        <v>2430</v>
      </c>
      <c r="B836" t="s">
        <v>431</v>
      </c>
      <c r="C836" t="s">
        <v>2422</v>
      </c>
    </row>
    <row r="837" spans="1:3" x14ac:dyDescent="0.3">
      <c r="A837" t="s">
        <v>2431</v>
      </c>
      <c r="B837" t="s">
        <v>431</v>
      </c>
      <c r="C837" t="s">
        <v>1576</v>
      </c>
    </row>
    <row r="838" spans="1:3" x14ac:dyDescent="0.3">
      <c r="A838" t="s">
        <v>2432</v>
      </c>
      <c r="B838" t="s">
        <v>431</v>
      </c>
      <c r="C838" t="s">
        <v>2422</v>
      </c>
    </row>
    <row r="839" spans="1:3" x14ac:dyDescent="0.3">
      <c r="A839" t="s">
        <v>2433</v>
      </c>
      <c r="B839" t="s">
        <v>431</v>
      </c>
      <c r="C839" t="s">
        <v>1576</v>
      </c>
    </row>
    <row r="840" spans="1:3" x14ac:dyDescent="0.3">
      <c r="A840" t="s">
        <v>2434</v>
      </c>
      <c r="B840" t="s">
        <v>431</v>
      </c>
      <c r="C840" t="s">
        <v>2422</v>
      </c>
    </row>
    <row r="841" spans="1:3" x14ac:dyDescent="0.3">
      <c r="A841" t="s">
        <v>2435</v>
      </c>
      <c r="B841" t="s">
        <v>431</v>
      </c>
      <c r="C841" t="s">
        <v>1576</v>
      </c>
    </row>
    <row r="842" spans="1:3" x14ac:dyDescent="0.3">
      <c r="A842" t="s">
        <v>2436</v>
      </c>
      <c r="B842" t="s">
        <v>431</v>
      </c>
      <c r="C842" t="s">
        <v>2422</v>
      </c>
    </row>
    <row r="843" spans="1:3" x14ac:dyDescent="0.3">
      <c r="A843" t="s">
        <v>2437</v>
      </c>
      <c r="B843" t="s">
        <v>431</v>
      </c>
      <c r="C843" t="s">
        <v>1576</v>
      </c>
    </row>
    <row r="844" spans="1:3" x14ac:dyDescent="0.3">
      <c r="A844" t="s">
        <v>2438</v>
      </c>
      <c r="B844" t="s">
        <v>431</v>
      </c>
      <c r="C844" t="s">
        <v>2422</v>
      </c>
    </row>
    <row r="845" spans="1:3" x14ac:dyDescent="0.3">
      <c r="A845" t="s">
        <v>2439</v>
      </c>
      <c r="B845" t="s">
        <v>431</v>
      </c>
      <c r="C845" t="s">
        <v>1576</v>
      </c>
    </row>
    <row r="846" spans="1:3" x14ac:dyDescent="0.3">
      <c r="A846" t="s">
        <v>2440</v>
      </c>
      <c r="B846" t="s">
        <v>431</v>
      </c>
      <c r="C846" t="s">
        <v>2422</v>
      </c>
    </row>
    <row r="847" spans="1:3" x14ac:dyDescent="0.3">
      <c r="A847" t="s">
        <v>2441</v>
      </c>
      <c r="B847" t="s">
        <v>431</v>
      </c>
      <c r="C847" t="s">
        <v>1576</v>
      </c>
    </row>
    <row r="848" spans="1:3" x14ac:dyDescent="0.3">
      <c r="A848" t="s">
        <v>2442</v>
      </c>
      <c r="B848" t="s">
        <v>431</v>
      </c>
      <c r="C848" t="s">
        <v>2422</v>
      </c>
    </row>
    <row r="849" spans="1:3" x14ac:dyDescent="0.3">
      <c r="A849" t="s">
        <v>2443</v>
      </c>
      <c r="B849" t="s">
        <v>431</v>
      </c>
      <c r="C849" t="s">
        <v>1576</v>
      </c>
    </row>
    <row r="850" spans="1:3" x14ac:dyDescent="0.3">
      <c r="A850" t="s">
        <v>2444</v>
      </c>
      <c r="B850" t="s">
        <v>431</v>
      </c>
      <c r="C850" t="s">
        <v>2422</v>
      </c>
    </row>
    <row r="851" spans="1:3" x14ac:dyDescent="0.3">
      <c r="A851" t="s">
        <v>2445</v>
      </c>
      <c r="B851" t="s">
        <v>442</v>
      </c>
      <c r="C851" t="s">
        <v>2446</v>
      </c>
    </row>
    <row r="852" spans="1:3" x14ac:dyDescent="0.3">
      <c r="A852" t="s">
        <v>2447</v>
      </c>
      <c r="B852" t="s">
        <v>442</v>
      </c>
      <c r="C852" t="s">
        <v>1559</v>
      </c>
    </row>
    <row r="853" spans="1:3" x14ac:dyDescent="0.3">
      <c r="A853" t="s">
        <v>2448</v>
      </c>
      <c r="B853" t="s">
        <v>442</v>
      </c>
      <c r="C853" t="s">
        <v>2446</v>
      </c>
    </row>
    <row r="854" spans="1:3" x14ac:dyDescent="0.3">
      <c r="A854" t="s">
        <v>2449</v>
      </c>
      <c r="B854" t="s">
        <v>442</v>
      </c>
      <c r="C854" t="s">
        <v>1561</v>
      </c>
    </row>
    <row r="855" spans="1:3" x14ac:dyDescent="0.3">
      <c r="A855" t="s">
        <v>2450</v>
      </c>
      <c r="B855" t="s">
        <v>442</v>
      </c>
      <c r="C855" t="s">
        <v>2446</v>
      </c>
    </row>
    <row r="856" spans="1:3" x14ac:dyDescent="0.3">
      <c r="A856" t="s">
        <v>2451</v>
      </c>
      <c r="B856" t="s">
        <v>442</v>
      </c>
      <c r="C856" t="s">
        <v>1561</v>
      </c>
    </row>
    <row r="857" spans="1:3" x14ac:dyDescent="0.3">
      <c r="A857" t="s">
        <v>2452</v>
      </c>
      <c r="B857" t="s">
        <v>442</v>
      </c>
      <c r="C857" t="s">
        <v>2446</v>
      </c>
    </row>
    <row r="858" spans="1:3" x14ac:dyDescent="0.3">
      <c r="A858" t="s">
        <v>2453</v>
      </c>
      <c r="B858" t="s">
        <v>442</v>
      </c>
      <c r="C858" t="s">
        <v>1561</v>
      </c>
    </row>
    <row r="859" spans="1:3" x14ac:dyDescent="0.3">
      <c r="A859" t="s">
        <v>2454</v>
      </c>
      <c r="B859" t="s">
        <v>442</v>
      </c>
      <c r="C859" t="s">
        <v>2446</v>
      </c>
    </row>
    <row r="860" spans="1:3" x14ac:dyDescent="0.3">
      <c r="A860" t="s">
        <v>2455</v>
      </c>
      <c r="B860" t="s">
        <v>442</v>
      </c>
      <c r="C860" t="s">
        <v>1561</v>
      </c>
    </row>
    <row r="861" spans="1:3" x14ac:dyDescent="0.3">
      <c r="A861" t="s">
        <v>2456</v>
      </c>
      <c r="B861" t="s">
        <v>442</v>
      </c>
      <c r="C861" t="s">
        <v>2446</v>
      </c>
    </row>
    <row r="862" spans="1:3" x14ac:dyDescent="0.3">
      <c r="A862" t="s">
        <v>2457</v>
      </c>
      <c r="B862" t="s">
        <v>442</v>
      </c>
      <c r="C862" t="s">
        <v>1561</v>
      </c>
    </row>
    <row r="863" spans="1:3" x14ac:dyDescent="0.3">
      <c r="A863" t="s">
        <v>2458</v>
      </c>
      <c r="B863" t="s">
        <v>442</v>
      </c>
      <c r="C863" t="s">
        <v>2459</v>
      </c>
    </row>
    <row r="864" spans="1:3" x14ac:dyDescent="0.3">
      <c r="A864" t="s">
        <v>2460</v>
      </c>
      <c r="B864" t="s">
        <v>442</v>
      </c>
      <c r="C864" t="s">
        <v>1561</v>
      </c>
    </row>
    <row r="865" spans="1:3" x14ac:dyDescent="0.3">
      <c r="A865" t="s">
        <v>2461</v>
      </c>
      <c r="B865" t="s">
        <v>442</v>
      </c>
      <c r="C865" t="s">
        <v>1568</v>
      </c>
    </row>
    <row r="866" spans="1:3" x14ac:dyDescent="0.3">
      <c r="A866" t="s">
        <v>2462</v>
      </c>
      <c r="B866" t="s">
        <v>442</v>
      </c>
      <c r="C866" t="s">
        <v>2459</v>
      </c>
    </row>
    <row r="867" spans="1:3" x14ac:dyDescent="0.3">
      <c r="A867" t="s">
        <v>2463</v>
      </c>
      <c r="B867" t="s">
        <v>442</v>
      </c>
      <c r="C867" t="s">
        <v>2459</v>
      </c>
    </row>
    <row r="868" spans="1:3" x14ac:dyDescent="0.3">
      <c r="A868" t="s">
        <v>2464</v>
      </c>
      <c r="B868" t="s">
        <v>442</v>
      </c>
      <c r="C868" t="s">
        <v>1568</v>
      </c>
    </row>
    <row r="869" spans="1:3" x14ac:dyDescent="0.3">
      <c r="A869" t="s">
        <v>2465</v>
      </c>
      <c r="B869" t="s">
        <v>442</v>
      </c>
      <c r="C869" t="s">
        <v>2459</v>
      </c>
    </row>
    <row r="870" spans="1:3" x14ac:dyDescent="0.3">
      <c r="A870" t="s">
        <v>2466</v>
      </c>
      <c r="B870" t="s">
        <v>442</v>
      </c>
      <c r="C870" t="s">
        <v>1568</v>
      </c>
    </row>
    <row r="871" spans="1:3" x14ac:dyDescent="0.3">
      <c r="A871" t="s">
        <v>2467</v>
      </c>
      <c r="B871" t="s">
        <v>442</v>
      </c>
      <c r="C871" t="s">
        <v>2459</v>
      </c>
    </row>
    <row r="872" spans="1:3" x14ac:dyDescent="0.3">
      <c r="A872" t="s">
        <v>2468</v>
      </c>
      <c r="B872" t="s">
        <v>442</v>
      </c>
      <c r="C872" t="s">
        <v>1568</v>
      </c>
    </row>
    <row r="873" spans="1:3" x14ac:dyDescent="0.3">
      <c r="A873" t="s">
        <v>2469</v>
      </c>
      <c r="B873" t="s">
        <v>442</v>
      </c>
      <c r="C873" t="s">
        <v>2459</v>
      </c>
    </row>
    <row r="874" spans="1:3" x14ac:dyDescent="0.3">
      <c r="A874" t="s">
        <v>2470</v>
      </c>
      <c r="B874" t="s">
        <v>442</v>
      </c>
      <c r="C874" t="s">
        <v>1568</v>
      </c>
    </row>
    <row r="875" spans="1:3" x14ac:dyDescent="0.3">
      <c r="A875" t="s">
        <v>2471</v>
      </c>
      <c r="B875" t="s">
        <v>442</v>
      </c>
      <c r="C875" t="s">
        <v>2446</v>
      </c>
    </row>
    <row r="876" spans="1:3" x14ac:dyDescent="0.3">
      <c r="A876" t="s">
        <v>2472</v>
      </c>
      <c r="B876" t="s">
        <v>442</v>
      </c>
      <c r="C876" t="s">
        <v>2446</v>
      </c>
    </row>
    <row r="877" spans="1:3" x14ac:dyDescent="0.3">
      <c r="A877" t="s">
        <v>2473</v>
      </c>
      <c r="B877" t="s">
        <v>442</v>
      </c>
      <c r="C877" t="s">
        <v>2446</v>
      </c>
    </row>
    <row r="878" spans="1:3" x14ac:dyDescent="0.3">
      <c r="A878" t="s">
        <v>2474</v>
      </c>
      <c r="B878" t="s">
        <v>442</v>
      </c>
      <c r="C878" t="s">
        <v>2446</v>
      </c>
    </row>
    <row r="879" spans="1:3" x14ac:dyDescent="0.3">
      <c r="A879" t="s">
        <v>2475</v>
      </c>
      <c r="B879" t="s">
        <v>442</v>
      </c>
      <c r="C879" t="s">
        <v>2446</v>
      </c>
    </row>
    <row r="880" spans="1:3" x14ac:dyDescent="0.3">
      <c r="A880" t="s">
        <v>2476</v>
      </c>
      <c r="B880" t="s">
        <v>442</v>
      </c>
      <c r="C880" t="s">
        <v>2446</v>
      </c>
    </row>
    <row r="881" spans="1:3" x14ac:dyDescent="0.3">
      <c r="A881" t="s">
        <v>2477</v>
      </c>
      <c r="B881" t="s">
        <v>442</v>
      </c>
      <c r="C881" t="s">
        <v>2459</v>
      </c>
    </row>
    <row r="882" spans="1:3" x14ac:dyDescent="0.3">
      <c r="A882" t="s">
        <v>2478</v>
      </c>
      <c r="B882" t="s">
        <v>442</v>
      </c>
      <c r="C882" t="s">
        <v>2459</v>
      </c>
    </row>
    <row r="883" spans="1:3" x14ac:dyDescent="0.3">
      <c r="A883" t="s">
        <v>2479</v>
      </c>
      <c r="B883" t="s">
        <v>442</v>
      </c>
      <c r="C883" t="s">
        <v>2459</v>
      </c>
    </row>
    <row r="884" spans="1:3" x14ac:dyDescent="0.3">
      <c r="A884" t="s">
        <v>2480</v>
      </c>
      <c r="B884" t="s">
        <v>442</v>
      </c>
      <c r="C884" t="s">
        <v>2459</v>
      </c>
    </row>
    <row r="885" spans="1:3" x14ac:dyDescent="0.3">
      <c r="A885" t="s">
        <v>2481</v>
      </c>
      <c r="B885" t="s">
        <v>442</v>
      </c>
      <c r="C885" t="s">
        <v>2459</v>
      </c>
    </row>
    <row r="886" spans="1:3" x14ac:dyDescent="0.3">
      <c r="A886" t="s">
        <v>2482</v>
      </c>
      <c r="B886" t="s">
        <v>442</v>
      </c>
      <c r="C886" t="s">
        <v>2459</v>
      </c>
    </row>
    <row r="887" spans="1:3" x14ac:dyDescent="0.3">
      <c r="A887" t="s">
        <v>2483</v>
      </c>
      <c r="B887" t="s">
        <v>253</v>
      </c>
      <c r="C887" t="s">
        <v>1242</v>
      </c>
    </row>
    <row r="888" spans="1:3" x14ac:dyDescent="0.3">
      <c r="A888" t="s">
        <v>2484</v>
      </c>
      <c r="B888" t="s">
        <v>253</v>
      </c>
      <c r="C888" t="s">
        <v>1192</v>
      </c>
    </row>
    <row r="889" spans="1:3" x14ac:dyDescent="0.3">
      <c r="A889" t="s">
        <v>2485</v>
      </c>
      <c r="B889" t="s">
        <v>253</v>
      </c>
      <c r="C889" t="s">
        <v>873</v>
      </c>
    </row>
    <row r="890" spans="1:3" x14ac:dyDescent="0.3">
      <c r="A890" t="s">
        <v>2486</v>
      </c>
      <c r="B890" t="s">
        <v>253</v>
      </c>
      <c r="C890" t="s">
        <v>1291</v>
      </c>
    </row>
    <row r="891" spans="1:3" x14ac:dyDescent="0.3">
      <c r="A891" t="s">
        <v>2487</v>
      </c>
      <c r="B891" t="s">
        <v>253</v>
      </c>
      <c r="C891" t="s">
        <v>1293</v>
      </c>
    </row>
    <row r="892" spans="1:3" x14ac:dyDescent="0.3">
      <c r="A892" t="s">
        <v>2488</v>
      </c>
      <c r="B892" t="s">
        <v>253</v>
      </c>
      <c r="C892" t="s">
        <v>1132</v>
      </c>
    </row>
    <row r="893" spans="1:3" x14ac:dyDescent="0.3">
      <c r="A893" t="s">
        <v>2489</v>
      </c>
      <c r="B893" t="s">
        <v>253</v>
      </c>
      <c r="C893" t="s">
        <v>1142</v>
      </c>
    </row>
    <row r="894" spans="1:3" x14ac:dyDescent="0.3">
      <c r="A894" t="s">
        <v>2490</v>
      </c>
      <c r="B894" t="s">
        <v>253</v>
      </c>
      <c r="C894" t="s">
        <v>1192</v>
      </c>
    </row>
    <row r="895" spans="1:3" x14ac:dyDescent="0.3">
      <c r="A895" t="s">
        <v>2491</v>
      </c>
      <c r="B895" t="s">
        <v>253</v>
      </c>
      <c r="C895" t="s">
        <v>1252</v>
      </c>
    </row>
    <row r="896" spans="1:3" x14ac:dyDescent="0.3">
      <c r="A896" t="s">
        <v>2492</v>
      </c>
      <c r="B896" t="s">
        <v>253</v>
      </c>
      <c r="C896" t="s">
        <v>1305</v>
      </c>
    </row>
    <row r="897" spans="1:3" x14ac:dyDescent="0.3">
      <c r="A897" t="s">
        <v>2493</v>
      </c>
      <c r="B897" t="s">
        <v>253</v>
      </c>
      <c r="C897" t="s">
        <v>1146</v>
      </c>
    </row>
    <row r="898" spans="1:3" x14ac:dyDescent="0.3">
      <c r="A898" t="s">
        <v>2494</v>
      </c>
      <c r="B898" t="s">
        <v>253</v>
      </c>
      <c r="C898" t="s">
        <v>1152</v>
      </c>
    </row>
    <row r="899" spans="1:3" x14ac:dyDescent="0.3">
      <c r="A899" t="s">
        <v>2495</v>
      </c>
      <c r="B899" t="s">
        <v>253</v>
      </c>
      <c r="C899" t="s">
        <v>1204</v>
      </c>
    </row>
    <row r="900" spans="1:3" x14ac:dyDescent="0.3">
      <c r="A900" t="s">
        <v>2496</v>
      </c>
      <c r="B900" t="s">
        <v>253</v>
      </c>
      <c r="C900" t="s">
        <v>1240</v>
      </c>
    </row>
    <row r="901" spans="1:3" x14ac:dyDescent="0.3">
      <c r="A901" t="s">
        <v>2497</v>
      </c>
      <c r="B901" t="s">
        <v>253</v>
      </c>
      <c r="C901" t="s">
        <v>1303</v>
      </c>
    </row>
    <row r="902" spans="1:3" x14ac:dyDescent="0.3">
      <c r="A902" t="s">
        <v>2498</v>
      </c>
      <c r="B902" t="s">
        <v>253</v>
      </c>
      <c r="C902" t="s">
        <v>1325</v>
      </c>
    </row>
    <row r="903" spans="1:3" x14ac:dyDescent="0.3">
      <c r="A903" t="s">
        <v>2499</v>
      </c>
      <c r="B903" t="s">
        <v>253</v>
      </c>
      <c r="C903" t="s">
        <v>1323</v>
      </c>
    </row>
    <row r="904" spans="1:3" x14ac:dyDescent="0.3">
      <c r="A904" t="s">
        <v>2500</v>
      </c>
      <c r="B904" t="s">
        <v>253</v>
      </c>
      <c r="C904" t="s">
        <v>1160</v>
      </c>
    </row>
    <row r="905" spans="1:3" x14ac:dyDescent="0.3">
      <c r="A905" t="s">
        <v>2501</v>
      </c>
      <c r="B905" t="s">
        <v>253</v>
      </c>
      <c r="C905" t="s">
        <v>1180</v>
      </c>
    </row>
    <row r="906" spans="1:3" x14ac:dyDescent="0.3">
      <c r="A906" t="s">
        <v>2502</v>
      </c>
      <c r="B906" t="s">
        <v>253</v>
      </c>
      <c r="C906" t="s">
        <v>1186</v>
      </c>
    </row>
    <row r="907" spans="1:3" x14ac:dyDescent="0.3">
      <c r="A907" t="s">
        <v>2503</v>
      </c>
      <c r="B907" t="s">
        <v>253</v>
      </c>
      <c r="C907" t="s">
        <v>1234</v>
      </c>
    </row>
    <row r="908" spans="1:3" x14ac:dyDescent="0.3">
      <c r="A908" t="s">
        <v>2504</v>
      </c>
      <c r="B908" t="s">
        <v>253</v>
      </c>
      <c r="C908" t="s">
        <v>1255</v>
      </c>
    </row>
    <row r="909" spans="1:3" x14ac:dyDescent="0.3">
      <c r="A909" t="s">
        <v>2505</v>
      </c>
      <c r="B909" t="s">
        <v>253</v>
      </c>
      <c r="C909" t="s">
        <v>1275</v>
      </c>
    </row>
    <row r="910" spans="1:3" x14ac:dyDescent="0.3">
      <c r="A910" t="s">
        <v>2506</v>
      </c>
      <c r="B910" t="s">
        <v>253</v>
      </c>
      <c r="C910" t="s">
        <v>1283</v>
      </c>
    </row>
    <row r="911" spans="1:3" x14ac:dyDescent="0.3">
      <c r="A911" t="s">
        <v>2507</v>
      </c>
      <c r="B911" t="s">
        <v>253</v>
      </c>
      <c r="C911" t="s">
        <v>1329</v>
      </c>
    </row>
    <row r="912" spans="1:3" x14ac:dyDescent="0.3">
      <c r="A912" t="s">
        <v>2508</v>
      </c>
      <c r="B912" t="s">
        <v>253</v>
      </c>
      <c r="C912" t="s">
        <v>1184</v>
      </c>
    </row>
    <row r="913" spans="1:3" x14ac:dyDescent="0.3">
      <c r="A913" t="s">
        <v>2509</v>
      </c>
      <c r="B913" t="s">
        <v>253</v>
      </c>
      <c r="C913" t="s">
        <v>1208</v>
      </c>
    </row>
    <row r="914" spans="1:3" x14ac:dyDescent="0.3">
      <c r="A914" t="s">
        <v>2510</v>
      </c>
      <c r="B914" t="s">
        <v>253</v>
      </c>
      <c r="C914" t="s">
        <v>1244</v>
      </c>
    </row>
    <row r="915" spans="1:3" x14ac:dyDescent="0.3">
      <c r="A915" t="s">
        <v>2511</v>
      </c>
      <c r="B915" t="s">
        <v>253</v>
      </c>
      <c r="C915" t="s">
        <v>1246</v>
      </c>
    </row>
    <row r="916" spans="1:3" x14ac:dyDescent="0.3">
      <c r="A916" t="s">
        <v>2512</v>
      </c>
      <c r="B916" t="s">
        <v>253</v>
      </c>
      <c r="C916" t="s">
        <v>1250</v>
      </c>
    </row>
    <row r="917" spans="1:3" x14ac:dyDescent="0.3">
      <c r="A917" t="s">
        <v>2513</v>
      </c>
      <c r="B917" t="s">
        <v>253</v>
      </c>
      <c r="C917" t="s">
        <v>1287</v>
      </c>
    </row>
    <row r="918" spans="1:3" x14ac:dyDescent="0.3">
      <c r="A918" t="s">
        <v>2514</v>
      </c>
      <c r="B918" t="s">
        <v>253</v>
      </c>
      <c r="C918" t="s">
        <v>1309</v>
      </c>
    </row>
    <row r="919" spans="1:3" x14ac:dyDescent="0.3">
      <c r="A919" t="s">
        <v>2515</v>
      </c>
      <c r="B919" t="s">
        <v>253</v>
      </c>
      <c r="C919" t="s">
        <v>1313</v>
      </c>
    </row>
    <row r="920" spans="1:3" x14ac:dyDescent="0.3">
      <c r="A920" t="s">
        <v>2516</v>
      </c>
      <c r="B920" t="s">
        <v>253</v>
      </c>
      <c r="C920" t="s">
        <v>1327</v>
      </c>
    </row>
    <row r="921" spans="1:3" x14ac:dyDescent="0.3">
      <c r="A921" t="s">
        <v>2517</v>
      </c>
      <c r="B921" t="s">
        <v>253</v>
      </c>
      <c r="C921" t="s">
        <v>1140</v>
      </c>
    </row>
    <row r="922" spans="1:3" x14ac:dyDescent="0.3">
      <c r="A922" t="s">
        <v>2518</v>
      </c>
      <c r="B922" t="s">
        <v>253</v>
      </c>
      <c r="C922" t="s">
        <v>1144</v>
      </c>
    </row>
    <row r="923" spans="1:3" x14ac:dyDescent="0.3">
      <c r="A923" t="s">
        <v>2519</v>
      </c>
      <c r="B923" t="s">
        <v>253</v>
      </c>
      <c r="C923" t="s">
        <v>1148</v>
      </c>
    </row>
    <row r="924" spans="1:3" x14ac:dyDescent="0.3">
      <c r="A924" t="s">
        <v>2520</v>
      </c>
      <c r="B924" t="s">
        <v>253</v>
      </c>
      <c r="C924" t="s">
        <v>1168</v>
      </c>
    </row>
    <row r="925" spans="1:3" x14ac:dyDescent="0.3">
      <c r="A925" t="s">
        <v>2521</v>
      </c>
      <c r="B925" t="s">
        <v>253</v>
      </c>
      <c r="C925" t="s">
        <v>1200</v>
      </c>
    </row>
    <row r="926" spans="1:3" x14ac:dyDescent="0.3">
      <c r="A926" t="s">
        <v>2522</v>
      </c>
      <c r="B926" t="s">
        <v>253</v>
      </c>
      <c r="C926" t="s">
        <v>1206</v>
      </c>
    </row>
    <row r="927" spans="1:3" x14ac:dyDescent="0.3">
      <c r="A927" t="s">
        <v>2523</v>
      </c>
      <c r="B927" t="s">
        <v>253</v>
      </c>
      <c r="C927" t="s">
        <v>1216</v>
      </c>
    </row>
    <row r="928" spans="1:3" x14ac:dyDescent="0.3">
      <c r="A928" t="s">
        <v>2524</v>
      </c>
      <c r="B928" t="s">
        <v>253</v>
      </c>
      <c r="C928" t="s">
        <v>1238</v>
      </c>
    </row>
    <row r="929" spans="1:3" x14ac:dyDescent="0.3">
      <c r="A929" t="s">
        <v>2525</v>
      </c>
      <c r="B929" t="s">
        <v>253</v>
      </c>
      <c r="C929" t="s">
        <v>2526</v>
      </c>
    </row>
    <row r="930" spans="1:3" x14ac:dyDescent="0.3">
      <c r="A930" t="s">
        <v>2527</v>
      </c>
      <c r="B930" t="s">
        <v>253</v>
      </c>
      <c r="C930" t="s">
        <v>2528</v>
      </c>
    </row>
    <row r="931" spans="1:3" x14ac:dyDescent="0.3">
      <c r="A931" t="s">
        <v>2529</v>
      </c>
      <c r="B931" t="s">
        <v>253</v>
      </c>
      <c r="C931" t="s">
        <v>1154</v>
      </c>
    </row>
    <row r="932" spans="1:3" x14ac:dyDescent="0.3">
      <c r="A932" t="s">
        <v>2530</v>
      </c>
      <c r="B932" t="s">
        <v>253</v>
      </c>
      <c r="C932" t="s">
        <v>1158</v>
      </c>
    </row>
    <row r="933" spans="1:3" x14ac:dyDescent="0.3">
      <c r="A933" t="s">
        <v>2531</v>
      </c>
      <c r="B933" t="s">
        <v>253</v>
      </c>
      <c r="C933" t="s">
        <v>1164</v>
      </c>
    </row>
    <row r="934" spans="1:3" x14ac:dyDescent="0.3">
      <c r="A934" t="s">
        <v>2532</v>
      </c>
      <c r="B934" t="s">
        <v>253</v>
      </c>
      <c r="C934" t="s">
        <v>1172</v>
      </c>
    </row>
    <row r="935" spans="1:3" x14ac:dyDescent="0.3">
      <c r="A935" t="s">
        <v>2533</v>
      </c>
      <c r="B935" t="s">
        <v>253</v>
      </c>
      <c r="C935" t="s">
        <v>1178</v>
      </c>
    </row>
    <row r="936" spans="1:3" x14ac:dyDescent="0.3">
      <c r="A936" t="s">
        <v>2534</v>
      </c>
      <c r="B936" t="s">
        <v>253</v>
      </c>
      <c r="C936" t="s">
        <v>1218</v>
      </c>
    </row>
    <row r="937" spans="1:3" x14ac:dyDescent="0.3">
      <c r="A937" t="s">
        <v>2535</v>
      </c>
      <c r="B937" t="s">
        <v>253</v>
      </c>
      <c r="C937" t="s">
        <v>1268</v>
      </c>
    </row>
    <row r="938" spans="1:3" x14ac:dyDescent="0.3">
      <c r="A938" t="s">
        <v>2536</v>
      </c>
      <c r="B938" t="s">
        <v>253</v>
      </c>
      <c r="C938" t="s">
        <v>1277</v>
      </c>
    </row>
    <row r="939" spans="1:3" x14ac:dyDescent="0.3">
      <c r="A939" t="s">
        <v>2537</v>
      </c>
      <c r="B939" t="s">
        <v>253</v>
      </c>
      <c r="C939" t="s">
        <v>1279</v>
      </c>
    </row>
    <row r="940" spans="1:3" x14ac:dyDescent="0.3">
      <c r="A940" t="s">
        <v>2538</v>
      </c>
      <c r="B940" t="s">
        <v>253</v>
      </c>
      <c r="C940" t="s">
        <v>1295</v>
      </c>
    </row>
    <row r="941" spans="1:3" x14ac:dyDescent="0.3">
      <c r="A941" t="s">
        <v>2539</v>
      </c>
      <c r="B941" t="s">
        <v>253</v>
      </c>
      <c r="C941" t="s">
        <v>1307</v>
      </c>
    </row>
    <row r="942" spans="1:3" x14ac:dyDescent="0.3">
      <c r="A942" t="s">
        <v>2540</v>
      </c>
      <c r="B942" t="s">
        <v>253</v>
      </c>
      <c r="C942" t="s">
        <v>1315</v>
      </c>
    </row>
    <row r="943" spans="1:3" x14ac:dyDescent="0.3">
      <c r="A943" t="s">
        <v>2541</v>
      </c>
      <c r="B943" t="s">
        <v>253</v>
      </c>
      <c r="C943" t="s">
        <v>2542</v>
      </c>
    </row>
    <row r="944" spans="1:3" x14ac:dyDescent="0.3">
      <c r="A944" t="s">
        <v>2543</v>
      </c>
      <c r="B944" t="s">
        <v>253</v>
      </c>
      <c r="C944" t="s">
        <v>1136</v>
      </c>
    </row>
    <row r="945" spans="1:3" x14ac:dyDescent="0.3">
      <c r="A945" t="s">
        <v>2544</v>
      </c>
      <c r="B945" t="s">
        <v>253</v>
      </c>
      <c r="C945" t="s">
        <v>1182</v>
      </c>
    </row>
    <row r="946" spans="1:3" x14ac:dyDescent="0.3">
      <c r="A946" t="s">
        <v>2545</v>
      </c>
      <c r="B946" t="s">
        <v>253</v>
      </c>
      <c r="C946" t="s">
        <v>1190</v>
      </c>
    </row>
    <row r="947" spans="1:3" x14ac:dyDescent="0.3">
      <c r="A947" t="s">
        <v>2546</v>
      </c>
      <c r="B947" t="s">
        <v>253</v>
      </c>
      <c r="C947" t="s">
        <v>1196</v>
      </c>
    </row>
    <row r="948" spans="1:3" x14ac:dyDescent="0.3">
      <c r="A948" t="s">
        <v>2547</v>
      </c>
      <c r="B948" t="s">
        <v>253</v>
      </c>
      <c r="C948" t="s">
        <v>1214</v>
      </c>
    </row>
    <row r="949" spans="1:3" x14ac:dyDescent="0.3">
      <c r="A949" t="s">
        <v>2548</v>
      </c>
      <c r="B949" t="s">
        <v>253</v>
      </c>
      <c r="C949" t="s">
        <v>1222</v>
      </c>
    </row>
    <row r="950" spans="1:3" x14ac:dyDescent="0.3">
      <c r="A950" t="s">
        <v>2549</v>
      </c>
      <c r="B950" t="s">
        <v>253</v>
      </c>
      <c r="C950" t="s">
        <v>1226</v>
      </c>
    </row>
    <row r="951" spans="1:3" x14ac:dyDescent="0.3">
      <c r="A951" t="s">
        <v>2550</v>
      </c>
      <c r="B951" t="s">
        <v>253</v>
      </c>
      <c r="C951" t="s">
        <v>1228</v>
      </c>
    </row>
    <row r="952" spans="1:3" x14ac:dyDescent="0.3">
      <c r="A952" t="s">
        <v>2551</v>
      </c>
      <c r="B952" t="s">
        <v>253</v>
      </c>
      <c r="C952" t="s">
        <v>1236</v>
      </c>
    </row>
    <row r="953" spans="1:3" x14ac:dyDescent="0.3">
      <c r="A953" t="s">
        <v>2552</v>
      </c>
      <c r="B953" t="s">
        <v>253</v>
      </c>
      <c r="C953" t="s">
        <v>1248</v>
      </c>
    </row>
    <row r="954" spans="1:3" x14ac:dyDescent="0.3">
      <c r="A954" t="s">
        <v>2553</v>
      </c>
      <c r="B954" t="s">
        <v>253</v>
      </c>
      <c r="C954" t="s">
        <v>1281</v>
      </c>
    </row>
    <row r="955" spans="1:3" x14ac:dyDescent="0.3">
      <c r="A955" t="s">
        <v>2554</v>
      </c>
      <c r="B955" t="s">
        <v>253</v>
      </c>
      <c r="C955" t="s">
        <v>1311</v>
      </c>
    </row>
    <row r="956" spans="1:3" x14ac:dyDescent="0.3">
      <c r="A956" t="s">
        <v>2555</v>
      </c>
      <c r="B956" t="s">
        <v>253</v>
      </c>
      <c r="C956" t="s">
        <v>1319</v>
      </c>
    </row>
    <row r="957" spans="1:3" x14ac:dyDescent="0.3">
      <c r="A957" t="s">
        <v>2556</v>
      </c>
      <c r="B957" t="s">
        <v>253</v>
      </c>
      <c r="C957" t="s">
        <v>1317</v>
      </c>
    </row>
    <row r="958" spans="1:3" x14ac:dyDescent="0.3">
      <c r="A958" t="s">
        <v>2557</v>
      </c>
      <c r="B958" t="s">
        <v>253</v>
      </c>
      <c r="C958" t="s">
        <v>1134</v>
      </c>
    </row>
    <row r="959" spans="1:3" x14ac:dyDescent="0.3">
      <c r="A959" t="s">
        <v>2558</v>
      </c>
      <c r="B959" t="s">
        <v>253</v>
      </c>
      <c r="C959" t="s">
        <v>1138</v>
      </c>
    </row>
    <row r="960" spans="1:3" x14ac:dyDescent="0.3">
      <c r="A960" t="s">
        <v>2559</v>
      </c>
      <c r="B960" t="s">
        <v>253</v>
      </c>
      <c r="C960" t="s">
        <v>1156</v>
      </c>
    </row>
    <row r="961" spans="1:3" x14ac:dyDescent="0.3">
      <c r="A961" t="s">
        <v>2560</v>
      </c>
      <c r="B961" t="s">
        <v>253</v>
      </c>
      <c r="C961" t="s">
        <v>1150</v>
      </c>
    </row>
    <row r="962" spans="1:3" x14ac:dyDescent="0.3">
      <c r="A962" t="s">
        <v>2561</v>
      </c>
      <c r="B962" t="s">
        <v>253</v>
      </c>
      <c r="C962" t="s">
        <v>1162</v>
      </c>
    </row>
    <row r="963" spans="1:3" x14ac:dyDescent="0.3">
      <c r="A963" t="s">
        <v>2562</v>
      </c>
      <c r="B963" t="s">
        <v>253</v>
      </c>
      <c r="C963" t="s">
        <v>1166</v>
      </c>
    </row>
    <row r="964" spans="1:3" x14ac:dyDescent="0.3">
      <c r="A964" t="s">
        <v>2563</v>
      </c>
      <c r="B964" t="s">
        <v>253</v>
      </c>
      <c r="C964" t="s">
        <v>1174</v>
      </c>
    </row>
    <row r="965" spans="1:3" x14ac:dyDescent="0.3">
      <c r="A965" t="s">
        <v>2564</v>
      </c>
      <c r="B965" t="s">
        <v>253</v>
      </c>
      <c r="C965" t="s">
        <v>1170</v>
      </c>
    </row>
    <row r="966" spans="1:3" x14ac:dyDescent="0.3">
      <c r="A966" t="s">
        <v>2565</v>
      </c>
      <c r="B966" t="s">
        <v>253</v>
      </c>
      <c r="C966" t="s">
        <v>1176</v>
      </c>
    </row>
    <row r="967" spans="1:3" x14ac:dyDescent="0.3">
      <c r="A967" t="s">
        <v>2566</v>
      </c>
      <c r="B967" t="s">
        <v>253</v>
      </c>
      <c r="C967" t="s">
        <v>1188</v>
      </c>
    </row>
    <row r="968" spans="1:3" x14ac:dyDescent="0.3">
      <c r="A968" t="s">
        <v>2567</v>
      </c>
      <c r="B968" t="s">
        <v>253</v>
      </c>
      <c r="C968" t="s">
        <v>1194</v>
      </c>
    </row>
    <row r="969" spans="1:3" x14ac:dyDescent="0.3">
      <c r="A969" t="s">
        <v>2568</v>
      </c>
      <c r="B969" t="s">
        <v>253</v>
      </c>
      <c r="C969" t="s">
        <v>1198</v>
      </c>
    </row>
    <row r="970" spans="1:3" x14ac:dyDescent="0.3">
      <c r="A970" t="s">
        <v>2569</v>
      </c>
      <c r="B970" t="s">
        <v>253</v>
      </c>
      <c r="C970" t="s">
        <v>1202</v>
      </c>
    </row>
    <row r="971" spans="1:3" x14ac:dyDescent="0.3">
      <c r="A971" t="s">
        <v>2570</v>
      </c>
      <c r="B971" t="s">
        <v>253</v>
      </c>
      <c r="C971" t="s">
        <v>1210</v>
      </c>
    </row>
    <row r="972" spans="1:3" x14ac:dyDescent="0.3">
      <c r="A972" t="s">
        <v>2571</v>
      </c>
      <c r="B972" t="s">
        <v>253</v>
      </c>
      <c r="C972" t="s">
        <v>1212</v>
      </c>
    </row>
    <row r="973" spans="1:3" x14ac:dyDescent="0.3">
      <c r="A973" t="s">
        <v>2572</v>
      </c>
      <c r="B973" t="s">
        <v>253</v>
      </c>
      <c r="C973" t="s">
        <v>1220</v>
      </c>
    </row>
    <row r="974" spans="1:3" x14ac:dyDescent="0.3">
      <c r="A974" t="s">
        <v>2573</v>
      </c>
      <c r="B974" t="s">
        <v>253</v>
      </c>
      <c r="C974" t="s">
        <v>1224</v>
      </c>
    </row>
    <row r="975" spans="1:3" x14ac:dyDescent="0.3">
      <c r="A975" t="s">
        <v>2574</v>
      </c>
      <c r="B975" t="s">
        <v>253</v>
      </c>
      <c r="C975" t="s">
        <v>1230</v>
      </c>
    </row>
    <row r="976" spans="1:3" x14ac:dyDescent="0.3">
      <c r="A976" t="s">
        <v>2575</v>
      </c>
      <c r="B976" t="s">
        <v>253</v>
      </c>
      <c r="C976" t="s">
        <v>1232</v>
      </c>
    </row>
    <row r="977" spans="1:3" x14ac:dyDescent="0.3">
      <c r="A977" t="s">
        <v>2576</v>
      </c>
      <c r="B977" t="s">
        <v>253</v>
      </c>
      <c r="C977" t="s">
        <v>1258</v>
      </c>
    </row>
    <row r="978" spans="1:3" x14ac:dyDescent="0.3">
      <c r="A978" t="s">
        <v>2577</v>
      </c>
      <c r="B978" t="s">
        <v>253</v>
      </c>
      <c r="C978" t="s">
        <v>1260</v>
      </c>
    </row>
    <row r="979" spans="1:3" x14ac:dyDescent="0.3">
      <c r="A979" t="s">
        <v>2578</v>
      </c>
      <c r="B979" t="s">
        <v>253</v>
      </c>
      <c r="C979" t="s">
        <v>1218</v>
      </c>
    </row>
    <row r="980" spans="1:3" x14ac:dyDescent="0.3">
      <c r="A980" t="s">
        <v>2579</v>
      </c>
      <c r="B980" t="s">
        <v>253</v>
      </c>
      <c r="C980" t="s">
        <v>1262</v>
      </c>
    </row>
    <row r="981" spans="1:3" x14ac:dyDescent="0.3">
      <c r="A981" t="s">
        <v>2580</v>
      </c>
      <c r="B981" t="s">
        <v>253</v>
      </c>
      <c r="C981" t="s">
        <v>1266</v>
      </c>
    </row>
    <row r="982" spans="1:3" x14ac:dyDescent="0.3">
      <c r="A982" t="s">
        <v>2581</v>
      </c>
      <c r="B982" t="s">
        <v>253</v>
      </c>
      <c r="C982" t="s">
        <v>1264</v>
      </c>
    </row>
    <row r="983" spans="1:3" x14ac:dyDescent="0.3">
      <c r="A983" t="s">
        <v>2582</v>
      </c>
      <c r="B983" t="s">
        <v>253</v>
      </c>
      <c r="C983" t="s">
        <v>1272</v>
      </c>
    </row>
    <row r="984" spans="1:3" x14ac:dyDescent="0.3">
      <c r="A984" t="s">
        <v>2583</v>
      </c>
      <c r="B984" t="s">
        <v>253</v>
      </c>
      <c r="C984" t="s">
        <v>1270</v>
      </c>
    </row>
    <row r="985" spans="1:3" x14ac:dyDescent="0.3">
      <c r="A985" t="s">
        <v>2584</v>
      </c>
      <c r="B985" t="s">
        <v>253</v>
      </c>
      <c r="C985" t="s">
        <v>1285</v>
      </c>
    </row>
    <row r="986" spans="1:3" x14ac:dyDescent="0.3">
      <c r="A986" t="s">
        <v>2585</v>
      </c>
      <c r="B986" t="s">
        <v>253</v>
      </c>
      <c r="C986" t="s">
        <v>1289</v>
      </c>
    </row>
    <row r="987" spans="1:3" x14ac:dyDescent="0.3">
      <c r="A987" t="s">
        <v>2586</v>
      </c>
      <c r="B987" t="s">
        <v>253</v>
      </c>
      <c r="C987" t="s">
        <v>1297</v>
      </c>
    </row>
    <row r="988" spans="1:3" x14ac:dyDescent="0.3">
      <c r="A988" t="s">
        <v>2587</v>
      </c>
      <c r="B988" t="s">
        <v>253</v>
      </c>
      <c r="C988" t="s">
        <v>1299</v>
      </c>
    </row>
    <row r="989" spans="1:3" x14ac:dyDescent="0.3">
      <c r="A989" t="s">
        <v>2588</v>
      </c>
      <c r="B989" t="s">
        <v>253</v>
      </c>
      <c r="C989" t="s">
        <v>1301</v>
      </c>
    </row>
    <row r="990" spans="1:3" x14ac:dyDescent="0.3">
      <c r="A990" t="s">
        <v>2589</v>
      </c>
      <c r="B990" t="s">
        <v>253</v>
      </c>
      <c r="C990" t="s">
        <v>1321</v>
      </c>
    </row>
    <row r="991" spans="1:3" x14ac:dyDescent="0.3">
      <c r="A991" t="s">
        <v>2590</v>
      </c>
      <c r="B991" t="s">
        <v>253</v>
      </c>
      <c r="C991" t="s">
        <v>2591</v>
      </c>
    </row>
    <row r="992" spans="1:3" x14ac:dyDescent="0.3">
      <c r="A992" t="s">
        <v>2592</v>
      </c>
      <c r="B992" t="s">
        <v>253</v>
      </c>
      <c r="C992" t="s">
        <v>2593</v>
      </c>
    </row>
    <row r="993" spans="1:3" x14ac:dyDescent="0.3">
      <c r="A993" t="s">
        <v>2594</v>
      </c>
      <c r="B993" t="s">
        <v>505</v>
      </c>
      <c r="C993" t="s">
        <v>2595</v>
      </c>
    </row>
    <row r="994" spans="1:3" x14ac:dyDescent="0.3">
      <c r="A994" t="s">
        <v>2596</v>
      </c>
      <c r="B994" t="s">
        <v>505</v>
      </c>
      <c r="C994" t="s">
        <v>1421</v>
      </c>
    </row>
    <row r="995" spans="1:3" x14ac:dyDescent="0.3">
      <c r="A995" t="s">
        <v>2597</v>
      </c>
      <c r="B995" t="s">
        <v>505</v>
      </c>
      <c r="C995" t="s">
        <v>2598</v>
      </c>
    </row>
    <row r="996" spans="1:3" x14ac:dyDescent="0.3">
      <c r="A996" t="s">
        <v>2599</v>
      </c>
      <c r="B996" t="s">
        <v>505</v>
      </c>
      <c r="C996" t="s">
        <v>1423</v>
      </c>
    </row>
    <row r="997" spans="1:3" x14ac:dyDescent="0.3">
      <c r="A997" t="s">
        <v>2600</v>
      </c>
      <c r="B997" t="s">
        <v>505</v>
      </c>
      <c r="C997" t="s">
        <v>1425</v>
      </c>
    </row>
    <row r="998" spans="1:3" x14ac:dyDescent="0.3">
      <c r="A998" t="s">
        <v>2601</v>
      </c>
      <c r="B998" t="s">
        <v>505</v>
      </c>
      <c r="C998" t="s">
        <v>2602</v>
      </c>
    </row>
    <row r="999" spans="1:3" x14ac:dyDescent="0.3">
      <c r="A999" t="s">
        <v>2603</v>
      </c>
      <c r="B999" t="s">
        <v>505</v>
      </c>
      <c r="C999" t="s">
        <v>2604</v>
      </c>
    </row>
    <row r="1000" spans="1:3" x14ac:dyDescent="0.3">
      <c r="A1000" t="s">
        <v>2605</v>
      </c>
      <c r="B1000" t="s">
        <v>505</v>
      </c>
      <c r="C1000" t="s">
        <v>1427</v>
      </c>
    </row>
    <row r="1001" spans="1:3" x14ac:dyDescent="0.3">
      <c r="A1001" t="s">
        <v>2606</v>
      </c>
      <c r="B1001" t="s">
        <v>505</v>
      </c>
      <c r="C1001" t="s">
        <v>1429</v>
      </c>
    </row>
    <row r="1002" spans="1:3" x14ac:dyDescent="0.3">
      <c r="A1002" t="s">
        <v>2607</v>
      </c>
      <c r="B1002" t="s">
        <v>505</v>
      </c>
      <c r="C1002" t="s">
        <v>2608</v>
      </c>
    </row>
    <row r="1003" spans="1:3" x14ac:dyDescent="0.3">
      <c r="A1003" t="s">
        <v>2609</v>
      </c>
      <c r="B1003" t="s">
        <v>505</v>
      </c>
      <c r="C1003" t="s">
        <v>2610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S262"/>
  <sheetViews>
    <sheetView topLeftCell="E119" workbookViewId="0">
      <selection activeCell="U119" sqref="U119"/>
    </sheetView>
  </sheetViews>
  <sheetFormatPr defaultRowHeight="14.4" x14ac:dyDescent="0.3"/>
  <cols>
    <col min="3" max="3" width="12.5546875" customWidth="1"/>
    <col min="4" max="4" width="15.5546875" bestFit="1" customWidth="1"/>
    <col min="5" max="6" width="10" customWidth="1"/>
    <col min="7" max="7" width="11.6640625" bestFit="1" customWidth="1"/>
    <col min="8" max="8" width="10.109375" bestFit="1" customWidth="1"/>
    <col min="9" max="9" width="10.6640625" bestFit="1" customWidth="1"/>
    <col min="10" max="10" width="11.6640625" bestFit="1" customWidth="1"/>
    <col min="11" max="11" width="15.44140625" bestFit="1" customWidth="1"/>
    <col min="16" max="16" width="31.6640625" customWidth="1"/>
    <col min="17" max="17" width="15.5546875" customWidth="1"/>
    <col min="18" max="18" width="11.44140625" customWidth="1"/>
    <col min="19" max="19" width="12.5546875" customWidth="1"/>
  </cols>
  <sheetData>
    <row r="4" spans="3:6" x14ac:dyDescent="0.3">
      <c r="C4" s="1" t="s">
        <v>3</v>
      </c>
      <c r="D4" s="1" t="s">
        <v>26</v>
      </c>
    </row>
    <row r="5" spans="3:6" x14ac:dyDescent="0.3">
      <c r="C5" s="1" t="s">
        <v>19</v>
      </c>
      <c r="D5" t="s">
        <v>16</v>
      </c>
      <c r="E5" t="s">
        <v>17</v>
      </c>
      <c r="F5" t="s">
        <v>18</v>
      </c>
    </row>
    <row r="6" spans="3:6" x14ac:dyDescent="0.3">
      <c r="C6" s="2" t="s">
        <v>1113</v>
      </c>
      <c r="D6" s="4">
        <v>402458</v>
      </c>
      <c r="E6" s="4">
        <v>626700</v>
      </c>
      <c r="F6" s="4">
        <v>986109</v>
      </c>
    </row>
    <row r="7" spans="3:6" x14ac:dyDescent="0.3">
      <c r="C7" s="2" t="s">
        <v>1114</v>
      </c>
      <c r="D7" s="4">
        <v>339410</v>
      </c>
      <c r="E7" s="4">
        <v>430498</v>
      </c>
      <c r="F7" s="4">
        <v>481541</v>
      </c>
    </row>
    <row r="8" spans="3:6" x14ac:dyDescent="0.3">
      <c r="C8" s="2" t="s">
        <v>1115</v>
      </c>
      <c r="D8" s="4">
        <v>402458</v>
      </c>
      <c r="E8" s="4">
        <v>626700</v>
      </c>
      <c r="F8" s="4">
        <v>986109</v>
      </c>
    </row>
    <row r="9" spans="3:6" x14ac:dyDescent="0.3">
      <c r="C9" s="2" t="s">
        <v>1116</v>
      </c>
      <c r="D9" s="4">
        <v>504295</v>
      </c>
      <c r="E9" s="4">
        <v>755846</v>
      </c>
      <c r="F9" s="4">
        <v>1130570</v>
      </c>
    </row>
    <row r="10" spans="3:6" x14ac:dyDescent="0.3">
      <c r="C10" s="2" t="s">
        <v>1117</v>
      </c>
      <c r="D10" s="4">
        <v>402458</v>
      </c>
      <c r="E10" s="4">
        <v>808388</v>
      </c>
      <c r="F10" s="4">
        <v>1421583</v>
      </c>
    </row>
    <row r="11" spans="3:6" x14ac:dyDescent="0.3">
      <c r="C11" s="2" t="s">
        <v>1118</v>
      </c>
      <c r="D11" s="4">
        <v>506135</v>
      </c>
      <c r="E11" s="4">
        <v>727713</v>
      </c>
      <c r="F11" s="4">
        <v>421784</v>
      </c>
    </row>
    <row r="12" spans="3:6" x14ac:dyDescent="0.3">
      <c r="C12" s="2" t="s">
        <v>1119</v>
      </c>
      <c r="D12" s="4">
        <v>1018214</v>
      </c>
      <c r="E12" s="4">
        <v>1722000</v>
      </c>
      <c r="F12" s="4">
        <v>2407673</v>
      </c>
    </row>
    <row r="16" spans="3:6" x14ac:dyDescent="0.3">
      <c r="C16" s="1" t="s">
        <v>1120</v>
      </c>
      <c r="D16" s="1" t="s">
        <v>26</v>
      </c>
    </row>
    <row r="17" spans="3:6" x14ac:dyDescent="0.3">
      <c r="C17" s="1" t="s">
        <v>19</v>
      </c>
      <c r="D17" t="s">
        <v>16</v>
      </c>
      <c r="E17" t="s">
        <v>17</v>
      </c>
      <c r="F17" t="s">
        <v>18</v>
      </c>
    </row>
    <row r="18" spans="3:6" x14ac:dyDescent="0.3">
      <c r="C18" s="2" t="s">
        <v>1113</v>
      </c>
      <c r="D18" s="4">
        <v>168806</v>
      </c>
      <c r="E18" s="4">
        <v>306612</v>
      </c>
      <c r="F18" s="4">
        <v>522758</v>
      </c>
    </row>
    <row r="19" spans="3:6" x14ac:dyDescent="0.3">
      <c r="C19" s="2" t="s">
        <v>1114</v>
      </c>
      <c r="D19" s="4">
        <v>105502</v>
      </c>
      <c r="E19" s="4">
        <v>122645</v>
      </c>
      <c r="F19" s="4">
        <v>145214</v>
      </c>
    </row>
    <row r="20" spans="3:6" x14ac:dyDescent="0.3">
      <c r="C20" s="2" t="s">
        <v>1115</v>
      </c>
      <c r="D20" s="4">
        <v>116054</v>
      </c>
      <c r="E20" s="4">
        <v>159440</v>
      </c>
      <c r="F20" s="4">
        <v>261380</v>
      </c>
    </row>
    <row r="21" spans="3:6" x14ac:dyDescent="0.3">
      <c r="C21" s="2" t="s">
        <v>1116</v>
      </c>
      <c r="D21" s="4">
        <v>200456</v>
      </c>
      <c r="E21" s="4">
        <v>269821</v>
      </c>
      <c r="F21" s="4">
        <v>363035</v>
      </c>
    </row>
    <row r="22" spans="3:6" x14ac:dyDescent="0.3">
      <c r="C22" s="2" t="s">
        <v>1117</v>
      </c>
      <c r="D22" s="4">
        <v>116054</v>
      </c>
      <c r="E22" s="4">
        <v>190102</v>
      </c>
      <c r="F22" s="4">
        <v>315835</v>
      </c>
    </row>
    <row r="23" spans="3:6" x14ac:dyDescent="0.3">
      <c r="C23" s="2" t="s">
        <v>1118</v>
      </c>
      <c r="D23" s="4">
        <v>168806</v>
      </c>
      <c r="E23" s="4">
        <v>190102</v>
      </c>
      <c r="F23" s="4">
        <v>159731</v>
      </c>
    </row>
    <row r="24" spans="3:6" x14ac:dyDescent="0.3">
      <c r="C24" s="2" t="s">
        <v>1119</v>
      </c>
      <c r="D24" s="4">
        <v>316504</v>
      </c>
      <c r="E24" s="4">
        <v>490577</v>
      </c>
      <c r="F24" s="4">
        <v>726056</v>
      </c>
    </row>
    <row r="25" spans="3:6" x14ac:dyDescent="0.3">
      <c r="C25" s="2"/>
      <c r="D25" s="4"/>
      <c r="E25" s="4"/>
      <c r="F25" s="4"/>
    </row>
    <row r="26" spans="3:6" x14ac:dyDescent="0.3">
      <c r="C26" s="2"/>
      <c r="D26" s="4"/>
      <c r="E26" s="4"/>
      <c r="F26" s="4"/>
    </row>
    <row r="27" spans="3:6" x14ac:dyDescent="0.3">
      <c r="C27" s="2"/>
      <c r="D27" s="4"/>
      <c r="E27" s="4"/>
      <c r="F27" s="4"/>
    </row>
    <row r="28" spans="3:6" x14ac:dyDescent="0.3">
      <c r="C28" s="2"/>
      <c r="D28" s="4"/>
      <c r="E28" s="4"/>
      <c r="F28" s="4"/>
    </row>
    <row r="29" spans="3:6" x14ac:dyDescent="0.3">
      <c r="C29" s="2"/>
      <c r="D29" s="4"/>
      <c r="E29" s="4"/>
      <c r="F29" s="4"/>
    </row>
    <row r="30" spans="3:6" x14ac:dyDescent="0.3">
      <c r="C30" s="1" t="s">
        <v>25</v>
      </c>
      <c r="D30" s="1" t="s">
        <v>26</v>
      </c>
    </row>
    <row r="31" spans="3:6" x14ac:dyDescent="0.3">
      <c r="C31" s="1" t="s">
        <v>19</v>
      </c>
      <c r="D31" t="s">
        <v>16</v>
      </c>
      <c r="E31" t="s">
        <v>17</v>
      </c>
      <c r="F31" t="s">
        <v>18</v>
      </c>
    </row>
    <row r="32" spans="3:6" x14ac:dyDescent="0.3">
      <c r="C32" s="2" t="s">
        <v>1113</v>
      </c>
      <c r="D32" s="4">
        <v>17921</v>
      </c>
      <c r="E32" s="4">
        <v>-67200</v>
      </c>
      <c r="F32" s="4">
        <v>-189659</v>
      </c>
    </row>
    <row r="33" spans="3:6" x14ac:dyDescent="0.3">
      <c r="C33" s="2" t="s">
        <v>1114</v>
      </c>
      <c r="D33" s="4">
        <v>67537</v>
      </c>
      <c r="E33" s="4">
        <v>105349</v>
      </c>
      <c r="F33" s="4">
        <v>87593</v>
      </c>
    </row>
    <row r="34" spans="3:6" x14ac:dyDescent="0.3">
      <c r="C34" s="2" t="s">
        <v>1115</v>
      </c>
      <c r="D34" s="4">
        <v>107005</v>
      </c>
      <c r="E34" s="4">
        <v>199126</v>
      </c>
      <c r="F34" s="4">
        <v>261600</v>
      </c>
    </row>
    <row r="35" spans="3:6" x14ac:dyDescent="0.3">
      <c r="C35" s="2" t="s">
        <v>1116</v>
      </c>
      <c r="D35" s="4">
        <v>38216</v>
      </c>
      <c r="E35" s="4">
        <v>121392</v>
      </c>
      <c r="F35" s="4">
        <v>166496</v>
      </c>
    </row>
    <row r="36" spans="3:6" x14ac:dyDescent="0.3">
      <c r="C36" s="2" t="s">
        <v>1117</v>
      </c>
      <c r="D36" s="4">
        <v>97930</v>
      </c>
      <c r="E36" s="4">
        <v>316374</v>
      </c>
      <c r="F36" s="4">
        <v>568932</v>
      </c>
    </row>
    <row r="37" spans="3:6" x14ac:dyDescent="0.3">
      <c r="C37" s="2" t="s">
        <v>1118</v>
      </c>
      <c r="D37" s="4">
        <v>92678</v>
      </c>
      <c r="E37" s="4">
        <v>206709</v>
      </c>
      <c r="F37" s="4">
        <v>-42951</v>
      </c>
    </row>
    <row r="38" spans="3:6" x14ac:dyDescent="0.3">
      <c r="C38" s="2" t="s">
        <v>1119</v>
      </c>
      <c r="D38" s="4">
        <v>202569</v>
      </c>
      <c r="E38" s="4">
        <v>421397</v>
      </c>
      <c r="F38" s="4">
        <v>437934</v>
      </c>
    </row>
    <row r="39" spans="3:6" x14ac:dyDescent="0.3">
      <c r="C39" s="2"/>
      <c r="D39" s="4"/>
      <c r="E39" s="4"/>
      <c r="F39" s="4"/>
    </row>
    <row r="43" spans="3:6" x14ac:dyDescent="0.3">
      <c r="C43" s="1" t="s">
        <v>80</v>
      </c>
      <c r="D43" s="1" t="s">
        <v>26</v>
      </c>
    </row>
    <row r="44" spans="3:6" x14ac:dyDescent="0.3">
      <c r="C44" s="1" t="s">
        <v>19</v>
      </c>
      <c r="D44" t="s">
        <v>16</v>
      </c>
      <c r="E44" t="s">
        <v>17</v>
      </c>
      <c r="F44" t="s">
        <v>18</v>
      </c>
    </row>
    <row r="45" spans="3:6" x14ac:dyDescent="0.3">
      <c r="C45" s="2" t="s">
        <v>1113</v>
      </c>
      <c r="D45" s="8">
        <v>0.11428533067491047</v>
      </c>
      <c r="E45" s="8">
        <v>-5.5570900735367704E-2</v>
      </c>
      <c r="F45" s="8">
        <v>-0.19083374285870294</v>
      </c>
    </row>
    <row r="46" spans="3:6" x14ac:dyDescent="0.3">
      <c r="C46" s="2" t="s">
        <v>1114</v>
      </c>
      <c r="D46" s="8">
        <v>0.24802515828655552</v>
      </c>
      <c r="E46" s="8">
        <v>0.17554573525559264</v>
      </c>
      <c r="F46" s="8">
        <v>0.12001538312758775</v>
      </c>
    </row>
    <row r="47" spans="3:6" x14ac:dyDescent="0.3">
      <c r="C47" s="2" t="s">
        <v>1115</v>
      </c>
      <c r="D47" s="8">
        <v>0.31816643195824346</v>
      </c>
      <c r="E47" s="8">
        <v>0.20336141907676378</v>
      </c>
      <c r="F47" s="8">
        <v>0.18879966076305729</v>
      </c>
    </row>
    <row r="48" spans="3:6" x14ac:dyDescent="0.3">
      <c r="C48" s="2" t="s">
        <v>1116</v>
      </c>
      <c r="D48" s="8">
        <v>0.14803272595777167</v>
      </c>
      <c r="E48" s="8">
        <v>0.13631622712381991</v>
      </c>
      <c r="F48" s="8">
        <v>0.13730574150602687</v>
      </c>
    </row>
    <row r="49" spans="3:6" x14ac:dyDescent="0.3">
      <c r="C49" s="2" t="s">
        <v>1117</v>
      </c>
      <c r="D49" s="8">
        <v>0.30179398301272725</v>
      </c>
      <c r="E49" s="8">
        <v>0.28188530293387326</v>
      </c>
      <c r="F49" s="8">
        <v>0.30269133604455656</v>
      </c>
    </row>
    <row r="50" spans="3:6" x14ac:dyDescent="0.3">
      <c r="C50" s="2" t="s">
        <v>1118</v>
      </c>
      <c r="D50" s="8">
        <v>0.23439639277825444</v>
      </c>
      <c r="E50" s="8">
        <v>0.22455691559193761</v>
      </c>
      <c r="F50" s="8">
        <v>-1.5824324427861077E-2</v>
      </c>
    </row>
    <row r="51" spans="3:6" x14ac:dyDescent="0.3">
      <c r="C51" s="2" t="s">
        <v>1119</v>
      </c>
      <c r="D51" s="8">
        <v>0.24800387803732213</v>
      </c>
      <c r="E51" s="8">
        <v>0.1993958453084311</v>
      </c>
      <c r="F51" s="8">
        <v>0.15631767049449261</v>
      </c>
    </row>
    <row r="55" spans="3:6" x14ac:dyDescent="0.3">
      <c r="C55" s="1" t="s">
        <v>71</v>
      </c>
      <c r="D55" s="1" t="s">
        <v>26</v>
      </c>
    </row>
    <row r="56" spans="3:6" x14ac:dyDescent="0.3">
      <c r="C56" s="1" t="s">
        <v>19</v>
      </c>
      <c r="D56" t="s">
        <v>16</v>
      </c>
      <c r="E56" t="s">
        <v>17</v>
      </c>
      <c r="F56" t="s">
        <v>18</v>
      </c>
    </row>
    <row r="57" spans="3:6" x14ac:dyDescent="0.3">
      <c r="C57" s="2" t="s">
        <v>1113</v>
      </c>
      <c r="D57" s="8">
        <v>6.6393500320464136E-2</v>
      </c>
      <c r="E57" s="8">
        <v>-9.8006186640531678E-2</v>
      </c>
      <c r="F57" s="8">
        <v>-0.27970663536185375</v>
      </c>
    </row>
    <row r="58" spans="3:6" x14ac:dyDescent="0.3">
      <c r="C58" s="2" t="s">
        <v>1114</v>
      </c>
      <c r="D58" s="8">
        <v>0.21960609617704535</v>
      </c>
      <c r="E58" s="8">
        <v>0.16285558815618209</v>
      </c>
      <c r="F58" s="8">
        <v>0.10767173231356612</v>
      </c>
    </row>
    <row r="59" spans="3:6" x14ac:dyDescent="0.3">
      <c r="C59" s="2" t="s">
        <v>1115</v>
      </c>
      <c r="D59" s="8">
        <v>0.29805991560006129</v>
      </c>
      <c r="E59" s="8">
        <v>0.19126849880076574</v>
      </c>
      <c r="F59" s="8">
        <v>0.17619329536017586</v>
      </c>
    </row>
    <row r="60" spans="3:6" x14ac:dyDescent="0.3">
      <c r="C60" s="2" t="s">
        <v>1116</v>
      </c>
      <c r="D60" s="8">
        <v>0.10550610685336927</v>
      </c>
      <c r="E60" s="8">
        <v>0.11708807648457982</v>
      </c>
      <c r="F60" s="8">
        <v>0.11816456567623693</v>
      </c>
    </row>
    <row r="61" spans="3:6" x14ac:dyDescent="0.3">
      <c r="C61" s="2" t="s">
        <v>1117</v>
      </c>
      <c r="D61" s="8">
        <v>0.27985597119423883</v>
      </c>
      <c r="E61" s="8">
        <v>0.27528640317980185</v>
      </c>
      <c r="F61" s="8">
        <v>0.29940039089840326</v>
      </c>
    </row>
    <row r="62" spans="3:6" x14ac:dyDescent="0.3">
      <c r="C62" s="2" t="s">
        <v>1118</v>
      </c>
      <c r="D62" s="8">
        <v>0.20161504357398005</v>
      </c>
      <c r="E62" s="8">
        <v>0.21297318014768382</v>
      </c>
      <c r="F62" s="8">
        <v>-4.5226622750304313E-2</v>
      </c>
    </row>
    <row r="63" spans="3:6" x14ac:dyDescent="0.3">
      <c r="C63" s="2" t="s">
        <v>1119</v>
      </c>
      <c r="D63" s="8">
        <v>0.21957056870543015</v>
      </c>
      <c r="E63" s="8">
        <v>0.18482600179125477</v>
      </c>
      <c r="F63" s="8">
        <v>0.14067456875782983</v>
      </c>
    </row>
    <row r="67" spans="3:6" x14ac:dyDescent="0.3">
      <c r="C67" s="1" t="s">
        <v>68</v>
      </c>
      <c r="D67" s="1" t="s">
        <v>26</v>
      </c>
    </row>
    <row r="68" spans="3:6" x14ac:dyDescent="0.3">
      <c r="C68" s="1" t="s">
        <v>19</v>
      </c>
      <c r="D68" t="s">
        <v>16</v>
      </c>
      <c r="E68" t="s">
        <v>17</v>
      </c>
      <c r="F68" t="s">
        <v>18</v>
      </c>
    </row>
    <row r="69" spans="3:6" x14ac:dyDescent="0.3">
      <c r="C69" s="2" t="s">
        <v>1113</v>
      </c>
      <c r="D69" s="11">
        <v>0.45966412394737721</v>
      </c>
      <c r="E69" s="11">
        <v>0.40290314159414647</v>
      </c>
      <c r="F69" s="11">
        <v>0.69652274711531659</v>
      </c>
    </row>
    <row r="70" spans="3:6" x14ac:dyDescent="0.3">
      <c r="C70" s="2" t="s">
        <v>1114</v>
      </c>
      <c r="D70" s="11">
        <v>0.2377665126472587</v>
      </c>
      <c r="E70" s="11">
        <v>0.17471702896646396</v>
      </c>
      <c r="F70" s="11">
        <v>0.18696920416118123</v>
      </c>
    </row>
    <row r="71" spans="3:6" x14ac:dyDescent="0.3">
      <c r="C71" s="2" t="s">
        <v>1115</v>
      </c>
      <c r="D71" s="11">
        <v>0.22815002576565785</v>
      </c>
      <c r="E71" s="11">
        <v>0.1016625987795378</v>
      </c>
      <c r="F71" s="11">
        <v>6.5750542353406299E-2</v>
      </c>
    </row>
    <row r="72" spans="3:6" x14ac:dyDescent="0.3">
      <c r="C72" s="2" t="s">
        <v>1116</v>
      </c>
      <c r="D72" s="11">
        <v>0.40300538904962785</v>
      </c>
      <c r="E72" s="11">
        <v>0.21395928461608205</v>
      </c>
      <c r="F72" s="11">
        <v>0.20698245160814127</v>
      </c>
    </row>
    <row r="73" spans="3:6" x14ac:dyDescent="0.3">
      <c r="C73" s="2" t="s">
        <v>1117</v>
      </c>
      <c r="D73" s="11">
        <v>0.27667247735261336</v>
      </c>
      <c r="E73" s="11">
        <v>0.13769366911057085</v>
      </c>
      <c r="F73" s="11">
        <v>0.12029493147700446</v>
      </c>
    </row>
    <row r="74" spans="3:6" x14ac:dyDescent="0.3">
      <c r="C74" s="2" t="s">
        <v>1118</v>
      </c>
      <c r="D74" s="11">
        <v>0.22556876770260922</v>
      </c>
      <c r="E74" s="11">
        <v>0.16483014917776562</v>
      </c>
      <c r="F74" s="11">
        <v>0.13247459154834662</v>
      </c>
    </row>
    <row r="75" spans="3:6" x14ac:dyDescent="0.3">
      <c r="C75" s="2" t="s">
        <v>1119</v>
      </c>
      <c r="D75" s="11">
        <v>0.23777516912014168</v>
      </c>
      <c r="E75" s="11">
        <v>0.17224905985440134</v>
      </c>
      <c r="F75" s="11">
        <v>0.19388808583084385</v>
      </c>
    </row>
    <row r="78" spans="3:6" x14ac:dyDescent="0.3">
      <c r="C78" s="1" t="s">
        <v>74</v>
      </c>
      <c r="D78" s="1" t="s">
        <v>26</v>
      </c>
    </row>
    <row r="79" spans="3:6" x14ac:dyDescent="0.3">
      <c r="C79" s="1" t="s">
        <v>19</v>
      </c>
      <c r="D79" t="s">
        <v>16</v>
      </c>
      <c r="E79" t="s">
        <v>17</v>
      </c>
      <c r="F79" t="s">
        <v>18</v>
      </c>
    </row>
    <row r="80" spans="3:6" x14ac:dyDescent="0.3">
      <c r="C80" s="2" t="s">
        <v>1113</v>
      </c>
      <c r="D80" s="12">
        <v>77.340915076852738</v>
      </c>
      <c r="E80" s="12">
        <v>20.846992181266952</v>
      </c>
      <c r="F80" s="12">
        <v>10.502028680399428</v>
      </c>
    </row>
    <row r="81" spans="3:6" x14ac:dyDescent="0.3">
      <c r="C81" s="2" t="s">
        <v>1114</v>
      </c>
      <c r="D81" s="12">
        <v>43.558896320084855</v>
      </c>
      <c r="E81" s="12">
        <v>64.029182481684003</v>
      </c>
      <c r="F81" s="12">
        <v>83.943610201415865</v>
      </c>
    </row>
    <row r="82" spans="3:6" x14ac:dyDescent="0.3">
      <c r="C82" s="2" t="s">
        <v>1115</v>
      </c>
      <c r="D82" s="12">
        <v>77.340915076852738</v>
      </c>
      <c r="E82" s="12">
        <v>20.846992181266952</v>
      </c>
      <c r="F82" s="12">
        <v>10.502028680399428</v>
      </c>
    </row>
    <row r="83" spans="3:6" x14ac:dyDescent="0.3">
      <c r="C83" s="2" t="s">
        <v>1116</v>
      </c>
      <c r="D83" s="12">
        <v>70.526834491716158</v>
      </c>
      <c r="E83" s="12">
        <v>28.227105786099287</v>
      </c>
      <c r="F83" s="12">
        <v>19.885699249051363</v>
      </c>
    </row>
    <row r="84" spans="3:6" x14ac:dyDescent="0.3">
      <c r="C84" s="2" t="s">
        <v>1117</v>
      </c>
      <c r="D84" s="12">
        <v>77.340915076852738</v>
      </c>
      <c r="E84" s="12">
        <v>98.196571448363898</v>
      </c>
      <c r="F84" s="12">
        <v>165.74500046778837</v>
      </c>
    </row>
    <row r="85" spans="3:6" x14ac:dyDescent="0.3">
      <c r="C85" s="2" t="s">
        <v>1118</v>
      </c>
      <c r="D85" s="12">
        <v>26.192221442895672</v>
      </c>
      <c r="E85" s="12">
        <v>48.074110260501051</v>
      </c>
      <c r="F85" s="12">
        <v>-50.47540921419494</v>
      </c>
    </row>
    <row r="86" spans="3:6" x14ac:dyDescent="0.3">
      <c r="C86" s="2" t="s">
        <v>1119</v>
      </c>
      <c r="D86" s="12">
        <v>43.558863853767477</v>
      </c>
      <c r="E86" s="12">
        <v>55.443754355400699</v>
      </c>
      <c r="F86" s="12">
        <v>66.354733387798092</v>
      </c>
    </row>
    <row r="89" spans="3:6" x14ac:dyDescent="0.3">
      <c r="C89" s="1" t="s">
        <v>76</v>
      </c>
      <c r="D89" s="1" t="s">
        <v>26</v>
      </c>
    </row>
    <row r="90" spans="3:6" x14ac:dyDescent="0.3">
      <c r="C90" s="1" t="s">
        <v>19</v>
      </c>
      <c r="D90" t="s">
        <v>16</v>
      </c>
      <c r="E90" t="s">
        <v>17</v>
      </c>
      <c r="F90" t="s">
        <v>18</v>
      </c>
    </row>
    <row r="91" spans="3:6" x14ac:dyDescent="0.3">
      <c r="C91" s="2" t="s">
        <v>1113</v>
      </c>
      <c r="D91" s="12">
        <v>40.362635214388114</v>
      </c>
      <c r="E91" s="12">
        <v>43.887568001252397</v>
      </c>
      <c r="F91" s="12">
        <v>45.271875322807112</v>
      </c>
    </row>
    <row r="92" spans="3:6" x14ac:dyDescent="0.3">
      <c r="C92" s="2" t="s">
        <v>1114</v>
      </c>
      <c r="D92" s="12">
        <v>40.363737180337814</v>
      </c>
      <c r="E92" s="12">
        <v>55.55428268580048</v>
      </c>
      <c r="F92" s="12">
        <v>65.922397289517548</v>
      </c>
    </row>
    <row r="93" spans="3:6" x14ac:dyDescent="0.3">
      <c r="C93" s="2" t="s">
        <v>1115</v>
      </c>
      <c r="D93" s="12">
        <v>40.360909576576425</v>
      </c>
      <c r="E93" s="12">
        <v>50.210392624184642</v>
      </c>
      <c r="F93" s="12">
        <v>49.630671818807869</v>
      </c>
    </row>
    <row r="94" spans="3:6" x14ac:dyDescent="0.3">
      <c r="C94" s="2" t="s">
        <v>1116</v>
      </c>
      <c r="D94" s="12">
        <v>40.362747934708864</v>
      </c>
      <c r="E94" s="12">
        <v>50.81870944070328</v>
      </c>
      <c r="F94" s="12">
        <v>56.772639001749141</v>
      </c>
    </row>
    <row r="95" spans="3:6" x14ac:dyDescent="0.3">
      <c r="C95" s="2" t="s">
        <v>1117</v>
      </c>
      <c r="D95" s="12">
        <v>58.709350819446115</v>
      </c>
      <c r="E95" s="12">
        <v>56.67328592019021</v>
      </c>
      <c r="F95" s="12">
        <v>53.769705700761477</v>
      </c>
    </row>
    <row r="96" spans="3:6" x14ac:dyDescent="0.3">
      <c r="C96" s="2" t="s">
        <v>1118</v>
      </c>
      <c r="D96" s="12">
        <v>40.362635214388114</v>
      </c>
      <c r="E96" s="12">
        <v>60.033324215421196</v>
      </c>
      <c r="F96" s="12">
        <v>90.450789139240342</v>
      </c>
    </row>
    <row r="97" spans="3:6" x14ac:dyDescent="0.3">
      <c r="C97" s="2" t="s">
        <v>1119</v>
      </c>
      <c r="D97" s="12">
        <v>40.362839016252558</v>
      </c>
      <c r="E97" s="12">
        <v>46.873375637259798</v>
      </c>
      <c r="F97" s="12">
        <v>50.673777229304633</v>
      </c>
    </row>
    <row r="104" spans="3:6" x14ac:dyDescent="0.3">
      <c r="C104" s="1" t="s">
        <v>77</v>
      </c>
      <c r="D104" s="1" t="s">
        <v>26</v>
      </c>
    </row>
    <row r="105" spans="3:6" x14ac:dyDescent="0.3">
      <c r="C105" s="1" t="s">
        <v>19</v>
      </c>
      <c r="D105" t="s">
        <v>16</v>
      </c>
      <c r="E105" t="s">
        <v>17</v>
      </c>
      <c r="F105" t="s">
        <v>18</v>
      </c>
    </row>
    <row r="106" spans="3:6" x14ac:dyDescent="0.3">
      <c r="C106" s="2" t="s">
        <v>1113</v>
      </c>
      <c r="D106" s="12">
        <v>15.563842517446062</v>
      </c>
      <c r="E106" s="12">
        <v>103.19358015994156</v>
      </c>
      <c r="F106" s="12">
        <v>186.581094885205</v>
      </c>
    </row>
    <row r="107" spans="3:6" x14ac:dyDescent="0.3">
      <c r="C107" s="2" t="s">
        <v>1114</v>
      </c>
      <c r="D107" s="12">
        <v>15.575344543231408</v>
      </c>
      <c r="E107" s="12">
        <v>90.344530963349513</v>
      </c>
      <c r="F107" s="12">
        <v>189.07539906620573</v>
      </c>
    </row>
    <row r="108" spans="3:6" x14ac:dyDescent="0.3">
      <c r="C108" s="2" t="s">
        <v>1115</v>
      </c>
      <c r="D108" s="12">
        <v>15.54302307546487</v>
      </c>
      <c r="E108" s="12">
        <v>88.255644756648266</v>
      </c>
      <c r="F108" s="12">
        <v>166.6169561557885</v>
      </c>
    </row>
    <row r="109" spans="3:6" x14ac:dyDescent="0.3">
      <c r="C109" s="2" t="s">
        <v>1116</v>
      </c>
      <c r="D109" s="12">
        <v>15.564612683082572</v>
      </c>
      <c r="E109" s="12">
        <v>88.506287501714098</v>
      </c>
      <c r="F109" s="12">
        <v>178.55325244122466</v>
      </c>
    </row>
    <row r="110" spans="3:6" x14ac:dyDescent="0.3">
      <c r="C110" s="2" t="s">
        <v>1117</v>
      </c>
      <c r="D110" s="12">
        <v>188.54800351560479</v>
      </c>
      <c r="E110" s="12">
        <v>192.05210886787091</v>
      </c>
      <c r="F110" s="12">
        <v>244.8522646318489</v>
      </c>
    </row>
    <row r="111" spans="3:6" x14ac:dyDescent="0.3">
      <c r="C111" s="2" t="s">
        <v>1118</v>
      </c>
      <c r="D111" s="12">
        <v>15.563842517446062</v>
      </c>
      <c r="E111" s="12">
        <v>162.04216683675079</v>
      </c>
      <c r="F111" s="12">
        <v>305.63788494406219</v>
      </c>
    </row>
    <row r="112" spans="3:6" x14ac:dyDescent="0.3">
      <c r="C112" s="2" t="s">
        <v>1119</v>
      </c>
      <c r="D112" s="12">
        <v>15.563910724666988</v>
      </c>
      <c r="E112" s="12">
        <v>86.990288986234575</v>
      </c>
      <c r="F112" s="12">
        <v>171.55838530361294</v>
      </c>
    </row>
    <row r="117" spans="3:19" x14ac:dyDescent="0.3">
      <c r="C117" s="1" t="s">
        <v>140</v>
      </c>
      <c r="D117" s="1" t="s">
        <v>26</v>
      </c>
    </row>
    <row r="118" spans="3:19" x14ac:dyDescent="0.3">
      <c r="C118" s="1" t="s">
        <v>19</v>
      </c>
      <c r="D118" t="s">
        <v>16</v>
      </c>
      <c r="E118" t="s">
        <v>17</v>
      </c>
      <c r="F118" t="s">
        <v>18</v>
      </c>
    </row>
    <row r="119" spans="3:19" x14ac:dyDescent="0.3">
      <c r="C119" s="2" t="s">
        <v>1113</v>
      </c>
      <c r="D119" s="11">
        <v>22.466045421572456</v>
      </c>
      <c r="E119" s="11">
        <v>-16.172261904761903</v>
      </c>
      <c r="F119" s="11">
        <v>-2.746144395994917</v>
      </c>
    </row>
    <row r="120" spans="3:19" x14ac:dyDescent="0.3">
      <c r="C120" s="2" t="s">
        <v>1114</v>
      </c>
      <c r="D120" s="11">
        <v>7.1135081510875517</v>
      </c>
      <c r="E120" s="11">
        <v>8.1107366942258583</v>
      </c>
      <c r="F120" s="11">
        <v>9.2194010936947013</v>
      </c>
    </row>
    <row r="121" spans="3:19" x14ac:dyDescent="0.3">
      <c r="C121" s="2" t="s">
        <v>1115</v>
      </c>
      <c r="D121" s="11">
        <v>4.6816690808840704</v>
      </c>
      <c r="E121" s="11">
        <v>7.7992025149905082</v>
      </c>
      <c r="F121" s="11">
        <v>6.4245221712538223</v>
      </c>
      <c r="Q121" s="1" t="s">
        <v>26</v>
      </c>
    </row>
    <row r="122" spans="3:19" x14ac:dyDescent="0.3">
      <c r="C122" s="2" t="s">
        <v>1116</v>
      </c>
      <c r="D122" s="11">
        <v>14.305997487963158</v>
      </c>
      <c r="E122" s="11">
        <v>12.696190852774482</v>
      </c>
      <c r="F122" s="11">
        <v>9.0618273111666348</v>
      </c>
      <c r="P122" s="1" t="s">
        <v>19</v>
      </c>
      <c r="Q122" t="s">
        <v>16</v>
      </c>
      <c r="R122" t="s">
        <v>17</v>
      </c>
      <c r="S122" t="s">
        <v>18</v>
      </c>
    </row>
    <row r="123" spans="3:19" x14ac:dyDescent="0.3">
      <c r="C123" s="2" t="s">
        <v>1117</v>
      </c>
      <c r="D123" s="11">
        <v>4.1112427243949758</v>
      </c>
      <c r="E123" s="11">
        <v>4.386763766934072</v>
      </c>
      <c r="F123" s="11">
        <v>2.3801877904565045</v>
      </c>
      <c r="P123" s="2" t="s">
        <v>1113</v>
      </c>
      <c r="Q123" s="6"/>
      <c r="R123" s="6"/>
      <c r="S123" s="6"/>
    </row>
    <row r="124" spans="3:19" x14ac:dyDescent="0.3">
      <c r="C124" s="2" t="s">
        <v>1118</v>
      </c>
      <c r="D124" s="11">
        <v>8.7784803297438447</v>
      </c>
      <c r="E124" s="11">
        <v>6.2115534398598999</v>
      </c>
      <c r="F124" s="11">
        <v>-22.29799073362669</v>
      </c>
      <c r="P124" s="3" t="s">
        <v>3</v>
      </c>
      <c r="Q124" s="4">
        <v>402458</v>
      </c>
      <c r="R124" s="4">
        <v>626700</v>
      </c>
      <c r="S124" s="4">
        <v>986109</v>
      </c>
    </row>
    <row r="125" spans="3:19" x14ac:dyDescent="0.3">
      <c r="C125" s="2" t="s">
        <v>1119</v>
      </c>
      <c r="D125" s="11">
        <v>7.1147016572130974</v>
      </c>
      <c r="E125" s="11">
        <v>7.1270346015752368</v>
      </c>
      <c r="F125" s="11">
        <v>6.4835568830006345</v>
      </c>
      <c r="P125" s="3" t="s">
        <v>1120</v>
      </c>
      <c r="Q125" s="4">
        <v>168806</v>
      </c>
      <c r="R125" s="4">
        <v>306612</v>
      </c>
      <c r="S125" s="4">
        <v>522758</v>
      </c>
    </row>
    <row r="126" spans="3:19" x14ac:dyDescent="0.3">
      <c r="P126" s="3" t="s">
        <v>21</v>
      </c>
      <c r="Q126" s="4">
        <v>233652</v>
      </c>
      <c r="R126" s="4">
        <v>320088</v>
      </c>
      <c r="S126" s="4">
        <v>463351</v>
      </c>
    </row>
    <row r="127" spans="3:19" x14ac:dyDescent="0.3">
      <c r="P127" s="3" t="s">
        <v>22</v>
      </c>
      <c r="Q127" s="4">
        <v>74183</v>
      </c>
      <c r="R127" s="4">
        <v>13684</v>
      </c>
      <c r="S127" s="4">
        <v>-65780</v>
      </c>
    </row>
    <row r="128" spans="3:19" x14ac:dyDescent="0.3">
      <c r="P128" s="3" t="s">
        <v>23</v>
      </c>
      <c r="Q128" s="4">
        <v>30083</v>
      </c>
      <c r="R128" s="4">
        <v>-46616</v>
      </c>
      <c r="S128" s="4">
        <v>-159308</v>
      </c>
    </row>
    <row r="129" spans="3:19" x14ac:dyDescent="0.3">
      <c r="C129" s="1" t="s">
        <v>142</v>
      </c>
      <c r="D129" s="1" t="s">
        <v>26</v>
      </c>
      <c r="P129" s="3" t="s">
        <v>24</v>
      </c>
      <c r="Q129" s="4">
        <v>34048</v>
      </c>
      <c r="R129" s="4">
        <v>-41646</v>
      </c>
      <c r="S129" s="4">
        <v>-150281</v>
      </c>
    </row>
    <row r="130" spans="3:19" x14ac:dyDescent="0.3">
      <c r="C130" s="1" t="s">
        <v>19</v>
      </c>
      <c r="D130" t="s">
        <v>16</v>
      </c>
      <c r="E130" t="s">
        <v>17</v>
      </c>
      <c r="F130" t="s">
        <v>18</v>
      </c>
      <c r="P130" s="3" t="s">
        <v>25</v>
      </c>
      <c r="Q130" s="4">
        <v>17921</v>
      </c>
      <c r="R130" s="4">
        <v>-67200</v>
      </c>
      <c r="S130" s="4">
        <v>-189659</v>
      </c>
    </row>
    <row r="131" spans="3:19" x14ac:dyDescent="0.3">
      <c r="C131" s="2" t="s">
        <v>1113</v>
      </c>
      <c r="D131" s="11">
        <v>2.4773171140003347</v>
      </c>
      <c r="E131" s="11">
        <v>-1.0801041666666666</v>
      </c>
      <c r="F131" s="11">
        <v>0.66943303507874663</v>
      </c>
      <c r="P131" s="3" t="s">
        <v>63</v>
      </c>
      <c r="Q131" s="11">
        <v>3.1392170536987498</v>
      </c>
      <c r="R131" s="11">
        <v>3.345646537323125</v>
      </c>
      <c r="S131" s="11">
        <v>1.8701598990227475</v>
      </c>
    </row>
    <row r="132" spans="3:19" x14ac:dyDescent="0.3">
      <c r="C132" s="2" t="s">
        <v>1114</v>
      </c>
      <c r="D132" s="11">
        <v>1.3440484475176571</v>
      </c>
      <c r="E132" s="11">
        <v>0.90516283970422118</v>
      </c>
      <c r="F132" s="11">
        <v>0.68800018266299823</v>
      </c>
      <c r="P132" s="3" t="s">
        <v>65</v>
      </c>
      <c r="Q132" s="11">
        <v>3.0642948591175458</v>
      </c>
      <c r="R132" s="11">
        <v>2.9377296961540451</v>
      </c>
      <c r="S132" s="11">
        <v>1.1337094258296725</v>
      </c>
    </row>
    <row r="133" spans="3:19" x14ac:dyDescent="0.3">
      <c r="C133" s="2" t="s">
        <v>1115</v>
      </c>
      <c r="D133" s="11">
        <v>0.87444511938694458</v>
      </c>
      <c r="E133" s="11">
        <v>1.288294848487892</v>
      </c>
      <c r="F133" s="11">
        <v>0.84030581039755348</v>
      </c>
      <c r="P133" s="3" t="s">
        <v>68</v>
      </c>
      <c r="Q133" s="11">
        <v>0.45966412394737721</v>
      </c>
      <c r="R133" s="11">
        <v>0.40290314159414647</v>
      </c>
      <c r="S133" s="11">
        <v>0.69652274711531659</v>
      </c>
    </row>
    <row r="134" spans="3:19" x14ac:dyDescent="0.3">
      <c r="C134" s="2" t="s">
        <v>1116</v>
      </c>
      <c r="D134" s="11">
        <v>1.8740056520828972</v>
      </c>
      <c r="E134" s="11">
        <v>1.6496227098985106</v>
      </c>
      <c r="F134" s="11">
        <v>0.99040217182394774</v>
      </c>
      <c r="P134" s="3" t="s">
        <v>71</v>
      </c>
      <c r="Q134" s="8">
        <v>6.6393500320464136E-2</v>
      </c>
      <c r="R134" s="8">
        <v>-9.8006186640531678E-2</v>
      </c>
      <c r="S134" s="8">
        <v>-0.27970663536185375</v>
      </c>
    </row>
    <row r="135" spans="3:19" x14ac:dyDescent="0.3">
      <c r="C135" s="2" t="s">
        <v>1117</v>
      </c>
      <c r="D135" s="11">
        <v>0.4533442254671704</v>
      </c>
      <c r="E135" s="11">
        <v>0.70525390834897939</v>
      </c>
      <c r="F135" s="11">
        <v>0.24460216686704211</v>
      </c>
      <c r="P135" s="3" t="s">
        <v>74</v>
      </c>
      <c r="Q135" s="12">
        <v>77.340915076852738</v>
      </c>
      <c r="R135" s="12">
        <v>20.846992181266952</v>
      </c>
      <c r="S135" s="12">
        <v>10.502028680399428</v>
      </c>
    </row>
    <row r="136" spans="3:19" x14ac:dyDescent="0.3">
      <c r="C136" s="2" t="s">
        <v>1118</v>
      </c>
      <c r="D136" s="11">
        <v>1.5686786508124906</v>
      </c>
      <c r="E136" s="11">
        <v>0.698208592756</v>
      </c>
      <c r="F136" s="11">
        <v>-1.1175525598938325</v>
      </c>
      <c r="P136" s="3" t="s">
        <v>76</v>
      </c>
      <c r="Q136" s="12">
        <v>40.362635214388114</v>
      </c>
      <c r="R136" s="12">
        <v>43.887568001252397</v>
      </c>
      <c r="S136" s="12">
        <v>45.271875322807112</v>
      </c>
    </row>
    <row r="137" spans="3:19" x14ac:dyDescent="0.3">
      <c r="C137" s="2" t="s">
        <v>1119</v>
      </c>
      <c r="D137" s="11">
        <v>1.3442037034294487</v>
      </c>
      <c r="E137" s="11">
        <v>0.9378116123275676</v>
      </c>
      <c r="F137" s="11">
        <v>0.72326880306164854</v>
      </c>
      <c r="P137" s="3" t="s">
        <v>77</v>
      </c>
      <c r="Q137" s="12">
        <v>15.563842517446062</v>
      </c>
      <c r="R137" s="12">
        <v>103.19358015994156</v>
      </c>
      <c r="S137" s="12">
        <v>186.581094885205</v>
      </c>
    </row>
    <row r="138" spans="3:19" x14ac:dyDescent="0.3">
      <c r="P138" s="3" t="s">
        <v>80</v>
      </c>
      <c r="Q138" s="8">
        <v>0.11428533067491047</v>
      </c>
      <c r="R138" s="8">
        <v>-5.5570900735367704E-2</v>
      </c>
      <c r="S138" s="8">
        <v>-0.19083374285870294</v>
      </c>
    </row>
    <row r="139" spans="3:19" x14ac:dyDescent="0.3">
      <c r="P139" s="3" t="s">
        <v>139</v>
      </c>
      <c r="Q139" s="4">
        <v>671530</v>
      </c>
      <c r="R139" s="4">
        <v>-201564</v>
      </c>
      <c r="S139" s="4">
        <v>-503980</v>
      </c>
    </row>
    <row r="140" spans="3:19" x14ac:dyDescent="0.3">
      <c r="P140" s="3" t="s">
        <v>140</v>
      </c>
      <c r="Q140" s="11">
        <v>22.466045421572456</v>
      </c>
      <c r="R140" s="11">
        <v>-16.172261904761903</v>
      </c>
      <c r="S140" s="11">
        <v>-2.746144395994917</v>
      </c>
    </row>
    <row r="141" spans="3:19" x14ac:dyDescent="0.3">
      <c r="C141" s="1" t="s">
        <v>139</v>
      </c>
      <c r="D141" s="1" t="s">
        <v>26</v>
      </c>
      <c r="P141" s="3" t="s">
        <v>142</v>
      </c>
      <c r="Q141" s="11">
        <v>2.4773171140003347</v>
      </c>
      <c r="R141" s="11">
        <v>-1.0801041666666666</v>
      </c>
      <c r="S141" s="11">
        <v>0.66943303507874663</v>
      </c>
    </row>
    <row r="142" spans="3:19" x14ac:dyDescent="0.3">
      <c r="C142" s="1" t="s">
        <v>19</v>
      </c>
      <c r="D142" t="s">
        <v>16</v>
      </c>
      <c r="E142" t="s">
        <v>17</v>
      </c>
      <c r="F142" t="s">
        <v>18</v>
      </c>
      <c r="P142" s="3" t="s">
        <v>138</v>
      </c>
      <c r="Q142" s="10">
        <v>44396</v>
      </c>
      <c r="R142" s="10">
        <v>72583</v>
      </c>
      <c r="S142" s="10">
        <v>-126964</v>
      </c>
    </row>
    <row r="143" spans="3:19" x14ac:dyDescent="0.3">
      <c r="C143" s="2" t="s">
        <v>1113</v>
      </c>
      <c r="D143" s="4">
        <v>671530</v>
      </c>
      <c r="E143" s="4">
        <v>-201564</v>
      </c>
      <c r="F143" s="4">
        <v>-503980</v>
      </c>
      <c r="P143" s="2" t="s">
        <v>1114</v>
      </c>
      <c r="Q143" s="6"/>
      <c r="R143" s="6"/>
      <c r="S143" s="6"/>
    </row>
    <row r="144" spans="3:19" x14ac:dyDescent="0.3">
      <c r="C144" s="2" t="s">
        <v>1114</v>
      </c>
      <c r="D144" s="4">
        <v>468255</v>
      </c>
      <c r="E144" s="4">
        <v>-13220</v>
      </c>
      <c r="F144" s="4">
        <v>-58980</v>
      </c>
      <c r="P144" s="3" t="s">
        <v>3</v>
      </c>
      <c r="Q144" s="4">
        <v>339410</v>
      </c>
      <c r="R144" s="4">
        <v>430498</v>
      </c>
      <c r="S144" s="4">
        <v>481541</v>
      </c>
    </row>
    <row r="145" spans="3:19" x14ac:dyDescent="0.3">
      <c r="C145" s="2" t="s">
        <v>1115</v>
      </c>
      <c r="D145" s="4">
        <v>591498</v>
      </c>
      <c r="E145" s="4">
        <v>119740</v>
      </c>
      <c r="F145" s="4">
        <v>61417</v>
      </c>
      <c r="P145" s="3" t="s">
        <v>1120</v>
      </c>
      <c r="Q145" s="4">
        <v>105502</v>
      </c>
      <c r="R145" s="4">
        <v>122645</v>
      </c>
      <c r="S145" s="4">
        <v>145214</v>
      </c>
    </row>
    <row r="146" spans="3:19" x14ac:dyDescent="0.3">
      <c r="C146" s="2" t="s">
        <v>1116</v>
      </c>
      <c r="D146" s="4">
        <v>683589</v>
      </c>
      <c r="E146" s="4">
        <v>-13262</v>
      </c>
      <c r="F146" s="4">
        <v>-98619</v>
      </c>
      <c r="P146" s="3" t="s">
        <v>21</v>
      </c>
      <c r="Q146" s="4">
        <v>233908</v>
      </c>
      <c r="R146" s="4">
        <v>307853</v>
      </c>
      <c r="S146" s="4">
        <v>336327</v>
      </c>
    </row>
    <row r="147" spans="3:19" x14ac:dyDescent="0.3">
      <c r="C147" s="2" t="s">
        <v>1117</v>
      </c>
      <c r="D147" s="4">
        <v>1242284</v>
      </c>
      <c r="E147" s="4">
        <v>47084</v>
      </c>
      <c r="F147" s="4">
        <v>-101208</v>
      </c>
      <c r="P147" s="3" t="s">
        <v>22</v>
      </c>
      <c r="Q147" s="4">
        <v>121113</v>
      </c>
      <c r="R147" s="4">
        <v>162077</v>
      </c>
      <c r="S147" s="4">
        <v>146801</v>
      </c>
    </row>
    <row r="148" spans="3:19" x14ac:dyDescent="0.3">
      <c r="C148" s="2" t="s">
        <v>1118</v>
      </c>
      <c r="D148" s="4">
        <v>490741</v>
      </c>
      <c r="E148" s="4">
        <v>-28416</v>
      </c>
      <c r="F148" s="4">
        <v>-30497</v>
      </c>
      <c r="P148" s="3" t="s">
        <v>23</v>
      </c>
      <c r="Q148" s="4">
        <v>79113</v>
      </c>
      <c r="R148" s="4">
        <v>118577</v>
      </c>
      <c r="S148" s="4">
        <v>101921</v>
      </c>
    </row>
    <row r="149" spans="3:19" x14ac:dyDescent="0.3">
      <c r="C149" s="2" t="s">
        <v>1119</v>
      </c>
      <c r="D149" s="4">
        <v>1955123</v>
      </c>
      <c r="E149" s="4">
        <v>-52886</v>
      </c>
      <c r="F149" s="4">
        <v>-294937</v>
      </c>
      <c r="P149" s="3" t="s">
        <v>24</v>
      </c>
      <c r="Q149" s="4">
        <v>82891</v>
      </c>
      <c r="R149" s="4">
        <v>122628</v>
      </c>
      <c r="S149" s="4">
        <v>106728</v>
      </c>
    </row>
    <row r="150" spans="3:19" x14ac:dyDescent="0.3">
      <c r="P150" s="3" t="s">
        <v>25</v>
      </c>
      <c r="Q150" s="4">
        <v>67537</v>
      </c>
      <c r="R150" s="4">
        <v>105349</v>
      </c>
      <c r="S150" s="4">
        <v>87593</v>
      </c>
    </row>
    <row r="151" spans="3:19" x14ac:dyDescent="0.3">
      <c r="P151" s="3" t="s">
        <v>63</v>
      </c>
      <c r="Q151" s="11">
        <v>6.2998385534388115</v>
      </c>
      <c r="R151" s="11">
        <v>9.2886969277157529</v>
      </c>
      <c r="S151" s="11">
        <v>8.706534269545168</v>
      </c>
    </row>
    <row r="152" spans="3:19" x14ac:dyDescent="0.3">
      <c r="P152" s="3" t="s">
        <v>65</v>
      </c>
      <c r="Q152" s="11">
        <v>6.2029275643095465</v>
      </c>
      <c r="R152" s="11">
        <v>8.7939206258658622</v>
      </c>
      <c r="S152" s="11">
        <v>7.7211145462167261</v>
      </c>
    </row>
    <row r="153" spans="3:19" x14ac:dyDescent="0.3">
      <c r="P153" s="3" t="s">
        <v>68</v>
      </c>
      <c r="Q153" s="11">
        <v>0.2377665126472587</v>
      </c>
      <c r="R153" s="11">
        <v>0.17471702896646396</v>
      </c>
      <c r="S153" s="11">
        <v>0.18696920416118123</v>
      </c>
    </row>
    <row r="154" spans="3:19" x14ac:dyDescent="0.3">
      <c r="P154" s="3" t="s">
        <v>71</v>
      </c>
      <c r="Q154" s="8">
        <v>0.21960609617704535</v>
      </c>
      <c r="R154" s="8">
        <v>0.16285558815618209</v>
      </c>
      <c r="S154" s="8">
        <v>0.10767173231356612</v>
      </c>
    </row>
    <row r="155" spans="3:19" x14ac:dyDescent="0.3">
      <c r="P155" s="3" t="s">
        <v>74</v>
      </c>
      <c r="Q155" s="12">
        <v>43.558896320084855</v>
      </c>
      <c r="R155" s="12">
        <v>64.029182481684003</v>
      </c>
      <c r="S155" s="12">
        <v>83.943610201415865</v>
      </c>
    </row>
    <row r="156" spans="3:19" x14ac:dyDescent="0.3">
      <c r="P156" s="3" t="s">
        <v>76</v>
      </c>
      <c r="Q156" s="12">
        <v>40.363737180337814</v>
      </c>
      <c r="R156" s="12">
        <v>55.55428268580048</v>
      </c>
      <c r="S156" s="12">
        <v>65.922397289517548</v>
      </c>
    </row>
    <row r="157" spans="3:19" x14ac:dyDescent="0.3">
      <c r="P157" s="3" t="s">
        <v>77</v>
      </c>
      <c r="Q157" s="12">
        <v>15.575344543231408</v>
      </c>
      <c r="R157" s="12">
        <v>90.344530963349513</v>
      </c>
      <c r="S157" s="12">
        <v>189.07539906620573</v>
      </c>
    </row>
    <row r="158" spans="3:19" x14ac:dyDescent="0.3">
      <c r="P158" s="3" t="s">
        <v>80</v>
      </c>
      <c r="Q158" s="8">
        <v>0.24802515828655552</v>
      </c>
      <c r="R158" s="8">
        <v>0.17554573525559264</v>
      </c>
      <c r="S158" s="8">
        <v>0.12001538312758775</v>
      </c>
    </row>
    <row r="159" spans="3:19" x14ac:dyDescent="0.3">
      <c r="P159" s="3" t="s">
        <v>139</v>
      </c>
      <c r="Q159" s="4">
        <v>468255</v>
      </c>
      <c r="R159" s="4">
        <v>-13220</v>
      </c>
      <c r="S159" s="4">
        <v>-58980</v>
      </c>
    </row>
    <row r="160" spans="3:19" x14ac:dyDescent="0.3">
      <c r="P160" s="3" t="s">
        <v>140</v>
      </c>
      <c r="Q160" s="11">
        <v>7.1135081510875517</v>
      </c>
      <c r="R160" s="11">
        <v>8.1107366942258583</v>
      </c>
      <c r="S160" s="11">
        <v>9.2194010936947013</v>
      </c>
    </row>
    <row r="161" spans="16:19" x14ac:dyDescent="0.3">
      <c r="P161" s="3" t="s">
        <v>142</v>
      </c>
      <c r="Q161" s="11">
        <v>1.3440484475176571</v>
      </c>
      <c r="R161" s="11">
        <v>0.90516283970422118</v>
      </c>
      <c r="S161" s="11">
        <v>0.68800018266299823</v>
      </c>
    </row>
    <row r="162" spans="16:19" x14ac:dyDescent="0.3">
      <c r="P162" s="3" t="s">
        <v>138</v>
      </c>
      <c r="Q162" s="10">
        <v>90773</v>
      </c>
      <c r="R162" s="10">
        <v>95358</v>
      </c>
      <c r="S162" s="10">
        <v>60264</v>
      </c>
    </row>
    <row r="163" spans="16:19" x14ac:dyDescent="0.3">
      <c r="P163" s="2" t="s">
        <v>1115</v>
      </c>
      <c r="Q163" s="6"/>
      <c r="R163" s="6"/>
      <c r="S163" s="6"/>
    </row>
    <row r="164" spans="16:19" x14ac:dyDescent="0.3">
      <c r="P164" s="3" t="s">
        <v>3</v>
      </c>
      <c r="Q164" s="4">
        <v>402458</v>
      </c>
      <c r="R164" s="4">
        <v>626700</v>
      </c>
      <c r="S164" s="4">
        <v>986109</v>
      </c>
    </row>
    <row r="165" spans="16:19" x14ac:dyDescent="0.3">
      <c r="P165" s="3" t="s">
        <v>1120</v>
      </c>
      <c r="Q165" s="4">
        <v>116054</v>
      </c>
      <c r="R165" s="4">
        <v>159440</v>
      </c>
      <c r="S165" s="4">
        <v>261380</v>
      </c>
    </row>
    <row r="166" spans="16:19" x14ac:dyDescent="0.3">
      <c r="P166" s="3" t="s">
        <v>21</v>
      </c>
      <c r="Q166" s="4">
        <v>286404</v>
      </c>
      <c r="R166" s="4">
        <v>467260</v>
      </c>
      <c r="S166" s="4">
        <v>724729</v>
      </c>
    </row>
    <row r="167" spans="16:19" x14ac:dyDescent="0.3">
      <c r="P167" s="3" t="s">
        <v>22</v>
      </c>
      <c r="Q167" s="4">
        <v>163267</v>
      </c>
      <c r="R167" s="4">
        <v>280010</v>
      </c>
      <c r="S167" s="4">
        <v>385479</v>
      </c>
    </row>
    <row r="168" spans="16:19" x14ac:dyDescent="0.3">
      <c r="P168" s="3" t="s">
        <v>23</v>
      </c>
      <c r="Q168" s="4">
        <v>119167</v>
      </c>
      <c r="R168" s="4">
        <v>219710</v>
      </c>
      <c r="S168" s="4">
        <v>291951</v>
      </c>
    </row>
    <row r="169" spans="16:19" x14ac:dyDescent="0.3">
      <c r="P169" s="3" t="s">
        <v>24</v>
      </c>
      <c r="Q169" s="4">
        <v>123132</v>
      </c>
      <c r="R169" s="4">
        <v>224680</v>
      </c>
      <c r="S169" s="4">
        <v>300978</v>
      </c>
    </row>
    <row r="170" spans="16:19" x14ac:dyDescent="0.3">
      <c r="P170" s="3" t="s">
        <v>25</v>
      </c>
      <c r="Q170" s="4">
        <v>107005</v>
      </c>
      <c r="R170" s="4">
        <v>199126</v>
      </c>
      <c r="S170" s="4">
        <v>261600</v>
      </c>
    </row>
    <row r="171" spans="16:19" x14ac:dyDescent="0.3">
      <c r="P171" s="3" t="s">
        <v>63</v>
      </c>
      <c r="Q171" s="11">
        <v>6.465060196263936</v>
      </c>
      <c r="R171" s="11">
        <v>21.287509800660505</v>
      </c>
      <c r="S171" s="11">
        <v>-94.030903395140129</v>
      </c>
    </row>
    <row r="172" spans="16:19" x14ac:dyDescent="0.3">
      <c r="P172" s="3" t="s">
        <v>65</v>
      </c>
      <c r="Q172" s="11">
        <v>6.3733837906023334</v>
      </c>
      <c r="R172" s="11">
        <v>20.371546009646227</v>
      </c>
      <c r="S172" s="11">
        <v>-83.928795190923722</v>
      </c>
    </row>
    <row r="173" spans="16:19" x14ac:dyDescent="0.3">
      <c r="P173" s="3" t="s">
        <v>68</v>
      </c>
      <c r="Q173" s="11">
        <v>0.22815002576565785</v>
      </c>
      <c r="R173" s="11">
        <v>0.1016625987795378</v>
      </c>
      <c r="S173" s="11">
        <v>6.5750542353406299E-2</v>
      </c>
    </row>
    <row r="174" spans="16:19" x14ac:dyDescent="0.3">
      <c r="P174" s="3" t="s">
        <v>71</v>
      </c>
      <c r="Q174" s="8">
        <v>0.29805991560006129</v>
      </c>
      <c r="R174" s="8">
        <v>0.19126849880076574</v>
      </c>
      <c r="S174" s="8">
        <v>0.17619329536017586</v>
      </c>
    </row>
    <row r="175" spans="16:19" x14ac:dyDescent="0.3">
      <c r="P175" s="3" t="s">
        <v>74</v>
      </c>
      <c r="Q175" s="12">
        <v>77.340915076852738</v>
      </c>
      <c r="R175" s="12">
        <v>20.846992181266952</v>
      </c>
      <c r="S175" s="12">
        <v>10.502028680399428</v>
      </c>
    </row>
    <row r="176" spans="16:19" x14ac:dyDescent="0.3">
      <c r="P176" s="3" t="s">
        <v>76</v>
      </c>
      <c r="Q176" s="12">
        <v>40.360909576576425</v>
      </c>
      <c r="R176" s="12">
        <v>50.210392624184642</v>
      </c>
      <c r="S176" s="12">
        <v>49.630671818807869</v>
      </c>
    </row>
    <row r="177" spans="16:19" x14ac:dyDescent="0.3">
      <c r="P177" s="3" t="s">
        <v>77</v>
      </c>
      <c r="Q177" s="12">
        <v>15.54302307546487</v>
      </c>
      <c r="R177" s="12">
        <v>88.255644756648266</v>
      </c>
      <c r="S177" s="12">
        <v>166.6169561557885</v>
      </c>
    </row>
    <row r="178" spans="16:19" x14ac:dyDescent="0.3">
      <c r="P178" s="3" t="s">
        <v>80</v>
      </c>
      <c r="Q178" s="8">
        <v>0.31816643195824346</v>
      </c>
      <c r="R178" s="8">
        <v>0.20336141907676378</v>
      </c>
      <c r="S178" s="8">
        <v>0.18879966076305729</v>
      </c>
    </row>
    <row r="179" spans="16:19" x14ac:dyDescent="0.3">
      <c r="P179" s="3" t="s">
        <v>139</v>
      </c>
      <c r="Q179" s="4">
        <v>591498</v>
      </c>
      <c r="R179" s="4">
        <v>119740</v>
      </c>
      <c r="S179" s="4">
        <v>61417</v>
      </c>
    </row>
    <row r="180" spans="16:19" x14ac:dyDescent="0.3">
      <c r="P180" s="3" t="s">
        <v>140</v>
      </c>
      <c r="Q180" s="11">
        <v>4.6816690808840704</v>
      </c>
      <c r="R180" s="11">
        <v>7.7992025149905082</v>
      </c>
      <c r="S180" s="11">
        <v>6.4245221712538223</v>
      </c>
    </row>
    <row r="181" spans="16:19" x14ac:dyDescent="0.3">
      <c r="P181" s="3" t="s">
        <v>142</v>
      </c>
      <c r="Q181" s="11">
        <v>0.87444511938694458</v>
      </c>
      <c r="R181" s="11">
        <v>1.288294848487892</v>
      </c>
      <c r="S181" s="11">
        <v>0.84030581039755348</v>
      </c>
    </row>
    <row r="182" spans="16:19" x14ac:dyDescent="0.3">
      <c r="P182" s="3" t="s">
        <v>138</v>
      </c>
      <c r="Q182" s="10">
        <v>93570</v>
      </c>
      <c r="R182" s="10">
        <v>256533</v>
      </c>
      <c r="S182" s="10">
        <v>219824</v>
      </c>
    </row>
    <row r="183" spans="16:19" x14ac:dyDescent="0.3">
      <c r="P183" s="2" t="s">
        <v>1116</v>
      </c>
      <c r="Q183" s="6"/>
      <c r="R183" s="6"/>
      <c r="S183" s="6"/>
    </row>
    <row r="184" spans="16:19" x14ac:dyDescent="0.3">
      <c r="P184" s="3" t="s">
        <v>3</v>
      </c>
      <c r="Q184" s="4">
        <v>504295</v>
      </c>
      <c r="R184" s="4">
        <v>755846</v>
      </c>
      <c r="S184" s="4">
        <v>1130570</v>
      </c>
    </row>
    <row r="185" spans="16:19" x14ac:dyDescent="0.3">
      <c r="P185" s="3" t="s">
        <v>1120</v>
      </c>
      <c r="Q185" s="4">
        <v>200456</v>
      </c>
      <c r="R185" s="4">
        <v>269821</v>
      </c>
      <c r="S185" s="4">
        <v>363035</v>
      </c>
    </row>
    <row r="186" spans="16:19" x14ac:dyDescent="0.3">
      <c r="P186" s="3" t="s">
        <v>21</v>
      </c>
      <c r="Q186" s="4">
        <v>303839</v>
      </c>
      <c r="R186" s="4">
        <v>486025</v>
      </c>
      <c r="S186" s="4">
        <v>767535</v>
      </c>
    </row>
    <row r="187" spans="16:19" x14ac:dyDescent="0.3">
      <c r="P187" s="3" t="s">
        <v>22</v>
      </c>
      <c r="Q187" s="4">
        <v>110552</v>
      </c>
      <c r="R187" s="4">
        <v>219301</v>
      </c>
      <c r="S187" s="4">
        <v>308137</v>
      </c>
    </row>
    <row r="188" spans="16:19" x14ac:dyDescent="0.3">
      <c r="P188" s="3" t="s">
        <v>23</v>
      </c>
      <c r="Q188" s="4">
        <v>53852</v>
      </c>
      <c r="R188" s="4">
        <v>145945</v>
      </c>
      <c r="S188" s="4">
        <v>201145</v>
      </c>
    </row>
    <row r="189" spans="16:19" x14ac:dyDescent="0.3">
      <c r="P189" s="3" t="s">
        <v>24</v>
      </c>
      <c r="Q189" s="4">
        <v>58949</v>
      </c>
      <c r="R189" s="4">
        <v>152130</v>
      </c>
      <c r="S189" s="4">
        <v>211613</v>
      </c>
    </row>
    <row r="190" spans="16:19" x14ac:dyDescent="0.3">
      <c r="P190" s="3" t="s">
        <v>25</v>
      </c>
      <c r="Q190" s="4">
        <v>38216</v>
      </c>
      <c r="R190" s="4">
        <v>121392</v>
      </c>
      <c r="S190" s="4">
        <v>166496</v>
      </c>
    </row>
    <row r="191" spans="16:19" x14ac:dyDescent="0.3">
      <c r="P191" s="3" t="s">
        <v>63</v>
      </c>
      <c r="Q191" s="11">
        <v>3.540722891566265</v>
      </c>
      <c r="R191" s="11">
        <v>6.6676813444246497</v>
      </c>
      <c r="S191" s="11">
        <v>7.1395606945115029</v>
      </c>
    </row>
    <row r="192" spans="16:19" x14ac:dyDescent="0.3">
      <c r="P192" s="3" t="s">
        <v>65</v>
      </c>
      <c r="Q192" s="11">
        <v>3.4629961354853376</v>
      </c>
      <c r="R192" s="11">
        <v>6.2087828075245133</v>
      </c>
      <c r="S192" s="11">
        <v>6.0259846123941081</v>
      </c>
    </row>
    <row r="193" spans="16:19" x14ac:dyDescent="0.3">
      <c r="P193" s="3" t="s">
        <v>68</v>
      </c>
      <c r="Q193" s="11">
        <v>0.40300538904962785</v>
      </c>
      <c r="R193" s="11">
        <v>0.21395928461608205</v>
      </c>
      <c r="S193" s="11">
        <v>0.20698245160814127</v>
      </c>
    </row>
    <row r="194" spans="16:19" x14ac:dyDescent="0.3">
      <c r="P194" s="3" t="s">
        <v>71</v>
      </c>
      <c r="Q194" s="8">
        <v>0.10550610685336927</v>
      </c>
      <c r="R194" s="8">
        <v>0.11708807648457982</v>
      </c>
      <c r="S194" s="8">
        <v>0.11816456567623693</v>
      </c>
    </row>
    <row r="195" spans="16:19" x14ac:dyDescent="0.3">
      <c r="P195" s="3" t="s">
        <v>74</v>
      </c>
      <c r="Q195" s="12">
        <v>70.526834491716158</v>
      </c>
      <c r="R195" s="12">
        <v>28.227105786099287</v>
      </c>
      <c r="S195" s="12">
        <v>19.885699249051363</v>
      </c>
    </row>
    <row r="196" spans="16:19" x14ac:dyDescent="0.3">
      <c r="P196" s="3" t="s">
        <v>76</v>
      </c>
      <c r="Q196" s="12">
        <v>40.362747934708864</v>
      </c>
      <c r="R196" s="12">
        <v>50.81870944070328</v>
      </c>
      <c r="S196" s="12">
        <v>56.772639001749141</v>
      </c>
    </row>
    <row r="197" spans="16:19" x14ac:dyDescent="0.3">
      <c r="P197" s="3" t="s">
        <v>77</v>
      </c>
      <c r="Q197" s="12">
        <v>15.564612683082572</v>
      </c>
      <c r="R197" s="12">
        <v>88.506287501714098</v>
      </c>
      <c r="S197" s="12">
        <v>178.55325244122466</v>
      </c>
    </row>
    <row r="198" spans="16:19" x14ac:dyDescent="0.3">
      <c r="P198" s="3" t="s">
        <v>80</v>
      </c>
      <c r="Q198" s="8">
        <v>0.14803272595777167</v>
      </c>
      <c r="R198" s="8">
        <v>0.13631622712381991</v>
      </c>
      <c r="S198" s="8">
        <v>0.13730574150602687</v>
      </c>
    </row>
    <row r="199" spans="16:19" x14ac:dyDescent="0.3">
      <c r="P199" s="3" t="s">
        <v>139</v>
      </c>
      <c r="Q199" s="4">
        <v>683589</v>
      </c>
      <c r="R199" s="4">
        <v>-13262</v>
      </c>
      <c r="S199" s="4">
        <v>-98619</v>
      </c>
    </row>
    <row r="200" spans="16:19" x14ac:dyDescent="0.3">
      <c r="P200" s="3" t="s">
        <v>140</v>
      </c>
      <c r="Q200" s="11">
        <v>14.305997487963158</v>
      </c>
      <c r="R200" s="11">
        <v>12.696190852774482</v>
      </c>
      <c r="S200" s="11">
        <v>9.0618273111666348</v>
      </c>
    </row>
    <row r="201" spans="16:19" x14ac:dyDescent="0.3">
      <c r="P201" s="3" t="s">
        <v>142</v>
      </c>
      <c r="Q201" s="11">
        <v>1.8740056520828972</v>
      </c>
      <c r="R201" s="11">
        <v>1.6496227098985106</v>
      </c>
      <c r="S201" s="11">
        <v>0.99040217182394774</v>
      </c>
    </row>
    <row r="202" spans="16:19" x14ac:dyDescent="0.3">
      <c r="P202" s="3" t="s">
        <v>138</v>
      </c>
      <c r="Q202" s="10">
        <v>71617</v>
      </c>
      <c r="R202" s="10">
        <v>200251</v>
      </c>
      <c r="S202" s="10">
        <v>164898</v>
      </c>
    </row>
    <row r="203" spans="16:19" x14ac:dyDescent="0.3">
      <c r="P203" s="2" t="s">
        <v>1117</v>
      </c>
      <c r="Q203" s="6"/>
      <c r="R203" s="6"/>
      <c r="S203" s="6"/>
    </row>
    <row r="204" spans="16:19" x14ac:dyDescent="0.3">
      <c r="P204" s="3" t="s">
        <v>3</v>
      </c>
      <c r="Q204" s="4">
        <v>402458</v>
      </c>
      <c r="R204" s="4">
        <v>808388</v>
      </c>
      <c r="S204" s="4">
        <v>1421583</v>
      </c>
    </row>
    <row r="205" spans="16:19" x14ac:dyDescent="0.3">
      <c r="P205" s="3" t="s">
        <v>1120</v>
      </c>
      <c r="Q205" s="4">
        <v>116054</v>
      </c>
      <c r="R205" s="4">
        <v>190102</v>
      </c>
      <c r="S205" s="4">
        <v>315835</v>
      </c>
    </row>
    <row r="206" spans="16:19" x14ac:dyDescent="0.3">
      <c r="P206" s="3" t="s">
        <v>21</v>
      </c>
      <c r="Q206" s="4">
        <v>286404</v>
      </c>
      <c r="R206" s="4">
        <v>618286</v>
      </c>
      <c r="S206" s="4">
        <v>1105748</v>
      </c>
    </row>
    <row r="207" spans="16:19" x14ac:dyDescent="0.3">
      <c r="P207" s="3" t="s">
        <v>22</v>
      </c>
      <c r="Q207" s="4">
        <v>154192</v>
      </c>
      <c r="R207" s="4">
        <v>397258</v>
      </c>
      <c r="S207" s="4">
        <v>692811</v>
      </c>
    </row>
    <row r="208" spans="16:19" x14ac:dyDescent="0.3">
      <c r="P208" s="3" t="s">
        <v>23</v>
      </c>
      <c r="Q208" s="4">
        <v>110092</v>
      </c>
      <c r="R208" s="4">
        <v>336958</v>
      </c>
      <c r="S208" s="4">
        <v>599283</v>
      </c>
    </row>
    <row r="209" spans="16:19" x14ac:dyDescent="0.3">
      <c r="P209" s="3" t="s">
        <v>24</v>
      </c>
      <c r="Q209" s="4">
        <v>114057</v>
      </c>
      <c r="R209" s="4">
        <v>341928</v>
      </c>
      <c r="S209" s="4">
        <v>608310</v>
      </c>
    </row>
    <row r="210" spans="16:19" x14ac:dyDescent="0.3">
      <c r="P210" s="3" t="s">
        <v>25</v>
      </c>
      <c r="Q210" s="4">
        <v>97930</v>
      </c>
      <c r="R210" s="4">
        <v>316374</v>
      </c>
      <c r="S210" s="4">
        <v>568932</v>
      </c>
    </row>
    <row r="211" spans="16:19" x14ac:dyDescent="0.3">
      <c r="P211" s="3" t="s">
        <v>63</v>
      </c>
      <c r="Q211" s="11">
        <v>5.1491804231574054</v>
      </c>
      <c r="R211" s="11">
        <v>11.181004285941055</v>
      </c>
      <c r="S211" s="11">
        <v>13.906735707811608</v>
      </c>
    </row>
    <row r="212" spans="16:19" x14ac:dyDescent="0.3">
      <c r="P212" s="3" t="s">
        <v>65</v>
      </c>
      <c r="Q212" s="11">
        <v>4.278016740292955</v>
      </c>
      <c r="R212" s="11">
        <v>10.122472088470289</v>
      </c>
      <c r="S212" s="11">
        <v>12.12863808788479</v>
      </c>
    </row>
    <row r="213" spans="16:19" x14ac:dyDescent="0.3">
      <c r="P213" s="3" t="s">
        <v>68</v>
      </c>
      <c r="Q213" s="11">
        <v>0.27667247735261336</v>
      </c>
      <c r="R213" s="11">
        <v>0.13769366911057085</v>
      </c>
      <c r="S213" s="11">
        <v>0.12029493147700446</v>
      </c>
    </row>
    <row r="214" spans="16:19" x14ac:dyDescent="0.3">
      <c r="P214" s="3" t="s">
        <v>71</v>
      </c>
      <c r="Q214" s="8">
        <v>0.27985597119423883</v>
      </c>
      <c r="R214" s="8">
        <v>0.27528640317980185</v>
      </c>
      <c r="S214" s="8">
        <v>0.29940039089840326</v>
      </c>
    </row>
    <row r="215" spans="16:19" x14ac:dyDescent="0.3">
      <c r="P215" s="3" t="s">
        <v>74</v>
      </c>
      <c r="Q215" s="12">
        <v>77.340915076852738</v>
      </c>
      <c r="R215" s="12">
        <v>98.196571448363898</v>
      </c>
      <c r="S215" s="12">
        <v>165.74500046778837</v>
      </c>
    </row>
    <row r="216" spans="16:19" x14ac:dyDescent="0.3">
      <c r="P216" s="3" t="s">
        <v>76</v>
      </c>
      <c r="Q216" s="12">
        <v>58.709350819446115</v>
      </c>
      <c r="R216" s="12">
        <v>56.67328592019021</v>
      </c>
      <c r="S216" s="12">
        <v>53.769705700761477</v>
      </c>
    </row>
    <row r="217" spans="16:19" x14ac:dyDescent="0.3">
      <c r="P217" s="3" t="s">
        <v>77</v>
      </c>
      <c r="Q217" s="12">
        <v>188.54800351560479</v>
      </c>
      <c r="R217" s="12">
        <v>192.05210886787091</v>
      </c>
      <c r="S217" s="12">
        <v>244.8522646318489</v>
      </c>
    </row>
    <row r="218" spans="16:19" x14ac:dyDescent="0.3">
      <c r="P218" s="3" t="s">
        <v>80</v>
      </c>
      <c r="Q218" s="8">
        <v>0.30179398301272725</v>
      </c>
      <c r="R218" s="8">
        <v>0.28188530293387326</v>
      </c>
      <c r="S218" s="8">
        <v>0.30269133604455656</v>
      </c>
    </row>
    <row r="219" spans="16:19" x14ac:dyDescent="0.3">
      <c r="P219" s="3" t="s">
        <v>139</v>
      </c>
      <c r="Q219" s="4">
        <v>1242284</v>
      </c>
      <c r="R219" s="4">
        <v>47084</v>
      </c>
      <c r="S219" s="4">
        <v>-101208</v>
      </c>
    </row>
    <row r="220" spans="16:19" x14ac:dyDescent="0.3">
      <c r="P220" s="3" t="s">
        <v>140</v>
      </c>
      <c r="Q220" s="11">
        <v>4.1112427243949758</v>
      </c>
      <c r="R220" s="11">
        <v>4.386763766934072</v>
      </c>
      <c r="S220" s="11">
        <v>2.3801877904565045</v>
      </c>
    </row>
    <row r="221" spans="16:19" x14ac:dyDescent="0.3">
      <c r="P221" s="3" t="s">
        <v>142</v>
      </c>
      <c r="Q221" s="11">
        <v>0.4533442254671704</v>
      </c>
      <c r="R221" s="11">
        <v>0.70525390834897939</v>
      </c>
      <c r="S221" s="11">
        <v>0.24460216686704211</v>
      </c>
    </row>
    <row r="222" spans="16:19" x14ac:dyDescent="0.3">
      <c r="P222" s="3" t="s">
        <v>138</v>
      </c>
      <c r="Q222" s="10">
        <v>44396</v>
      </c>
      <c r="R222" s="10">
        <v>223124</v>
      </c>
      <c r="S222" s="10">
        <v>139162</v>
      </c>
    </row>
    <row r="223" spans="16:19" x14ac:dyDescent="0.3">
      <c r="P223" s="2" t="s">
        <v>1118</v>
      </c>
      <c r="Q223" s="6"/>
      <c r="R223" s="6"/>
      <c r="S223" s="6"/>
    </row>
    <row r="224" spans="16:19" x14ac:dyDescent="0.3">
      <c r="P224" s="3" t="s">
        <v>3</v>
      </c>
      <c r="Q224" s="4">
        <v>506135</v>
      </c>
      <c r="R224" s="4">
        <v>727713</v>
      </c>
      <c r="S224" s="4">
        <v>421784</v>
      </c>
    </row>
    <row r="225" spans="16:19" x14ac:dyDescent="0.3">
      <c r="P225" s="3" t="s">
        <v>1120</v>
      </c>
      <c r="Q225" s="4">
        <v>168806</v>
      </c>
      <c r="R225" s="4">
        <v>190102</v>
      </c>
      <c r="S225" s="4">
        <v>159731</v>
      </c>
    </row>
    <row r="226" spans="16:19" x14ac:dyDescent="0.3">
      <c r="P226" s="3" t="s">
        <v>21</v>
      </c>
      <c r="Q226" s="4">
        <v>337329</v>
      </c>
      <c r="R226" s="4">
        <v>537611</v>
      </c>
      <c r="S226" s="4">
        <v>262053</v>
      </c>
    </row>
    <row r="227" spans="16:19" x14ac:dyDescent="0.3">
      <c r="P227" s="3" t="s">
        <v>22</v>
      </c>
      <c r="Q227" s="4">
        <v>161183</v>
      </c>
      <c r="R227" s="4">
        <v>287101</v>
      </c>
      <c r="S227" s="4">
        <v>35601</v>
      </c>
    </row>
    <row r="228" spans="16:19" x14ac:dyDescent="0.3">
      <c r="P228" s="3" t="s">
        <v>23</v>
      </c>
      <c r="Q228" s="4">
        <v>111179</v>
      </c>
      <c r="R228" s="4">
        <v>226801</v>
      </c>
      <c r="S228" s="4">
        <v>-22383</v>
      </c>
    </row>
    <row r="229" spans="16:19" x14ac:dyDescent="0.3">
      <c r="P229" s="3" t="s">
        <v>24</v>
      </c>
      <c r="Q229" s="4">
        <v>115560</v>
      </c>
      <c r="R229" s="4">
        <v>232623</v>
      </c>
      <c r="S229" s="4">
        <v>-16523</v>
      </c>
    </row>
    <row r="230" spans="16:19" x14ac:dyDescent="0.3">
      <c r="P230" s="3" t="s">
        <v>25</v>
      </c>
      <c r="Q230" s="4">
        <v>92678</v>
      </c>
      <c r="R230" s="4">
        <v>206709</v>
      </c>
      <c r="S230" s="4">
        <v>-42951</v>
      </c>
    </row>
    <row r="231" spans="16:19" x14ac:dyDescent="0.3">
      <c r="P231" s="3" t="s">
        <v>63</v>
      </c>
      <c r="Q231" s="11">
        <v>6.5292370231394621</v>
      </c>
      <c r="R231" s="11">
        <v>9.2105885957590683</v>
      </c>
      <c r="S231" s="11">
        <v>21.264318305095561</v>
      </c>
    </row>
    <row r="232" spans="16:19" x14ac:dyDescent="0.3">
      <c r="P232" s="3" t="s">
        <v>65</v>
      </c>
      <c r="Q232" s="11">
        <v>6.4269287622946161</v>
      </c>
      <c r="R232" s="11">
        <v>8.3189151496582117</v>
      </c>
      <c r="S232" s="11">
        <v>16.996649755910788</v>
      </c>
    </row>
    <row r="233" spans="16:19" x14ac:dyDescent="0.3">
      <c r="P233" s="3" t="s">
        <v>68</v>
      </c>
      <c r="Q233" s="11">
        <v>0.22556876770260922</v>
      </c>
      <c r="R233" s="11">
        <v>0.16483014917776562</v>
      </c>
      <c r="S233" s="11">
        <v>0.13247459154834662</v>
      </c>
    </row>
    <row r="234" spans="16:19" x14ac:dyDescent="0.3">
      <c r="P234" s="3" t="s">
        <v>71</v>
      </c>
      <c r="Q234" s="8">
        <v>0.20161504357398005</v>
      </c>
      <c r="R234" s="8">
        <v>0.21297318014768382</v>
      </c>
      <c r="S234" s="8">
        <v>-4.5226622750304313E-2</v>
      </c>
    </row>
    <row r="235" spans="16:19" x14ac:dyDescent="0.3">
      <c r="P235" s="3" t="s">
        <v>74</v>
      </c>
      <c r="Q235" s="12">
        <v>26.192221442895672</v>
      </c>
      <c r="R235" s="12">
        <v>48.074110260501051</v>
      </c>
      <c r="S235" s="12">
        <v>-50.47540921419494</v>
      </c>
    </row>
    <row r="236" spans="16:19" x14ac:dyDescent="0.3">
      <c r="P236" s="3" t="s">
        <v>76</v>
      </c>
      <c r="Q236" s="12">
        <v>40.362635214388114</v>
      </c>
      <c r="R236" s="12">
        <v>60.033324215421196</v>
      </c>
      <c r="S236" s="12">
        <v>90.450789139240342</v>
      </c>
    </row>
    <row r="237" spans="16:19" x14ac:dyDescent="0.3">
      <c r="P237" s="3" t="s">
        <v>77</v>
      </c>
      <c r="Q237" s="12">
        <v>15.563842517446062</v>
      </c>
      <c r="R237" s="12">
        <v>162.04216683675079</v>
      </c>
      <c r="S237" s="12">
        <v>305.63788494406219</v>
      </c>
    </row>
    <row r="238" spans="16:19" x14ac:dyDescent="0.3">
      <c r="P238" s="3" t="s">
        <v>80</v>
      </c>
      <c r="Q238" s="8">
        <v>0.23439639277825444</v>
      </c>
      <c r="R238" s="8">
        <v>0.22455691559193761</v>
      </c>
      <c r="S238" s="8">
        <v>-1.5824324427861077E-2</v>
      </c>
    </row>
    <row r="239" spans="16:19" x14ac:dyDescent="0.3">
      <c r="P239" s="3" t="s">
        <v>139</v>
      </c>
      <c r="Q239" s="4">
        <v>490741</v>
      </c>
      <c r="R239" s="4">
        <v>-28416</v>
      </c>
      <c r="S239" s="4">
        <v>-30497</v>
      </c>
    </row>
    <row r="240" spans="16:19" x14ac:dyDescent="0.3">
      <c r="P240" s="3" t="s">
        <v>140</v>
      </c>
      <c r="Q240" s="11">
        <v>8.7784803297438447</v>
      </c>
      <c r="R240" s="11">
        <v>6.2115534398598999</v>
      </c>
      <c r="S240" s="11">
        <v>-22.29799073362669</v>
      </c>
    </row>
    <row r="241" spans="16:19" x14ac:dyDescent="0.3">
      <c r="P241" s="3" t="s">
        <v>142</v>
      </c>
      <c r="Q241" s="11">
        <v>1.5686786508124906</v>
      </c>
      <c r="R241" s="11">
        <v>0.698208592756</v>
      </c>
      <c r="S241" s="11">
        <v>-1.1175525598938325</v>
      </c>
    </row>
    <row r="242" spans="16:19" x14ac:dyDescent="0.3">
      <c r="P242" s="3" t="s">
        <v>138</v>
      </c>
      <c r="Q242" s="10">
        <v>145382</v>
      </c>
      <c r="R242" s="10">
        <v>144326</v>
      </c>
      <c r="S242" s="10">
        <v>48000</v>
      </c>
    </row>
    <row r="243" spans="16:19" x14ac:dyDescent="0.3">
      <c r="P243" s="2" t="s">
        <v>1119</v>
      </c>
      <c r="Q243" s="6"/>
      <c r="R243" s="6"/>
      <c r="S243" s="6"/>
    </row>
    <row r="244" spans="16:19" x14ac:dyDescent="0.3">
      <c r="P244" s="3" t="s">
        <v>3</v>
      </c>
      <c r="Q244" s="4">
        <v>1018214</v>
      </c>
      <c r="R244" s="4">
        <v>1722000</v>
      </c>
      <c r="S244" s="4">
        <v>2407673</v>
      </c>
    </row>
    <row r="245" spans="16:19" x14ac:dyDescent="0.3">
      <c r="P245" s="3" t="s">
        <v>1120</v>
      </c>
      <c r="Q245" s="4">
        <v>316504</v>
      </c>
      <c r="R245" s="4">
        <v>490577</v>
      </c>
      <c r="S245" s="4">
        <v>726056</v>
      </c>
    </row>
    <row r="246" spans="16:19" x14ac:dyDescent="0.3">
      <c r="P246" s="3" t="s">
        <v>21</v>
      </c>
      <c r="Q246" s="4">
        <v>701710</v>
      </c>
      <c r="R246" s="4">
        <v>1231423</v>
      </c>
      <c r="S246" s="4">
        <v>1681617</v>
      </c>
    </row>
    <row r="247" spans="16:19" x14ac:dyDescent="0.3">
      <c r="P247" s="3" t="s">
        <v>22</v>
      </c>
      <c r="Q247" s="4">
        <v>363315</v>
      </c>
      <c r="R247" s="4">
        <v>648313</v>
      </c>
      <c r="S247" s="4">
        <v>733957</v>
      </c>
    </row>
    <row r="248" spans="16:19" x14ac:dyDescent="0.3">
      <c r="P248" s="3" t="s">
        <v>23</v>
      </c>
      <c r="Q248" s="4">
        <v>237315</v>
      </c>
      <c r="R248" s="4">
        <v>474313</v>
      </c>
      <c r="S248" s="4">
        <v>509557</v>
      </c>
    </row>
    <row r="249" spans="16:19" x14ac:dyDescent="0.3">
      <c r="P249" s="3" t="s">
        <v>24</v>
      </c>
      <c r="Q249" s="4">
        <v>248641</v>
      </c>
      <c r="R249" s="4">
        <v>490507</v>
      </c>
      <c r="S249" s="4">
        <v>533606</v>
      </c>
    </row>
    <row r="250" spans="16:19" x14ac:dyDescent="0.3">
      <c r="P250" s="3" t="s">
        <v>25</v>
      </c>
      <c r="Q250" s="4">
        <v>202569</v>
      </c>
      <c r="R250" s="4">
        <v>421397</v>
      </c>
      <c r="S250" s="4">
        <v>437934</v>
      </c>
    </row>
    <row r="251" spans="16:19" x14ac:dyDescent="0.3">
      <c r="P251" s="3" t="s">
        <v>63</v>
      </c>
      <c r="Q251" s="11">
        <v>6.2995680376567833</v>
      </c>
      <c r="R251" s="11">
        <v>9.4051767095081846</v>
      </c>
      <c r="S251" s="11">
        <v>8.2142873639444005</v>
      </c>
    </row>
    <row r="252" spans="16:19" x14ac:dyDescent="0.3">
      <c r="P252" s="3" t="s">
        <v>65</v>
      </c>
      <c r="Q252" s="11">
        <v>6.2027281076892171</v>
      </c>
      <c r="R252" s="11">
        <v>8.8555438553605175</v>
      </c>
      <c r="S252" s="11">
        <v>7.088352419884326</v>
      </c>
    </row>
    <row r="253" spans="16:19" x14ac:dyDescent="0.3">
      <c r="P253" s="3" t="s">
        <v>68</v>
      </c>
      <c r="Q253" s="11">
        <v>0.23777516912014168</v>
      </c>
      <c r="R253" s="11">
        <v>0.17224905985440134</v>
      </c>
      <c r="S253" s="11">
        <v>0.19388808583084385</v>
      </c>
    </row>
    <row r="254" spans="16:19" x14ac:dyDescent="0.3">
      <c r="P254" s="3" t="s">
        <v>71</v>
      </c>
      <c r="Q254" s="8">
        <v>0.21957056870543015</v>
      </c>
      <c r="R254" s="8">
        <v>0.18482600179125477</v>
      </c>
      <c r="S254" s="8">
        <v>0.14067456875782983</v>
      </c>
    </row>
    <row r="255" spans="16:19" x14ac:dyDescent="0.3">
      <c r="P255" s="3" t="s">
        <v>74</v>
      </c>
      <c r="Q255" s="12">
        <v>43.558863853767477</v>
      </c>
      <c r="R255" s="12">
        <v>55.443754355400699</v>
      </c>
      <c r="S255" s="12">
        <v>66.354733387798092</v>
      </c>
    </row>
    <row r="256" spans="16:19" x14ac:dyDescent="0.3">
      <c r="P256" s="3" t="s">
        <v>76</v>
      </c>
      <c r="Q256" s="12">
        <v>40.362839016252558</v>
      </c>
      <c r="R256" s="12">
        <v>46.873375637259798</v>
      </c>
      <c r="S256" s="12">
        <v>50.673777229304633</v>
      </c>
    </row>
    <row r="257" spans="16:19" x14ac:dyDescent="0.3">
      <c r="P257" s="3" t="s">
        <v>77</v>
      </c>
      <c r="Q257" s="12">
        <v>15.563910724666988</v>
      </c>
      <c r="R257" s="12">
        <v>86.990288986234575</v>
      </c>
      <c r="S257" s="12">
        <v>171.55838530361294</v>
      </c>
    </row>
    <row r="258" spans="16:19" x14ac:dyDescent="0.3">
      <c r="P258" s="3" t="s">
        <v>80</v>
      </c>
      <c r="Q258" s="8">
        <v>0.24800387803732213</v>
      </c>
      <c r="R258" s="8">
        <v>0.1993958453084311</v>
      </c>
      <c r="S258" s="8">
        <v>0.15631767049449261</v>
      </c>
    </row>
    <row r="259" spans="16:19" x14ac:dyDescent="0.3">
      <c r="P259" s="3" t="s">
        <v>139</v>
      </c>
      <c r="Q259" s="4">
        <v>1955123</v>
      </c>
      <c r="R259" s="4">
        <v>-52886</v>
      </c>
      <c r="S259" s="4">
        <v>-294937</v>
      </c>
    </row>
    <row r="260" spans="16:19" x14ac:dyDescent="0.3">
      <c r="P260" s="3" t="s">
        <v>140</v>
      </c>
      <c r="Q260" s="11">
        <v>7.1147016572130974</v>
      </c>
      <c r="R260" s="11">
        <v>7.1270346015752368</v>
      </c>
      <c r="S260" s="11">
        <v>6.4835568830006345</v>
      </c>
    </row>
    <row r="261" spans="16:19" x14ac:dyDescent="0.3">
      <c r="P261" s="3" t="s">
        <v>142</v>
      </c>
      <c r="Q261" s="11">
        <v>1.3442037034294487</v>
      </c>
      <c r="R261" s="11">
        <v>0.9378116123275676</v>
      </c>
      <c r="S261" s="11">
        <v>0.72326880306164854</v>
      </c>
    </row>
    <row r="262" spans="16:19" x14ac:dyDescent="0.3">
      <c r="P262" s="3" t="s">
        <v>138</v>
      </c>
      <c r="Q262" s="10">
        <v>272294</v>
      </c>
      <c r="R262" s="10">
        <v>395191</v>
      </c>
      <c r="S262" s="10">
        <v>316744</v>
      </c>
    </row>
  </sheetData>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G44"/>
  <sheetViews>
    <sheetView tabSelected="1" zoomScale="60" zoomScaleNormal="60" workbookViewId="0">
      <selection activeCell="AD12" sqref="AD12"/>
    </sheetView>
  </sheetViews>
  <sheetFormatPr defaultRowHeight="14.4" x14ac:dyDescent="0.3"/>
  <cols>
    <col min="1" max="33" width="8.88671875" style="63"/>
  </cols>
  <sheetData>
    <row r="3" spans="1:33" ht="14.4" customHeight="1" x14ac:dyDescent="0.3">
      <c r="H3" s="64" t="s">
        <v>2613</v>
      </c>
      <c r="I3" s="65"/>
      <c r="J3" s="65"/>
      <c r="K3" s="65"/>
      <c r="L3" s="65"/>
      <c r="M3" s="65"/>
      <c r="N3" s="65"/>
      <c r="O3" s="65"/>
      <c r="P3" s="65"/>
      <c r="Q3" s="65"/>
      <c r="R3" s="65"/>
      <c r="S3" s="65"/>
    </row>
    <row r="4" spans="1:33" x14ac:dyDescent="0.3">
      <c r="H4" s="65"/>
      <c r="I4" s="65"/>
      <c r="J4" s="65"/>
      <c r="K4" s="65"/>
      <c r="L4" s="65"/>
      <c r="M4" s="65"/>
      <c r="N4" s="65"/>
      <c r="O4" s="65"/>
      <c r="P4" s="65"/>
      <c r="Q4" s="65"/>
      <c r="R4" s="65"/>
      <c r="S4" s="65"/>
    </row>
    <row r="5" spans="1:33" x14ac:dyDescent="0.3">
      <c r="H5" s="65"/>
      <c r="I5" s="65"/>
      <c r="J5" s="65"/>
      <c r="K5" s="65"/>
      <c r="L5" s="65"/>
      <c r="M5" s="65"/>
      <c r="N5" s="65"/>
      <c r="O5" s="65"/>
      <c r="P5" s="65"/>
      <c r="Q5" s="65"/>
      <c r="R5" s="65"/>
      <c r="S5" s="65"/>
    </row>
    <row r="6" spans="1:33" s="26" customFormat="1" x14ac:dyDescent="0.3">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row>
    <row r="18" spans="1:33" s="26" customFormat="1" x14ac:dyDescent="0.3">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row>
    <row r="20" spans="1:33" x14ac:dyDescent="0.3">
      <c r="J20" s="63" t="s">
        <v>2612</v>
      </c>
    </row>
    <row r="31" spans="1:33" s="26" customFormat="1" x14ac:dyDescent="0.3">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row>
    <row r="44" spans="1:33" s="26" customFormat="1" x14ac:dyDescent="0.3">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row>
  </sheetData>
  <mergeCells count="1">
    <mergeCell ref="H3:S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8"/>
  <sheetViews>
    <sheetView workbookViewId="0">
      <selection activeCell="C20" sqref="C20"/>
    </sheetView>
  </sheetViews>
  <sheetFormatPr defaultRowHeight="14.4" x14ac:dyDescent="0.3"/>
  <cols>
    <col min="1" max="1" width="14.109375" customWidth="1"/>
    <col min="2" max="2" width="15.5546875" bestFit="1" customWidth="1"/>
    <col min="3" max="7" width="8.88671875" customWidth="1"/>
    <col min="8" max="14" width="10" customWidth="1"/>
    <col min="15" max="16" width="8.88671875" customWidth="1"/>
    <col min="17" max="26" width="10" customWidth="1"/>
    <col min="27" max="27" width="8.88671875" customWidth="1"/>
    <col min="28" max="37" width="10" customWidth="1"/>
    <col min="38" max="51" width="10" bestFit="1" customWidth="1"/>
    <col min="52" max="52" width="11.44140625" bestFit="1" customWidth="1"/>
  </cols>
  <sheetData>
    <row r="2" spans="1:37" x14ac:dyDescent="0.3">
      <c r="A2" s="1" t="s">
        <v>0</v>
      </c>
      <c r="B2" t="s" vm="1">
        <v>1</v>
      </c>
    </row>
    <row r="4" spans="1:37" x14ac:dyDescent="0.3">
      <c r="B4" s="1" t="s">
        <v>26</v>
      </c>
    </row>
    <row r="5" spans="1:37" x14ac:dyDescent="0.3">
      <c r="B5" t="s">
        <v>16</v>
      </c>
      <c r="N5" t="s">
        <v>17</v>
      </c>
      <c r="Z5" t="s">
        <v>18</v>
      </c>
    </row>
    <row r="6" spans="1:37" x14ac:dyDescent="0.3">
      <c r="B6" t="s">
        <v>34</v>
      </c>
      <c r="E6" t="s">
        <v>35</v>
      </c>
      <c r="H6" t="s">
        <v>36</v>
      </c>
      <c r="K6" t="s">
        <v>37</v>
      </c>
      <c r="N6" t="s">
        <v>34</v>
      </c>
      <c r="Q6" t="s">
        <v>35</v>
      </c>
      <c r="T6" t="s">
        <v>36</v>
      </c>
      <c r="W6" t="s">
        <v>37</v>
      </c>
      <c r="Z6" t="s">
        <v>34</v>
      </c>
      <c r="AC6" t="s">
        <v>35</v>
      </c>
      <c r="AF6" t="s">
        <v>36</v>
      </c>
      <c r="AI6" t="s">
        <v>37</v>
      </c>
    </row>
    <row r="7" spans="1:37" x14ac:dyDescent="0.3">
      <c r="A7" s="1" t="s">
        <v>27</v>
      </c>
      <c r="B7" t="s">
        <v>42</v>
      </c>
      <c r="C7" t="s">
        <v>41</v>
      </c>
      <c r="D7" t="s">
        <v>45</v>
      </c>
      <c r="E7" t="s">
        <v>38</v>
      </c>
      <c r="F7" t="s">
        <v>46</v>
      </c>
      <c r="G7" t="s">
        <v>44</v>
      </c>
      <c r="H7" t="s">
        <v>43</v>
      </c>
      <c r="I7" t="s">
        <v>39</v>
      </c>
      <c r="J7" t="s">
        <v>49</v>
      </c>
      <c r="K7" t="s">
        <v>48</v>
      </c>
      <c r="L7" t="s">
        <v>47</v>
      </c>
      <c r="M7" t="s">
        <v>40</v>
      </c>
      <c r="N7" t="s">
        <v>42</v>
      </c>
      <c r="O7" t="s">
        <v>41</v>
      </c>
      <c r="P7" t="s">
        <v>45</v>
      </c>
      <c r="Q7" t="s">
        <v>38</v>
      </c>
      <c r="R7" t="s">
        <v>46</v>
      </c>
      <c r="S7" t="s">
        <v>44</v>
      </c>
      <c r="T7" t="s">
        <v>43</v>
      </c>
      <c r="U7" t="s">
        <v>39</v>
      </c>
      <c r="V7" t="s">
        <v>49</v>
      </c>
      <c r="W7" t="s">
        <v>48</v>
      </c>
      <c r="X7" t="s">
        <v>47</v>
      </c>
      <c r="Y7" t="s">
        <v>40</v>
      </c>
      <c r="Z7" t="s">
        <v>42</v>
      </c>
      <c r="AA7" t="s">
        <v>41</v>
      </c>
      <c r="AB7" t="s">
        <v>45</v>
      </c>
      <c r="AC7" t="s">
        <v>38</v>
      </c>
      <c r="AD7" t="s">
        <v>46</v>
      </c>
      <c r="AE7" t="s">
        <v>44</v>
      </c>
      <c r="AF7" t="s">
        <v>43</v>
      </c>
      <c r="AG7" t="s">
        <v>39</v>
      </c>
      <c r="AH7" t="s">
        <v>49</v>
      </c>
      <c r="AI7" t="s">
        <v>48</v>
      </c>
      <c r="AJ7" t="s">
        <v>47</v>
      </c>
      <c r="AK7" t="s">
        <v>40</v>
      </c>
    </row>
    <row r="8" spans="1:37" x14ac:dyDescent="0.3">
      <c r="A8" s="2" t="s">
        <v>3</v>
      </c>
      <c r="B8" s="4">
        <v>218386</v>
      </c>
      <c r="C8" s="4">
        <v>135042</v>
      </c>
      <c r="D8" s="4">
        <v>181765</v>
      </c>
      <c r="E8" s="4">
        <v>232865</v>
      </c>
      <c r="F8" s="4">
        <v>235894</v>
      </c>
      <c r="G8" s="4">
        <v>222839</v>
      </c>
      <c r="H8" s="4">
        <v>372250</v>
      </c>
      <c r="I8" s="4">
        <v>358720</v>
      </c>
      <c r="J8" s="4">
        <v>344653</v>
      </c>
      <c r="K8" s="4">
        <v>380572</v>
      </c>
      <c r="L8" s="4">
        <v>501714</v>
      </c>
      <c r="M8" s="4">
        <v>390728</v>
      </c>
      <c r="N8" s="4">
        <v>348408</v>
      </c>
      <c r="O8" s="4">
        <v>216489</v>
      </c>
      <c r="P8" s="4">
        <v>290507</v>
      </c>
      <c r="Q8" s="4">
        <v>373847</v>
      </c>
      <c r="R8" s="4">
        <v>373909</v>
      </c>
      <c r="S8" s="4">
        <v>355520</v>
      </c>
      <c r="T8" s="4">
        <v>592279</v>
      </c>
      <c r="U8" s="4">
        <v>570905</v>
      </c>
      <c r="V8" s="4">
        <v>549369</v>
      </c>
      <c r="W8" s="4">
        <v>609081</v>
      </c>
      <c r="X8" s="4">
        <v>795422</v>
      </c>
      <c r="Y8" s="4">
        <v>622109</v>
      </c>
      <c r="Z8" s="4">
        <v>479674</v>
      </c>
      <c r="AA8" s="4">
        <v>299659</v>
      </c>
      <c r="AB8" s="4">
        <v>422145</v>
      </c>
      <c r="AC8" s="4">
        <v>496958</v>
      </c>
      <c r="AD8" s="4">
        <v>511081</v>
      </c>
      <c r="AE8" s="4">
        <v>489529</v>
      </c>
      <c r="AF8" s="4">
        <v>813009</v>
      </c>
      <c r="AG8" s="4">
        <v>783896</v>
      </c>
      <c r="AH8" s="4">
        <v>755675</v>
      </c>
      <c r="AI8" s="4">
        <v>841563</v>
      </c>
      <c r="AJ8" s="4">
        <v>1087537</v>
      </c>
      <c r="AK8" s="4">
        <v>854643</v>
      </c>
    </row>
    <row r="9" spans="1:37" x14ac:dyDescent="0.3">
      <c r="A9" s="2" t="s">
        <v>4</v>
      </c>
      <c r="B9" s="4">
        <v>-73485</v>
      </c>
      <c r="C9" s="4">
        <v>-46745</v>
      </c>
      <c r="D9" s="4">
        <v>-61659</v>
      </c>
      <c r="E9" s="4">
        <v>-81179</v>
      </c>
      <c r="F9" s="4">
        <v>-76114</v>
      </c>
      <c r="G9" s="4">
        <v>-74741</v>
      </c>
      <c r="H9" s="4">
        <v>-123012</v>
      </c>
      <c r="I9" s="4">
        <v>-118682</v>
      </c>
      <c r="J9" s="4">
        <v>-115020</v>
      </c>
      <c r="K9" s="4">
        <v>-130114</v>
      </c>
      <c r="L9" s="4">
        <v>-161949</v>
      </c>
      <c r="M9" s="4">
        <v>-129482</v>
      </c>
      <c r="N9" s="4">
        <v>-106597</v>
      </c>
      <c r="O9" s="4">
        <v>-67805</v>
      </c>
      <c r="P9" s="4">
        <v>-89440</v>
      </c>
      <c r="Q9" s="4">
        <v>-117758</v>
      </c>
      <c r="R9" s="4">
        <v>-110410</v>
      </c>
      <c r="S9" s="4">
        <v>-108410</v>
      </c>
      <c r="T9" s="4">
        <v>-178428</v>
      </c>
      <c r="U9" s="4">
        <v>-172148</v>
      </c>
      <c r="V9" s="4">
        <v>-166840</v>
      </c>
      <c r="W9" s="4">
        <v>-188728</v>
      </c>
      <c r="X9" s="4">
        <v>-234911</v>
      </c>
      <c r="Y9" s="4">
        <v>-187824</v>
      </c>
      <c r="Z9" s="4">
        <v>-153738</v>
      </c>
      <c r="AA9" s="4">
        <v>-97792</v>
      </c>
      <c r="AB9" s="4">
        <v>-135675</v>
      </c>
      <c r="AC9" s="4">
        <v>-163145</v>
      </c>
      <c r="AD9" s="4">
        <v>-159227</v>
      </c>
      <c r="AE9" s="4">
        <v>-156354</v>
      </c>
      <c r="AF9" s="4">
        <v>-257333</v>
      </c>
      <c r="AG9" s="4">
        <v>-248270</v>
      </c>
      <c r="AH9" s="4">
        <v>-240618</v>
      </c>
      <c r="AI9" s="4">
        <v>-272191</v>
      </c>
      <c r="AJ9" s="4">
        <v>-338788</v>
      </c>
      <c r="AK9" s="4">
        <v>-270878</v>
      </c>
    </row>
    <row r="10" spans="1:37" x14ac:dyDescent="0.3">
      <c r="A10" s="2" t="s">
        <v>21</v>
      </c>
      <c r="B10" s="4">
        <v>144901</v>
      </c>
      <c r="C10" s="4">
        <v>88297</v>
      </c>
      <c r="D10" s="4">
        <v>120106</v>
      </c>
      <c r="E10" s="4">
        <v>151686</v>
      </c>
      <c r="F10" s="4">
        <v>159780</v>
      </c>
      <c r="G10" s="4">
        <v>148098</v>
      </c>
      <c r="H10" s="4">
        <v>249238</v>
      </c>
      <c r="I10" s="4">
        <v>240038</v>
      </c>
      <c r="J10" s="4">
        <v>229633</v>
      </c>
      <c r="K10" s="4">
        <v>250458</v>
      </c>
      <c r="L10" s="4">
        <v>339765</v>
      </c>
      <c r="M10" s="4">
        <v>261246</v>
      </c>
      <c r="N10" s="4">
        <v>241811</v>
      </c>
      <c r="O10" s="4">
        <v>148684</v>
      </c>
      <c r="P10" s="4">
        <v>201067</v>
      </c>
      <c r="Q10" s="4">
        <v>256089</v>
      </c>
      <c r="R10" s="4">
        <v>263499</v>
      </c>
      <c r="S10" s="4">
        <v>247110</v>
      </c>
      <c r="T10" s="4">
        <v>413851</v>
      </c>
      <c r="U10" s="4">
        <v>398757</v>
      </c>
      <c r="V10" s="4">
        <v>382529</v>
      </c>
      <c r="W10" s="4">
        <v>420353</v>
      </c>
      <c r="X10" s="4">
        <v>560511</v>
      </c>
      <c r="Y10" s="4">
        <v>434285</v>
      </c>
      <c r="Z10" s="4">
        <v>325936</v>
      </c>
      <c r="AA10" s="4">
        <v>201867</v>
      </c>
      <c r="AB10" s="4">
        <v>286470</v>
      </c>
      <c r="AC10" s="4">
        <v>333813</v>
      </c>
      <c r="AD10" s="4">
        <v>351854</v>
      </c>
      <c r="AE10" s="4">
        <v>333175</v>
      </c>
      <c r="AF10" s="4">
        <v>555676</v>
      </c>
      <c r="AG10" s="4">
        <v>535626</v>
      </c>
      <c r="AH10" s="4">
        <v>515057</v>
      </c>
      <c r="AI10" s="4">
        <v>569372</v>
      </c>
      <c r="AJ10" s="4">
        <v>748749</v>
      </c>
      <c r="AK10" s="4">
        <v>583765</v>
      </c>
    </row>
    <row r="11" spans="1:37" x14ac:dyDescent="0.3">
      <c r="A11" s="2" t="s">
        <v>22</v>
      </c>
      <c r="B11" s="4">
        <v>51935</v>
      </c>
      <c r="C11" s="4">
        <v>5575</v>
      </c>
      <c r="D11" s="4">
        <v>14516</v>
      </c>
      <c r="E11" s="4">
        <v>62376</v>
      </c>
      <c r="F11" s="4">
        <v>44367</v>
      </c>
      <c r="G11" s="4">
        <v>48419</v>
      </c>
      <c r="H11" s="4">
        <v>132838</v>
      </c>
      <c r="I11" s="4">
        <v>126280</v>
      </c>
      <c r="J11" s="4">
        <v>113492</v>
      </c>
      <c r="K11" s="4">
        <v>145364</v>
      </c>
      <c r="L11" s="4">
        <v>220050</v>
      </c>
      <c r="M11" s="4">
        <v>182593</v>
      </c>
      <c r="N11" s="4">
        <v>96898</v>
      </c>
      <c r="O11" s="4">
        <v>16255</v>
      </c>
      <c r="P11" s="4">
        <v>32383</v>
      </c>
      <c r="Q11" s="4">
        <v>113480</v>
      </c>
      <c r="R11" s="4">
        <v>79554</v>
      </c>
      <c r="S11" s="4">
        <v>87987</v>
      </c>
      <c r="T11" s="4">
        <v>230173</v>
      </c>
      <c r="U11" s="4">
        <v>218498</v>
      </c>
      <c r="V11" s="4">
        <v>199166</v>
      </c>
      <c r="W11" s="4">
        <v>253373</v>
      </c>
      <c r="X11" s="4">
        <v>370581</v>
      </c>
      <c r="Y11" s="4">
        <v>309396</v>
      </c>
      <c r="Z11" s="4">
        <v>97309</v>
      </c>
      <c r="AA11" s="4">
        <v>-28200</v>
      </c>
      <c r="AB11" s="4">
        <v>37510</v>
      </c>
      <c r="AC11" s="4">
        <v>84393</v>
      </c>
      <c r="AD11" s="4">
        <v>81335</v>
      </c>
      <c r="AE11" s="4">
        <v>79798</v>
      </c>
      <c r="AF11" s="4">
        <v>237277</v>
      </c>
      <c r="AG11" s="4">
        <v>253134</v>
      </c>
      <c r="AH11" s="4">
        <v>251503</v>
      </c>
      <c r="AI11" s="4">
        <v>287031</v>
      </c>
      <c r="AJ11" s="4">
        <v>467833</v>
      </c>
      <c r="AK11" s="4">
        <v>388083</v>
      </c>
    </row>
    <row r="12" spans="1:37" x14ac:dyDescent="0.3">
      <c r="A12" s="2" t="s">
        <v>23</v>
      </c>
      <c r="B12" s="4">
        <v>18018</v>
      </c>
      <c r="C12" s="4">
        <v>-28342</v>
      </c>
      <c r="D12" s="4">
        <v>-19401</v>
      </c>
      <c r="E12" s="4">
        <v>28459</v>
      </c>
      <c r="F12" s="4">
        <v>10450</v>
      </c>
      <c r="G12" s="4">
        <v>14502</v>
      </c>
      <c r="H12" s="4">
        <v>98921</v>
      </c>
      <c r="I12" s="4">
        <v>92363</v>
      </c>
      <c r="J12" s="4">
        <v>79575</v>
      </c>
      <c r="K12" s="4">
        <v>111447</v>
      </c>
      <c r="L12" s="4">
        <v>186133</v>
      </c>
      <c r="M12" s="4">
        <v>148676</v>
      </c>
      <c r="N12" s="4">
        <v>52560</v>
      </c>
      <c r="O12" s="4">
        <v>-28083</v>
      </c>
      <c r="P12" s="4">
        <v>-11955</v>
      </c>
      <c r="Q12" s="4">
        <v>69142</v>
      </c>
      <c r="R12" s="4">
        <v>35216</v>
      </c>
      <c r="S12" s="4">
        <v>43649</v>
      </c>
      <c r="T12" s="4">
        <v>185835</v>
      </c>
      <c r="U12" s="4">
        <v>174160</v>
      </c>
      <c r="V12" s="4">
        <v>154828</v>
      </c>
      <c r="W12" s="4">
        <v>209035</v>
      </c>
      <c r="X12" s="4">
        <v>326243</v>
      </c>
      <c r="Y12" s="4">
        <v>265058</v>
      </c>
      <c r="Z12" s="4">
        <v>37739</v>
      </c>
      <c r="AA12" s="4">
        <v>-87770</v>
      </c>
      <c r="AB12" s="4">
        <v>-22060</v>
      </c>
      <c r="AC12" s="4">
        <v>24823</v>
      </c>
      <c r="AD12" s="4">
        <v>21765</v>
      </c>
      <c r="AE12" s="4">
        <v>20228</v>
      </c>
      <c r="AF12" s="4">
        <v>177707</v>
      </c>
      <c r="AG12" s="4">
        <v>193564</v>
      </c>
      <c r="AH12" s="4">
        <v>191933</v>
      </c>
      <c r="AI12" s="4">
        <v>227461</v>
      </c>
      <c r="AJ12" s="4">
        <v>408263</v>
      </c>
      <c r="AK12" s="4">
        <v>328513</v>
      </c>
    </row>
    <row r="13" spans="1:37" x14ac:dyDescent="0.3">
      <c r="A13" s="2" t="s">
        <v>24</v>
      </c>
      <c r="B13" s="4">
        <v>19232</v>
      </c>
      <c r="C13" s="4">
        <v>-26414</v>
      </c>
      <c r="D13" s="4">
        <v>-17500</v>
      </c>
      <c r="E13" s="4">
        <v>29994</v>
      </c>
      <c r="F13" s="4">
        <v>11843</v>
      </c>
      <c r="G13" s="4">
        <v>15666</v>
      </c>
      <c r="H13" s="4">
        <v>100032</v>
      </c>
      <c r="I13" s="4">
        <v>93032</v>
      </c>
      <c r="J13" s="4">
        <v>80538</v>
      </c>
      <c r="K13" s="4">
        <v>112705</v>
      </c>
      <c r="L13" s="4">
        <v>203348</v>
      </c>
      <c r="M13" s="4">
        <v>154802</v>
      </c>
      <c r="N13" s="4">
        <v>54142</v>
      </c>
      <c r="O13" s="4">
        <v>-25683</v>
      </c>
      <c r="P13" s="4">
        <v>-9465</v>
      </c>
      <c r="Q13" s="4">
        <v>71135</v>
      </c>
      <c r="R13" s="4">
        <v>37059</v>
      </c>
      <c r="S13" s="4">
        <v>45127</v>
      </c>
      <c r="T13" s="4">
        <v>187299</v>
      </c>
      <c r="U13" s="4">
        <v>174955</v>
      </c>
      <c r="V13" s="4">
        <v>156054</v>
      </c>
      <c r="W13" s="4">
        <v>210743</v>
      </c>
      <c r="X13" s="4">
        <v>349728</v>
      </c>
      <c r="Y13" s="4">
        <v>271756</v>
      </c>
      <c r="Z13" s="4">
        <v>40511</v>
      </c>
      <c r="AA13" s="4">
        <v>-83364</v>
      </c>
      <c r="AB13" s="4">
        <v>-17721</v>
      </c>
      <c r="AC13" s="4">
        <v>28332</v>
      </c>
      <c r="AD13" s="4">
        <v>24951</v>
      </c>
      <c r="AE13" s="4">
        <v>22886</v>
      </c>
      <c r="AF13" s="4">
        <v>180238</v>
      </c>
      <c r="AG13" s="4">
        <v>195100</v>
      </c>
      <c r="AH13" s="4">
        <v>194136</v>
      </c>
      <c r="AI13" s="4">
        <v>230329</v>
      </c>
      <c r="AJ13" s="4">
        <v>441255</v>
      </c>
      <c r="AK13" s="4">
        <v>337778</v>
      </c>
    </row>
    <row r="14" spans="1:37" x14ac:dyDescent="0.3">
      <c r="A14" s="2" t="s">
        <v>25</v>
      </c>
      <c r="B14" s="4">
        <v>15710</v>
      </c>
      <c r="C14" s="4">
        <v>-20312</v>
      </c>
      <c r="D14" s="4">
        <v>-13696</v>
      </c>
      <c r="E14" s="4">
        <v>24313</v>
      </c>
      <c r="F14" s="4">
        <v>9221</v>
      </c>
      <c r="G14" s="4">
        <v>12555</v>
      </c>
      <c r="H14" s="4">
        <v>79435</v>
      </c>
      <c r="I14" s="4">
        <v>73838</v>
      </c>
      <c r="J14" s="4">
        <v>63934</v>
      </c>
      <c r="K14" s="4">
        <v>89786</v>
      </c>
      <c r="L14" s="4">
        <v>164511</v>
      </c>
      <c r="M14" s="4">
        <v>124561</v>
      </c>
      <c r="N14" s="4">
        <v>49168</v>
      </c>
      <c r="O14" s="4">
        <v>-16792</v>
      </c>
      <c r="P14" s="4">
        <v>-3886</v>
      </c>
      <c r="Q14" s="4">
        <v>63055</v>
      </c>
      <c r="R14" s="4">
        <v>33389</v>
      </c>
      <c r="S14" s="4">
        <v>40750</v>
      </c>
      <c r="T14" s="4">
        <v>157739</v>
      </c>
      <c r="U14" s="4">
        <v>147418</v>
      </c>
      <c r="V14" s="4">
        <v>132246</v>
      </c>
      <c r="W14" s="4">
        <v>177845</v>
      </c>
      <c r="X14" s="4">
        <v>293903</v>
      </c>
      <c r="Y14" s="4">
        <v>228312</v>
      </c>
      <c r="Z14" s="4">
        <v>33924</v>
      </c>
      <c r="AA14" s="4">
        <v>-70423</v>
      </c>
      <c r="AB14" s="4">
        <v>-9443</v>
      </c>
      <c r="AC14" s="4">
        <v>17370</v>
      </c>
      <c r="AD14" s="4">
        <v>20197</v>
      </c>
      <c r="AE14" s="4">
        <v>17136</v>
      </c>
      <c r="AF14" s="4">
        <v>139016</v>
      </c>
      <c r="AG14" s="4">
        <v>156726</v>
      </c>
      <c r="AH14" s="4">
        <v>161014</v>
      </c>
      <c r="AI14" s="4">
        <v>184402</v>
      </c>
      <c r="AJ14" s="4">
        <v>363031</v>
      </c>
      <c r="AK14" s="4">
        <v>276995</v>
      </c>
    </row>
    <row r="15" spans="1:37" x14ac:dyDescent="0.3">
      <c r="A15" s="2" t="s">
        <v>53</v>
      </c>
      <c r="B15" s="8">
        <v>0.66350864982187507</v>
      </c>
      <c r="C15" s="8">
        <v>0.65384843233956846</v>
      </c>
      <c r="D15" s="8">
        <v>0.66077627706104036</v>
      </c>
      <c r="E15" s="8">
        <v>0.65139029051166986</v>
      </c>
      <c r="F15" s="8">
        <v>0.67733812644662428</v>
      </c>
      <c r="G15" s="8">
        <v>0.66459641265667135</v>
      </c>
      <c r="H15" s="8">
        <v>0.66954466084620545</v>
      </c>
      <c r="I15" s="8">
        <v>0.66915142729705623</v>
      </c>
      <c r="J15" s="8">
        <v>0.66627303403713301</v>
      </c>
      <c r="K15" s="8">
        <v>0.6581093722081498</v>
      </c>
      <c r="L15" s="8">
        <v>0.67720852916203256</v>
      </c>
      <c r="M15" s="8">
        <v>0.66861346000286648</v>
      </c>
      <c r="N15" s="8">
        <v>0.69404548690041556</v>
      </c>
      <c r="O15" s="8">
        <v>0.68679701971000839</v>
      </c>
      <c r="P15" s="8">
        <v>0.69212445827467151</v>
      </c>
      <c r="Q15" s="8">
        <v>0.68501017796050256</v>
      </c>
      <c r="R15" s="8">
        <v>0.70471424865408427</v>
      </c>
      <c r="S15" s="8">
        <v>0.69506638163816381</v>
      </c>
      <c r="T15" s="8">
        <v>0.69874332873527512</v>
      </c>
      <c r="U15" s="8">
        <v>0.69846471829814072</v>
      </c>
      <c r="V15" s="8">
        <v>0.69630612575518458</v>
      </c>
      <c r="W15" s="8">
        <v>0.69014301874463335</v>
      </c>
      <c r="X15" s="8">
        <v>0.70467123112008467</v>
      </c>
      <c r="Y15" s="8">
        <v>0.69808506226400835</v>
      </c>
      <c r="Z15" s="8">
        <v>0.67949482356767299</v>
      </c>
      <c r="AA15" s="8">
        <v>0.67365572200401125</v>
      </c>
      <c r="AB15" s="8">
        <v>0.67860569235689161</v>
      </c>
      <c r="AC15" s="8">
        <v>0.67171270006720885</v>
      </c>
      <c r="AD15" s="8">
        <v>0.68845055871769834</v>
      </c>
      <c r="AE15" s="8">
        <v>0.68060319204786646</v>
      </c>
      <c r="AF15" s="8">
        <v>0.68348074867559894</v>
      </c>
      <c r="AG15" s="8">
        <v>0.68328706869278577</v>
      </c>
      <c r="AH15" s="8">
        <v>0.68158533761206863</v>
      </c>
      <c r="AI15" s="8">
        <v>0.67656491552028786</v>
      </c>
      <c r="AJ15" s="8">
        <v>0.6884814033913329</v>
      </c>
      <c r="AK15" s="8">
        <v>0.68305128574153184</v>
      </c>
    </row>
    <row r="16" spans="1:37" x14ac:dyDescent="0.3">
      <c r="A16" s="2" t="s">
        <v>54</v>
      </c>
      <c r="B16" s="8">
        <v>7.193684576850165E-2</v>
      </c>
      <c r="C16" s="8">
        <v>-0.15041246427037513</v>
      </c>
      <c r="D16" s="8">
        <v>-7.5350039886666845E-2</v>
      </c>
      <c r="E16" s="8">
        <v>0.10440813346788912</v>
      </c>
      <c r="F16" s="8">
        <v>3.9089591087522364E-2</v>
      </c>
      <c r="G16" s="8">
        <v>5.6341125206988002E-2</v>
      </c>
      <c r="H16" s="8">
        <v>0.21339153794492949</v>
      </c>
      <c r="I16" s="8">
        <v>0.20583742194469223</v>
      </c>
      <c r="J16" s="8">
        <v>0.18550251992583844</v>
      </c>
      <c r="K16" s="8">
        <v>0.2359238199342043</v>
      </c>
      <c r="L16" s="8">
        <v>0.32789796577332903</v>
      </c>
      <c r="M16" s="8">
        <v>0.31879210089883497</v>
      </c>
      <c r="N16" s="8">
        <v>0.14112190305618699</v>
      </c>
      <c r="O16" s="8">
        <v>-7.7565141877878316E-2</v>
      </c>
      <c r="P16" s="8">
        <v>-1.3376613988647434E-2</v>
      </c>
      <c r="Q16" s="8">
        <v>0.16866525610744501</v>
      </c>
      <c r="R16" s="8">
        <v>8.9297128445691334E-2</v>
      </c>
      <c r="S16" s="8">
        <v>0.11462083708370838</v>
      </c>
      <c r="T16" s="8">
        <v>0.26632549862480354</v>
      </c>
      <c r="U16" s="8">
        <v>0.25821809232709469</v>
      </c>
      <c r="V16" s="8">
        <v>0.24072344817417801</v>
      </c>
      <c r="W16" s="8">
        <v>0.2919890786282941</v>
      </c>
      <c r="X16" s="8">
        <v>0.36949317469217596</v>
      </c>
      <c r="Y16" s="8">
        <v>0.36699678030698801</v>
      </c>
      <c r="Z16" s="8">
        <v>7.0723032726393339E-2</v>
      </c>
      <c r="AA16" s="8">
        <v>-0.23501046189168354</v>
      </c>
      <c r="AB16" s="8">
        <v>-2.2369091189046418E-2</v>
      </c>
      <c r="AC16" s="8">
        <v>3.4952651934368702E-2</v>
      </c>
      <c r="AD16" s="8">
        <v>3.951819770251682E-2</v>
      </c>
      <c r="AE16" s="8">
        <v>3.5005076308043039E-2</v>
      </c>
      <c r="AF16" s="8">
        <v>0.17098949704123817</v>
      </c>
      <c r="AG16" s="8">
        <v>0.19993213385449091</v>
      </c>
      <c r="AH16" s="8">
        <v>0.21307308035861977</v>
      </c>
      <c r="AI16" s="8">
        <v>0.21911847360209516</v>
      </c>
      <c r="AJ16" s="8">
        <v>0.33381025197303632</v>
      </c>
      <c r="AK16" s="8">
        <v>0.32410608874114688</v>
      </c>
    </row>
    <row r="17" spans="1:39" x14ac:dyDescent="0.3">
      <c r="A17" s="2" t="s">
        <v>55</v>
      </c>
      <c r="B17" s="8">
        <v>8.2505288800564139E-2</v>
      </c>
      <c r="C17" s="8">
        <v>-0.20987544615749174</v>
      </c>
      <c r="D17" s="8">
        <v>-0.10673672049074354</v>
      </c>
      <c r="E17" s="8">
        <v>0.12221244068451678</v>
      </c>
      <c r="F17" s="8">
        <v>4.4299558276174891E-2</v>
      </c>
      <c r="G17" s="8">
        <v>6.5078374970270012E-2</v>
      </c>
      <c r="H17" s="8">
        <v>0.26573807924781734</v>
      </c>
      <c r="I17" s="8">
        <v>0.25747937109723462</v>
      </c>
      <c r="J17" s="8">
        <v>0.23088439677008468</v>
      </c>
      <c r="K17" s="8">
        <v>0.29284077651535056</v>
      </c>
      <c r="L17" s="8">
        <v>0.37099423177348051</v>
      </c>
      <c r="M17" s="8">
        <v>0.38051022706332793</v>
      </c>
      <c r="N17" s="8">
        <v>0.15085761520975408</v>
      </c>
      <c r="O17" s="8">
        <v>-0.12972021673156603</v>
      </c>
      <c r="P17" s="8">
        <v>-4.1152192546134864E-2</v>
      </c>
      <c r="Q17" s="8">
        <v>0.18494731802047362</v>
      </c>
      <c r="R17" s="8">
        <v>9.4183344075697562E-2</v>
      </c>
      <c r="S17" s="8">
        <v>0.1227750900090009</v>
      </c>
      <c r="T17" s="8">
        <v>0.31376260174681186</v>
      </c>
      <c r="U17" s="8">
        <v>0.3050595107767492</v>
      </c>
      <c r="V17" s="8">
        <v>0.28182878902886765</v>
      </c>
      <c r="W17" s="8">
        <v>0.34319737440504627</v>
      </c>
      <c r="X17" s="8">
        <v>0.41015083817143605</v>
      </c>
      <c r="Y17" s="8">
        <v>0.42606359978717556</v>
      </c>
      <c r="Z17" s="8">
        <v>7.8676351021735591E-2</v>
      </c>
      <c r="AA17" s="8">
        <v>-0.29289959587397674</v>
      </c>
      <c r="AB17" s="8">
        <v>-5.2256925937770198E-2</v>
      </c>
      <c r="AC17" s="8">
        <v>4.9949895162166622E-2</v>
      </c>
      <c r="AD17" s="8">
        <v>4.2586204535093264E-2</v>
      </c>
      <c r="AE17" s="8">
        <v>4.1321351748313175E-2</v>
      </c>
      <c r="AF17" s="8">
        <v>0.21857937612006756</v>
      </c>
      <c r="AG17" s="8">
        <v>0.24692561258126078</v>
      </c>
      <c r="AH17" s="8">
        <v>0.25398881794422207</v>
      </c>
      <c r="AI17" s="8">
        <v>0.27028398349262028</v>
      </c>
      <c r="AJ17" s="8">
        <v>0.37540148059330397</v>
      </c>
      <c r="AK17" s="8">
        <v>0.38438622910384806</v>
      </c>
    </row>
    <row r="18" spans="1:39" x14ac:dyDescent="0.3">
      <c r="A18" s="2" t="s">
        <v>28</v>
      </c>
      <c r="C18" s="5">
        <f>IFERROR(C8/B8-1,"")</f>
        <v>-0.38163618546976452</v>
      </c>
      <c r="D18" s="5">
        <f t="shared" ref="D18:AK18" si="0">IFERROR(D8/C8-1,"")</f>
        <v>0.34598865538128876</v>
      </c>
      <c r="E18" s="5">
        <f t="shared" si="0"/>
        <v>0.28113223117761943</v>
      </c>
      <c r="F18" s="5">
        <f t="shared" si="0"/>
        <v>1.3007536555514898E-2</v>
      </c>
      <c r="G18" s="5">
        <f t="shared" si="0"/>
        <v>-5.5342653903872052E-2</v>
      </c>
      <c r="H18" s="5">
        <f t="shared" si="0"/>
        <v>0.67048855900448312</v>
      </c>
      <c r="I18" s="5">
        <f t="shared" si="0"/>
        <v>-3.6346541302887836E-2</v>
      </c>
      <c r="J18" s="5">
        <f t="shared" si="0"/>
        <v>-3.921442908117756E-2</v>
      </c>
      <c r="K18" s="5">
        <f t="shared" si="0"/>
        <v>0.10421786550530543</v>
      </c>
      <c r="L18" s="5">
        <f t="shared" si="0"/>
        <v>0.31831558811473259</v>
      </c>
      <c r="M18" s="5">
        <f t="shared" si="0"/>
        <v>-0.22121367950665116</v>
      </c>
      <c r="N18" s="5">
        <f t="shared" si="0"/>
        <v>-0.10831064065027329</v>
      </c>
      <c r="O18" s="5">
        <f t="shared" si="0"/>
        <v>-0.37863367086863675</v>
      </c>
      <c r="P18" s="5">
        <f t="shared" si="0"/>
        <v>0.34190189801791315</v>
      </c>
      <c r="Q18" s="5">
        <f t="shared" si="0"/>
        <v>0.28687776886615479</v>
      </c>
      <c r="R18" s="5">
        <f t="shared" si="0"/>
        <v>1.658432460338588E-4</v>
      </c>
      <c r="S18" s="5">
        <f t="shared" si="0"/>
        <v>-4.9180415555656554E-2</v>
      </c>
      <c r="T18" s="5">
        <f t="shared" si="0"/>
        <v>0.66595128262826275</v>
      </c>
      <c r="U18" s="5">
        <f t="shared" si="0"/>
        <v>-3.6087722171476599E-2</v>
      </c>
      <c r="V18" s="5">
        <f t="shared" si="0"/>
        <v>-3.7722563298622336E-2</v>
      </c>
      <c r="W18" s="5">
        <f t="shared" si="0"/>
        <v>0.10869197206249348</v>
      </c>
      <c r="X18" s="5">
        <f t="shared" si="0"/>
        <v>0.30593796227431169</v>
      </c>
      <c r="Y18" s="5">
        <f t="shared" si="0"/>
        <v>-0.2178881147365801</v>
      </c>
      <c r="Z18" s="5">
        <f t="shared" si="0"/>
        <v>-0.22895505450009568</v>
      </c>
      <c r="AA18" s="5">
        <f t="shared" si="0"/>
        <v>-0.37528613183120207</v>
      </c>
      <c r="AB18" s="5">
        <f t="shared" si="0"/>
        <v>0.40875128062230726</v>
      </c>
      <c r="AC18" s="5">
        <f t="shared" si="0"/>
        <v>0.17722109701642808</v>
      </c>
      <c r="AD18" s="5">
        <f t="shared" si="0"/>
        <v>2.8418900591196783E-2</v>
      </c>
      <c r="AE18" s="5">
        <f t="shared" si="0"/>
        <v>-4.2169440851841489E-2</v>
      </c>
      <c r="AF18" s="5">
        <f t="shared" si="0"/>
        <v>0.66079844095038287</v>
      </c>
      <c r="AG18" s="5">
        <f t="shared" si="0"/>
        <v>-3.5808951684421664E-2</v>
      </c>
      <c r="AH18" s="5">
        <f t="shared" si="0"/>
        <v>-3.6000949105493563E-2</v>
      </c>
      <c r="AI18" s="5">
        <f t="shared" si="0"/>
        <v>0.11365732623151481</v>
      </c>
      <c r="AJ18" s="5">
        <f t="shared" si="0"/>
        <v>0.29228233655709679</v>
      </c>
      <c r="AK18" s="5">
        <f t="shared" si="0"/>
        <v>-0.21414811633994979</v>
      </c>
      <c r="AL18" s="5"/>
      <c r="AM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5" sqref="A1:D9"/>
      <pivotSelection pane="bottomRight" showHeader="1" click="1" r:id="rId1">
        <pivotArea type="all" dataOnly="0" outline="0" fieldPosition="0"/>
      </pivotSelection>
    </sheetView>
  </sheetViews>
  <sheetFormatPr defaultRowHeight="14.4" x14ac:dyDescent="0.3"/>
  <cols>
    <col min="1" max="1" width="27.109375" bestFit="1" customWidth="1"/>
    <col min="2" max="2" width="11.44140625" customWidth="1"/>
    <col min="3" max="3" width="12.44140625" customWidth="1"/>
    <col min="4" max="4" width="11.44140625" customWidth="1"/>
    <col min="5" max="5" width="9.88671875" bestFit="1" customWidth="1"/>
    <col min="6" max="6" width="12.5546875" bestFit="1" customWidth="1"/>
    <col min="7" max="7" width="23.88671875" bestFit="1" customWidth="1"/>
    <col min="8" max="8" width="9.88671875" bestFit="1" customWidth="1"/>
    <col min="9" max="9" width="12.5546875" bestFit="1" customWidth="1"/>
  </cols>
  <sheetData>
    <row r="1" spans="1:4" x14ac:dyDescent="0.3">
      <c r="B1" s="1" t="s">
        <v>134</v>
      </c>
    </row>
    <row r="2" spans="1:4" x14ac:dyDescent="0.3">
      <c r="B2" t="s">
        <v>16</v>
      </c>
      <c r="C2" t="s">
        <v>17</v>
      </c>
      <c r="D2" t="s">
        <v>18</v>
      </c>
    </row>
    <row r="4" spans="1:4" x14ac:dyDescent="0.3">
      <c r="A4" s="1" t="s">
        <v>50</v>
      </c>
    </row>
    <row r="5" spans="1:4" x14ac:dyDescent="0.3">
      <c r="A5" s="2" t="s">
        <v>25</v>
      </c>
      <c r="B5" s="4">
        <v>623856</v>
      </c>
      <c r="C5" s="4">
        <v>1303147</v>
      </c>
      <c r="D5" s="4">
        <v>1289945</v>
      </c>
    </row>
    <row r="6" spans="1:4" x14ac:dyDescent="0.3">
      <c r="A6" s="2" t="s">
        <v>138</v>
      </c>
      <c r="B6" s="10">
        <v>762428</v>
      </c>
      <c r="C6" s="10">
        <v>1387366</v>
      </c>
      <c r="D6" s="10">
        <v>821928</v>
      </c>
    </row>
    <row r="7" spans="1:4" x14ac:dyDescent="0.3">
      <c r="A7" s="2" t="s">
        <v>139</v>
      </c>
      <c r="B7" s="4">
        <v>6103020</v>
      </c>
      <c r="C7" s="4">
        <v>-142524</v>
      </c>
      <c r="D7" s="4">
        <v>-1026804</v>
      </c>
    </row>
    <row r="8" spans="1:4" x14ac:dyDescent="0.3">
      <c r="A8" s="2" t="s">
        <v>140</v>
      </c>
      <c r="B8" s="11">
        <v>7.3544584006565614</v>
      </c>
      <c r="C8" s="11">
        <v>8.2190474290314146</v>
      </c>
      <c r="D8" s="11">
        <v>7.4957110574481858</v>
      </c>
    </row>
    <row r="9" spans="1:4" x14ac:dyDescent="0.3">
      <c r="A9" s="2" t="s">
        <v>141</v>
      </c>
      <c r="B9" s="11">
        <v>1.3034160418226639</v>
      </c>
      <c r="C9" s="11">
        <v>1.6124794134773295</v>
      </c>
      <c r="D9" s="11">
        <v>0.78997508765454882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L72"/>
  <sheetViews>
    <sheetView topLeftCell="Z12" workbookViewId="0">
      <selection activeCell="AG21" sqref="AG21"/>
    </sheetView>
  </sheetViews>
  <sheetFormatPr defaultRowHeight="14.4" x14ac:dyDescent="0.3"/>
  <cols>
    <col min="1" max="1" width="12.5546875" bestFit="1" customWidth="1"/>
    <col min="2" max="3" width="10.33203125" bestFit="1" customWidth="1"/>
    <col min="4" max="4" width="13.77734375" bestFit="1" customWidth="1"/>
    <col min="5" max="5" width="11.6640625" bestFit="1" customWidth="1"/>
    <col min="6" max="6" width="17.5546875" bestFit="1" customWidth="1"/>
    <col min="7" max="7" width="13.109375" bestFit="1" customWidth="1"/>
    <col min="8" max="8" width="15.109375" bestFit="1" customWidth="1"/>
    <col min="9" max="9" width="12.109375" bestFit="1" customWidth="1"/>
    <col min="10" max="10" width="10.109375" bestFit="1" customWidth="1"/>
    <col min="11" max="11" width="10.5546875" bestFit="1" customWidth="1"/>
    <col min="12" max="12" width="10.109375" bestFit="1" customWidth="1"/>
    <col min="13" max="13" width="13.6640625" bestFit="1" customWidth="1"/>
    <col min="14" max="14" width="12.21875" bestFit="1" customWidth="1"/>
    <col min="15" max="15" width="11.6640625" bestFit="1" customWidth="1"/>
    <col min="16" max="16" width="18.5546875" bestFit="1" customWidth="1"/>
    <col min="17" max="17" width="7" bestFit="1" customWidth="1"/>
    <col min="18" max="18" width="14.88671875" bestFit="1" customWidth="1"/>
    <col min="19" max="19" width="17.77734375" bestFit="1" customWidth="1"/>
    <col min="20" max="20" width="12.6640625" bestFit="1" customWidth="1"/>
    <col min="21" max="21" width="14.5546875" bestFit="1" customWidth="1"/>
    <col min="22" max="22" width="9.109375" bestFit="1" customWidth="1"/>
    <col min="23" max="23" width="12.109375" bestFit="1" customWidth="1"/>
    <col min="24" max="24" width="13.77734375" bestFit="1" customWidth="1"/>
    <col min="25" max="25" width="17.44140625" bestFit="1" customWidth="1"/>
    <col min="26" max="26" width="16.77734375" bestFit="1" customWidth="1"/>
    <col min="27" max="27" width="7" bestFit="1" customWidth="1"/>
    <col min="28" max="28" width="14.33203125" customWidth="1"/>
    <col min="29" max="29" width="11.6640625" customWidth="1"/>
    <col min="30" max="30" width="14.33203125" customWidth="1"/>
    <col min="31" max="38" width="15.44140625" customWidth="1"/>
    <col min="39" max="40" width="20.21875" customWidth="1"/>
    <col min="41" max="41" width="14.33203125" customWidth="1"/>
    <col min="42" max="59" width="20.21875" customWidth="1"/>
    <col min="60" max="68" width="20.21875" bestFit="1" customWidth="1"/>
  </cols>
  <sheetData>
    <row r="6" spans="1:38" x14ac:dyDescent="0.3">
      <c r="A6" s="1" t="s">
        <v>19</v>
      </c>
      <c r="B6" t="s">
        <v>56</v>
      </c>
      <c r="C6" t="s">
        <v>57</v>
      </c>
      <c r="D6" t="s">
        <v>58</v>
      </c>
      <c r="E6" t="s">
        <v>59</v>
      </c>
      <c r="F6" t="s">
        <v>60</v>
      </c>
      <c r="G6" t="s">
        <v>61</v>
      </c>
      <c r="H6" t="s">
        <v>62</v>
      </c>
      <c r="I6" t="s">
        <v>63</v>
      </c>
      <c r="J6" t="s">
        <v>64</v>
      </c>
      <c r="K6" t="s">
        <v>65</v>
      </c>
      <c r="L6" t="s">
        <v>66</v>
      </c>
      <c r="M6" t="s">
        <v>67</v>
      </c>
      <c r="N6" t="s">
        <v>68</v>
      </c>
      <c r="O6" t="s">
        <v>69</v>
      </c>
      <c r="P6" t="s">
        <v>70</v>
      </c>
      <c r="Q6" t="s">
        <v>71</v>
      </c>
      <c r="R6" t="s">
        <v>14</v>
      </c>
      <c r="S6" t="s">
        <v>72</v>
      </c>
      <c r="T6" t="s">
        <v>73</v>
      </c>
      <c r="U6" t="s">
        <v>74</v>
      </c>
      <c r="V6" t="s">
        <v>75</v>
      </c>
      <c r="W6" t="s">
        <v>76</v>
      </c>
      <c r="X6" t="s">
        <v>77</v>
      </c>
      <c r="Y6" t="s">
        <v>78</v>
      </c>
      <c r="Z6" t="s">
        <v>79</v>
      </c>
      <c r="AA6" t="s">
        <v>80</v>
      </c>
      <c r="AB6" t="s">
        <v>81</v>
      </c>
      <c r="AC6" t="s">
        <v>82</v>
      </c>
      <c r="AD6" t="s">
        <v>83</v>
      </c>
      <c r="AE6" t="s">
        <v>84</v>
      </c>
      <c r="AF6" t="s">
        <v>85</v>
      </c>
      <c r="AG6" t="s">
        <v>86</v>
      </c>
      <c r="AH6" t="s">
        <v>87</v>
      </c>
      <c r="AI6" t="s">
        <v>88</v>
      </c>
      <c r="AJ6" t="s">
        <v>89</v>
      </c>
      <c r="AK6" t="s">
        <v>90</v>
      </c>
      <c r="AL6" t="s">
        <v>91</v>
      </c>
    </row>
    <row r="7" spans="1:38" x14ac:dyDescent="0.3">
      <c r="A7" s="2" t="s">
        <v>16</v>
      </c>
      <c r="B7" s="9">
        <v>43101</v>
      </c>
      <c r="C7" s="9">
        <v>43465</v>
      </c>
      <c r="D7" s="9">
        <v>43101</v>
      </c>
      <c r="E7" s="4">
        <v>7751604</v>
      </c>
      <c r="F7" s="4">
        <v>7751604</v>
      </c>
      <c r="G7" s="10">
        <v>3023806</v>
      </c>
      <c r="H7" s="4">
        <v>584946</v>
      </c>
      <c r="I7" s="11">
        <v>5.1693763184977755</v>
      </c>
      <c r="J7" s="4">
        <v>105834</v>
      </c>
      <c r="K7" s="11">
        <v>4.9884467967983372</v>
      </c>
      <c r="L7" s="4">
        <v>844946</v>
      </c>
      <c r="M7" s="4">
        <v>3030856</v>
      </c>
      <c r="N7" s="11">
        <v>0.27878130798691853</v>
      </c>
      <c r="O7" s="4">
        <v>3875802</v>
      </c>
      <c r="P7" s="11">
        <v>0.92250016899728104</v>
      </c>
      <c r="Q7" s="8">
        <v>0.20583491924393638</v>
      </c>
      <c r="R7" s="4">
        <v>15840</v>
      </c>
      <c r="S7" s="11">
        <v>49.070580808080805</v>
      </c>
      <c r="T7" s="10">
        <v>551614</v>
      </c>
      <c r="U7" s="12">
        <v>56.311890492550816</v>
      </c>
      <c r="V7" s="4">
        <v>137668</v>
      </c>
      <c r="W7" s="12">
        <v>42.148614892692564</v>
      </c>
      <c r="X7" s="12">
        <v>32.402275827012993</v>
      </c>
      <c r="Y7" s="4">
        <v>260000</v>
      </c>
      <c r="Z7" s="4">
        <v>3290856</v>
      </c>
      <c r="AA7" s="8">
        <v>0.23619325792438198</v>
      </c>
      <c r="AB7" s="10">
        <v>24640002</v>
      </c>
      <c r="AC7" s="4">
        <v>7751604</v>
      </c>
      <c r="AD7" s="10">
        <v>15503208</v>
      </c>
      <c r="AE7" s="11">
        <v>3712482</v>
      </c>
      <c r="AF7" s="11">
        <v>-268867</v>
      </c>
      <c r="AG7" s="11">
        <v>-112520</v>
      </c>
      <c r="AH7" s="11">
        <v>1183004</v>
      </c>
      <c r="AI7" s="11">
        <v>260000</v>
      </c>
      <c r="AJ7" s="11">
        <v>-2293667</v>
      </c>
      <c r="AK7" s="11">
        <v>2107691</v>
      </c>
      <c r="AL7" s="11"/>
    </row>
    <row r="8" spans="1:38" x14ac:dyDescent="0.3">
      <c r="A8" s="2" t="s">
        <v>17</v>
      </c>
      <c r="B8" s="9">
        <v>43466</v>
      </c>
      <c r="C8" s="9">
        <v>43830</v>
      </c>
      <c r="D8" s="9">
        <v>43101</v>
      </c>
      <c r="E8" s="4">
        <v>18476192</v>
      </c>
      <c r="F8" s="4">
        <v>18476192</v>
      </c>
      <c r="G8" s="10">
        <v>7056506</v>
      </c>
      <c r="H8" s="4">
        <v>860393</v>
      </c>
      <c r="I8" s="11">
        <v>8.2014916439348067</v>
      </c>
      <c r="J8" s="4">
        <v>522363</v>
      </c>
      <c r="K8" s="11">
        <v>7.594370247084762</v>
      </c>
      <c r="L8" s="4">
        <v>1427893</v>
      </c>
      <c r="M8" s="4">
        <v>7810203</v>
      </c>
      <c r="N8" s="11">
        <v>0.18282405719800113</v>
      </c>
      <c r="O8" s="4">
        <v>9238096</v>
      </c>
      <c r="P8" s="11">
        <v>0.61677698521426927</v>
      </c>
      <c r="Q8" s="8">
        <v>0.16685187312032734</v>
      </c>
      <c r="R8" s="4">
        <v>21600</v>
      </c>
      <c r="S8" s="11">
        <v>70.50231481481481</v>
      </c>
      <c r="T8" s="10">
        <v>780462</v>
      </c>
      <c r="U8" s="12">
        <v>49.995854573088593</v>
      </c>
      <c r="V8" s="4">
        <v>238818</v>
      </c>
      <c r="W8" s="12">
        <v>50.406881632383993</v>
      </c>
      <c r="X8" s="12">
        <v>110.25420994287282</v>
      </c>
      <c r="Y8" s="4">
        <v>567500</v>
      </c>
      <c r="Z8" s="4">
        <v>8377703</v>
      </c>
      <c r="AA8" s="8">
        <v>0.18177416888614933</v>
      </c>
      <c r="AB8" s="10">
        <v>24640002</v>
      </c>
      <c r="AC8" s="4">
        <v>10724588</v>
      </c>
      <c r="AD8" s="10">
        <v>36952384</v>
      </c>
      <c r="AE8" s="11">
        <v>5339544</v>
      </c>
      <c r="AF8" s="11">
        <v>-135178</v>
      </c>
      <c r="AG8" s="11">
        <v>-306350</v>
      </c>
      <c r="AH8" s="11">
        <v>1345656</v>
      </c>
      <c r="AI8" s="11">
        <v>307500</v>
      </c>
      <c r="AJ8" s="11">
        <v>-3059250</v>
      </c>
      <c r="AK8" s="11">
        <v>5111014</v>
      </c>
      <c r="AL8" s="11">
        <v>2107691</v>
      </c>
    </row>
    <row r="9" spans="1:38" x14ac:dyDescent="0.3">
      <c r="A9" s="2" t="s">
        <v>18</v>
      </c>
      <c r="B9" s="9">
        <v>43831</v>
      </c>
      <c r="C9" s="9">
        <v>44196</v>
      </c>
      <c r="D9" s="9">
        <v>43101</v>
      </c>
      <c r="E9" s="4">
        <v>24640002</v>
      </c>
      <c r="F9" s="4">
        <v>24640002</v>
      </c>
      <c r="G9" s="10">
        <v>8405635</v>
      </c>
      <c r="H9" s="4">
        <v>1040448</v>
      </c>
      <c r="I9" s="11">
        <v>8.0788612213200466</v>
      </c>
      <c r="J9" s="4">
        <v>1326242</v>
      </c>
      <c r="K9" s="11">
        <v>6.804177623485268</v>
      </c>
      <c r="L9" s="4">
        <v>1971645</v>
      </c>
      <c r="M9" s="4">
        <v>10348356</v>
      </c>
      <c r="N9" s="11">
        <v>0.1905273649263709</v>
      </c>
      <c r="O9" s="4">
        <v>12320001</v>
      </c>
      <c r="P9" s="11">
        <v>0.63598769188411597</v>
      </c>
      <c r="Q9" s="8">
        <v>0.12465216697222245</v>
      </c>
      <c r="R9" s="4">
        <v>25404</v>
      </c>
      <c r="S9" s="11">
        <v>62.762990080302316</v>
      </c>
      <c r="T9" s="10">
        <v>1253994</v>
      </c>
      <c r="U9" s="12">
        <v>58.415603655679782</v>
      </c>
      <c r="V9" s="4">
        <v>369984</v>
      </c>
      <c r="W9" s="12">
        <v>54.147422884199699</v>
      </c>
      <c r="X9" s="12">
        <v>194.09646476817045</v>
      </c>
      <c r="Y9" s="4">
        <v>931197</v>
      </c>
      <c r="Z9" s="4">
        <v>11279553</v>
      </c>
      <c r="AA9" s="8">
        <v>0.14135586755964533</v>
      </c>
      <c r="AB9" s="10">
        <v>24640002</v>
      </c>
      <c r="AC9" s="4">
        <v>6163810</v>
      </c>
      <c r="AD9" s="10">
        <v>49280004</v>
      </c>
      <c r="AE9" s="11">
        <v>3094523</v>
      </c>
      <c r="AF9" s="11">
        <v>-604416</v>
      </c>
      <c r="AG9" s="11">
        <v>-401719</v>
      </c>
      <c r="AH9" s="11">
        <v>1730904</v>
      </c>
      <c r="AI9" s="11">
        <v>363697</v>
      </c>
      <c r="AJ9" s="11">
        <v>-4135680</v>
      </c>
      <c r="AK9" s="11">
        <v>4510732</v>
      </c>
      <c r="AL9" s="11">
        <v>5111014</v>
      </c>
    </row>
    <row r="10" spans="1:38" x14ac:dyDescent="0.3">
      <c r="A10" s="2" t="s">
        <v>20</v>
      </c>
      <c r="B10" s="9">
        <v>43101</v>
      </c>
      <c r="C10" s="9">
        <v>44196</v>
      </c>
      <c r="D10" s="9">
        <v>43101</v>
      </c>
      <c r="E10" s="4">
        <v>24640002</v>
      </c>
      <c r="F10" s="4">
        <v>24640002</v>
      </c>
      <c r="G10" s="10">
        <v>8405635</v>
      </c>
      <c r="H10" s="4">
        <v>1040448</v>
      </c>
      <c r="I10" s="11">
        <v>8.0788612213200466</v>
      </c>
      <c r="J10" s="4">
        <v>1326242</v>
      </c>
      <c r="K10" s="11">
        <v>6.804177623485268</v>
      </c>
      <c r="L10" s="4">
        <v>1971645</v>
      </c>
      <c r="M10" s="4">
        <v>10348356</v>
      </c>
      <c r="N10" s="11">
        <v>0.1905273649263709</v>
      </c>
      <c r="O10" s="4">
        <v>12320001</v>
      </c>
      <c r="P10" s="11">
        <v>1.388688361307763</v>
      </c>
      <c r="Q10" s="8">
        <v>0.31086560995775558</v>
      </c>
      <c r="R10" s="4">
        <v>62844</v>
      </c>
      <c r="S10" s="11">
        <v>61.971850932467696</v>
      </c>
      <c r="T10" s="10">
        <v>1253994</v>
      </c>
      <c r="U10" s="12">
        <v>26.753018153048036</v>
      </c>
      <c r="V10" s="4">
        <v>369984</v>
      </c>
      <c r="W10" s="12">
        <v>24.936646545372625</v>
      </c>
      <c r="X10" s="12">
        <v>89.387724841150103</v>
      </c>
      <c r="Y10" s="4">
        <v>931197</v>
      </c>
      <c r="Z10" s="4">
        <v>11279553</v>
      </c>
      <c r="AA10" s="8">
        <v>0.34527600517502777</v>
      </c>
      <c r="AB10" s="10">
        <v>24640002</v>
      </c>
      <c r="AC10" s="4">
        <v>24640002</v>
      </c>
      <c r="AD10" s="10">
        <v>49280004</v>
      </c>
      <c r="AE10" s="11">
        <v>12146549</v>
      </c>
      <c r="AF10" s="11">
        <v>-1008461</v>
      </c>
      <c r="AG10" s="11">
        <v>-820589</v>
      </c>
      <c r="AH10" s="11">
        <v>4259564</v>
      </c>
      <c r="AI10" s="11">
        <v>931197</v>
      </c>
      <c r="AJ10" s="11">
        <v>-9488597</v>
      </c>
      <c r="AK10" s="11">
        <v>4510732</v>
      </c>
      <c r="AL10" s="11"/>
    </row>
    <row r="13" spans="1:38" x14ac:dyDescent="0.3">
      <c r="AB13" s="1" t="s">
        <v>123</v>
      </c>
      <c r="AC13" s="1" t="s">
        <v>26</v>
      </c>
    </row>
    <row r="14" spans="1:38" x14ac:dyDescent="0.3">
      <c r="AB14" s="1" t="s">
        <v>19</v>
      </c>
      <c r="AC14" t="s">
        <v>16</v>
      </c>
      <c r="AD14" t="s">
        <v>17</v>
      </c>
      <c r="AE14" t="s">
        <v>18</v>
      </c>
    </row>
    <row r="15" spans="1:38" x14ac:dyDescent="0.3">
      <c r="AB15" s="2" t="s">
        <v>93</v>
      </c>
      <c r="AC15" s="10"/>
      <c r="AD15" s="10">
        <v>2107691</v>
      </c>
      <c r="AE15" s="10">
        <v>5111014</v>
      </c>
    </row>
    <row r="16" spans="1:38" x14ac:dyDescent="0.3">
      <c r="AB16" s="3" t="s">
        <v>98</v>
      </c>
      <c r="AC16" s="10"/>
      <c r="AD16" s="10">
        <v>2107691</v>
      </c>
      <c r="AE16" s="10">
        <v>5111014</v>
      </c>
    </row>
    <row r="17" spans="28:31" x14ac:dyDescent="0.3">
      <c r="AB17" s="7" t="s">
        <v>113</v>
      </c>
      <c r="AC17" s="10"/>
      <c r="AD17" s="10">
        <v>2056505</v>
      </c>
      <c r="AE17" s="10">
        <v>4895992</v>
      </c>
    </row>
    <row r="18" spans="28:31" x14ac:dyDescent="0.3">
      <c r="AB18" s="7" t="s">
        <v>114</v>
      </c>
      <c r="AC18" s="10"/>
      <c r="AD18" s="10">
        <v>51186</v>
      </c>
      <c r="AE18" s="10">
        <v>215022</v>
      </c>
    </row>
    <row r="19" spans="28:31" x14ac:dyDescent="0.3">
      <c r="AB19" s="2" t="s">
        <v>95</v>
      </c>
      <c r="AC19" s="10">
        <v>762428</v>
      </c>
      <c r="AD19" s="10">
        <v>1387366</v>
      </c>
      <c r="AE19" s="10">
        <v>821928</v>
      </c>
    </row>
    <row r="20" spans="28:31" x14ac:dyDescent="0.3">
      <c r="AB20" s="3" t="s">
        <v>107</v>
      </c>
      <c r="AC20" s="10">
        <v>761438</v>
      </c>
      <c r="AD20" s="10">
        <v>1501250</v>
      </c>
      <c r="AE20" s="10">
        <v>1569027</v>
      </c>
    </row>
    <row r="21" spans="28:31" x14ac:dyDescent="0.3">
      <c r="AB21" s="7" t="s">
        <v>4</v>
      </c>
      <c r="AC21" s="10">
        <v>-1192182</v>
      </c>
      <c r="AD21" s="10">
        <v>-1729299</v>
      </c>
      <c r="AE21" s="10">
        <v>-2494009</v>
      </c>
    </row>
    <row r="22" spans="28:31" x14ac:dyDescent="0.3">
      <c r="AB22" s="7" t="s">
        <v>7</v>
      </c>
      <c r="AC22" s="10">
        <v>-407004</v>
      </c>
      <c r="AD22" s="10">
        <v>-532056</v>
      </c>
      <c r="AE22" s="10">
        <v>-714840</v>
      </c>
    </row>
    <row r="23" spans="28:31" x14ac:dyDescent="0.3">
      <c r="AB23" s="7" t="s">
        <v>12</v>
      </c>
      <c r="AC23" s="10">
        <v>15917</v>
      </c>
      <c r="AD23" s="10">
        <v>21751</v>
      </c>
      <c r="AE23" s="10">
        <v>30030</v>
      </c>
    </row>
    <row r="24" spans="28:31" x14ac:dyDescent="0.3">
      <c r="AB24" s="7" t="s">
        <v>11</v>
      </c>
      <c r="AC24" s="10">
        <v>2214</v>
      </c>
      <c r="AD24" s="10">
        <v>3705</v>
      </c>
      <c r="AE24" s="10">
        <v>5016</v>
      </c>
    </row>
    <row r="25" spans="28:31" x14ac:dyDescent="0.3">
      <c r="AB25" s="7" t="s">
        <v>10</v>
      </c>
      <c r="AC25" s="10">
        <v>4850</v>
      </c>
      <c r="AD25" s="10">
        <v>5085</v>
      </c>
      <c r="AE25" s="10">
        <v>6351</v>
      </c>
    </row>
    <row r="26" spans="28:31" x14ac:dyDescent="0.3">
      <c r="AB26" s="7" t="s">
        <v>14</v>
      </c>
      <c r="AC26" s="10">
        <v>-15840</v>
      </c>
      <c r="AD26" s="10">
        <v>-21600</v>
      </c>
      <c r="AE26" s="10">
        <v>-25404</v>
      </c>
    </row>
    <row r="27" spans="28:31" x14ac:dyDescent="0.3">
      <c r="AB27" s="7" t="s">
        <v>9</v>
      </c>
      <c r="AC27" s="10">
        <v>13496</v>
      </c>
      <c r="AD27" s="10">
        <v>16621</v>
      </c>
      <c r="AE27" s="10">
        <v>30868</v>
      </c>
    </row>
    <row r="28" spans="28:31" x14ac:dyDescent="0.3">
      <c r="AB28" s="7" t="s">
        <v>6</v>
      </c>
      <c r="AC28" s="10">
        <v>-1235441</v>
      </c>
      <c r="AD28" s="10">
        <v>-1960802</v>
      </c>
      <c r="AE28" s="10">
        <v>-3104354</v>
      </c>
    </row>
    <row r="29" spans="28:31" x14ac:dyDescent="0.3">
      <c r="AB29" s="7" t="s">
        <v>3</v>
      </c>
      <c r="AC29" s="10">
        <v>3575428</v>
      </c>
      <c r="AD29" s="10">
        <v>5697845</v>
      </c>
      <c r="AE29" s="10">
        <v>7835369</v>
      </c>
    </row>
    <row r="30" spans="28:31" x14ac:dyDescent="0.3">
      <c r="AB30" s="3" t="s">
        <v>14</v>
      </c>
      <c r="AC30" s="10">
        <v>15840</v>
      </c>
      <c r="AD30" s="10">
        <v>21600</v>
      </c>
      <c r="AE30" s="10">
        <v>25404</v>
      </c>
    </row>
    <row r="31" spans="28:31" x14ac:dyDescent="0.3">
      <c r="AB31" s="7" t="s">
        <v>14</v>
      </c>
      <c r="AC31" s="10">
        <v>15840</v>
      </c>
      <c r="AD31" s="10">
        <v>21600</v>
      </c>
      <c r="AE31" s="10">
        <v>25404</v>
      </c>
    </row>
    <row r="32" spans="28:31" x14ac:dyDescent="0.3">
      <c r="AB32" s="3" t="s">
        <v>106</v>
      </c>
      <c r="AC32" s="10">
        <v>-34263</v>
      </c>
      <c r="AD32" s="10">
        <v>-43457</v>
      </c>
      <c r="AE32" s="10">
        <v>-67249</v>
      </c>
    </row>
    <row r="33" spans="28:31" x14ac:dyDescent="0.3">
      <c r="AB33" s="7" t="s">
        <v>12</v>
      </c>
      <c r="AC33" s="10">
        <v>-15917</v>
      </c>
      <c r="AD33" s="10">
        <v>-21751</v>
      </c>
      <c r="AE33" s="10">
        <v>-30030</v>
      </c>
    </row>
    <row r="34" spans="28:31" x14ac:dyDescent="0.3">
      <c r="AB34" s="7" t="s">
        <v>10</v>
      </c>
      <c r="AC34" s="10">
        <v>-4850</v>
      </c>
      <c r="AD34" s="10">
        <v>-5085</v>
      </c>
      <c r="AE34" s="10">
        <v>-6351</v>
      </c>
    </row>
    <row r="35" spans="28:31" x14ac:dyDescent="0.3">
      <c r="AB35" s="7" t="s">
        <v>9</v>
      </c>
      <c r="AC35" s="10">
        <v>-13496</v>
      </c>
      <c r="AD35" s="10">
        <v>-16621</v>
      </c>
      <c r="AE35" s="10">
        <v>-30868</v>
      </c>
    </row>
    <row r="36" spans="28:31" x14ac:dyDescent="0.3">
      <c r="AB36" s="3" t="s">
        <v>105</v>
      </c>
      <c r="AC36" s="10">
        <v>407004</v>
      </c>
      <c r="AD36" s="10">
        <v>532056</v>
      </c>
      <c r="AE36" s="10">
        <v>714840</v>
      </c>
    </row>
    <row r="37" spans="28:31" x14ac:dyDescent="0.3">
      <c r="AB37" s="7" t="s">
        <v>33</v>
      </c>
      <c r="AC37" s="10">
        <v>19008</v>
      </c>
      <c r="AD37" s="10">
        <v>15456</v>
      </c>
      <c r="AE37" s="10">
        <v>15960</v>
      </c>
    </row>
    <row r="38" spans="28:31" x14ac:dyDescent="0.3">
      <c r="AB38" s="7" t="s">
        <v>32</v>
      </c>
      <c r="AC38" s="10">
        <v>387996</v>
      </c>
      <c r="AD38" s="10">
        <v>516600</v>
      </c>
      <c r="AE38" s="10">
        <v>698880</v>
      </c>
    </row>
    <row r="39" spans="28:31" x14ac:dyDescent="0.3">
      <c r="AB39" s="3" t="s">
        <v>109</v>
      </c>
      <c r="AC39" s="10">
        <v>-373071</v>
      </c>
      <c r="AD39" s="10">
        <v>-465511</v>
      </c>
      <c r="AE39" s="10">
        <v>-1197007</v>
      </c>
    </row>
    <row r="40" spans="28:31" x14ac:dyDescent="0.3">
      <c r="AB40" s="7" t="s">
        <v>64</v>
      </c>
      <c r="AC40" s="10">
        <v>-105834</v>
      </c>
      <c r="AD40" s="10">
        <v>-416529</v>
      </c>
      <c r="AE40" s="10">
        <v>-803879</v>
      </c>
    </row>
    <row r="41" spans="28:31" x14ac:dyDescent="0.3">
      <c r="AB41" s="7" t="s">
        <v>75</v>
      </c>
      <c r="AC41" s="10">
        <v>284377</v>
      </c>
      <c r="AD41" s="10">
        <v>179866</v>
      </c>
      <c r="AE41" s="10">
        <v>80404</v>
      </c>
    </row>
    <row r="42" spans="28:31" x14ac:dyDescent="0.3">
      <c r="AB42" s="7" t="s">
        <v>73</v>
      </c>
      <c r="AC42" s="10">
        <v>-551614</v>
      </c>
      <c r="AD42" s="10">
        <v>-228848</v>
      </c>
      <c r="AE42" s="10">
        <v>-473532</v>
      </c>
    </row>
    <row r="43" spans="28:31" x14ac:dyDescent="0.3">
      <c r="AB43" s="3" t="s">
        <v>104</v>
      </c>
      <c r="AC43" s="10">
        <v>-14520</v>
      </c>
      <c r="AD43" s="10">
        <v>-21000</v>
      </c>
      <c r="AE43" s="10">
        <v>-24979</v>
      </c>
    </row>
    <row r="44" spans="28:31" x14ac:dyDescent="0.3">
      <c r="AB44" s="7" t="s">
        <v>117</v>
      </c>
      <c r="AC44" s="10">
        <v>-14520</v>
      </c>
      <c r="AD44" s="10">
        <v>-21000</v>
      </c>
      <c r="AE44" s="10">
        <v>-24979</v>
      </c>
    </row>
    <row r="45" spans="28:31" x14ac:dyDescent="0.3">
      <c r="AB45" s="3" t="s">
        <v>108</v>
      </c>
      <c r="AC45" s="10">
        <v>0</v>
      </c>
      <c r="AD45" s="10">
        <v>-137572</v>
      </c>
      <c r="AE45" s="10">
        <v>-198108</v>
      </c>
    </row>
    <row r="46" spans="28:31" x14ac:dyDescent="0.3">
      <c r="AB46" s="7" t="s">
        <v>118</v>
      </c>
      <c r="AC46" s="10">
        <v>-137582</v>
      </c>
      <c r="AD46" s="10">
        <v>-198103</v>
      </c>
      <c r="AE46" s="10">
        <v>-279082</v>
      </c>
    </row>
    <row r="47" spans="28:31" x14ac:dyDescent="0.3">
      <c r="AB47" s="7" t="s">
        <v>119</v>
      </c>
      <c r="AC47" s="10">
        <v>137582</v>
      </c>
      <c r="AD47" s="10">
        <v>60531</v>
      </c>
      <c r="AE47" s="10">
        <v>80974</v>
      </c>
    </row>
    <row r="48" spans="28:31" x14ac:dyDescent="0.3">
      <c r="AB48" s="2" t="s">
        <v>94</v>
      </c>
      <c r="AC48" s="10">
        <v>-1483404</v>
      </c>
      <c r="AD48" s="10">
        <v>-2202193</v>
      </c>
      <c r="AE48" s="10">
        <v>-3052367</v>
      </c>
    </row>
    <row r="49" spans="28:31" x14ac:dyDescent="0.3">
      <c r="AB49" s="3" t="s">
        <v>102</v>
      </c>
      <c r="AC49" s="10">
        <v>-2035000</v>
      </c>
      <c r="AD49" s="10">
        <v>-2675250</v>
      </c>
      <c r="AE49" s="10">
        <v>-3463680</v>
      </c>
    </row>
    <row r="50" spans="28:31" x14ac:dyDescent="0.3">
      <c r="AB50" s="7" t="s">
        <v>115</v>
      </c>
      <c r="AC50" s="10">
        <v>-95000</v>
      </c>
      <c r="AD50" s="10">
        <v>-92250</v>
      </c>
      <c r="AE50" s="10">
        <v>-100320</v>
      </c>
    </row>
    <row r="51" spans="28:31" x14ac:dyDescent="0.3">
      <c r="AB51" s="7" t="s">
        <v>116</v>
      </c>
      <c r="AC51" s="10">
        <v>-1940000</v>
      </c>
      <c r="AD51" s="10">
        <v>-2583000</v>
      </c>
      <c r="AE51" s="10">
        <v>-3363360</v>
      </c>
    </row>
    <row r="52" spans="28:31" x14ac:dyDescent="0.3">
      <c r="AB52" s="3" t="s">
        <v>103</v>
      </c>
      <c r="AC52" s="10">
        <v>780850</v>
      </c>
      <c r="AD52" s="10">
        <v>818685</v>
      </c>
      <c r="AE52" s="10">
        <v>1022415</v>
      </c>
    </row>
    <row r="53" spans="28:31" x14ac:dyDescent="0.3">
      <c r="AB53" s="7" t="s">
        <v>115</v>
      </c>
      <c r="AC53" s="10">
        <v>0</v>
      </c>
      <c r="AD53" s="10">
        <v>0</v>
      </c>
      <c r="AE53" s="10">
        <v>0</v>
      </c>
    </row>
    <row r="54" spans="28:31" x14ac:dyDescent="0.3">
      <c r="AB54" s="7" t="s">
        <v>116</v>
      </c>
      <c r="AC54" s="10">
        <v>780850</v>
      </c>
      <c r="AD54" s="10">
        <v>818685</v>
      </c>
      <c r="AE54" s="10">
        <v>1022415</v>
      </c>
    </row>
    <row r="55" spans="28:31" x14ac:dyDescent="0.3">
      <c r="AB55" s="3" t="s">
        <v>101</v>
      </c>
      <c r="AC55" s="10">
        <v>-258667</v>
      </c>
      <c r="AD55" s="10">
        <v>-384000</v>
      </c>
      <c r="AE55" s="10">
        <v>-672000</v>
      </c>
    </row>
    <row r="56" spans="28:31" x14ac:dyDescent="0.3">
      <c r="AB56" s="7" t="s">
        <v>101</v>
      </c>
      <c r="AC56" s="10">
        <v>-258667</v>
      </c>
      <c r="AD56" s="10">
        <v>-384000</v>
      </c>
      <c r="AE56" s="10">
        <v>-672000</v>
      </c>
    </row>
    <row r="57" spans="28:31" x14ac:dyDescent="0.3">
      <c r="AB57" s="3" t="s">
        <v>100</v>
      </c>
      <c r="AC57" s="10">
        <v>13496</v>
      </c>
      <c r="AD57" s="10">
        <v>16621</v>
      </c>
      <c r="AE57" s="10">
        <v>30868</v>
      </c>
    </row>
    <row r="58" spans="28:31" x14ac:dyDescent="0.3">
      <c r="AB58" s="7" t="s">
        <v>9</v>
      </c>
      <c r="AC58" s="10">
        <v>13496</v>
      </c>
      <c r="AD58" s="10">
        <v>16621</v>
      </c>
      <c r="AE58" s="10">
        <v>30868</v>
      </c>
    </row>
    <row r="59" spans="28:31" x14ac:dyDescent="0.3">
      <c r="AB59" s="3" t="s">
        <v>99</v>
      </c>
      <c r="AC59" s="10">
        <v>15917</v>
      </c>
      <c r="AD59" s="10">
        <v>21751</v>
      </c>
      <c r="AE59" s="10">
        <v>30030</v>
      </c>
    </row>
    <row r="60" spans="28:31" x14ac:dyDescent="0.3">
      <c r="AB60" s="7" t="s">
        <v>12</v>
      </c>
      <c r="AC60" s="10">
        <v>15917</v>
      </c>
      <c r="AD60" s="10">
        <v>21751</v>
      </c>
      <c r="AE60" s="10">
        <v>30030</v>
      </c>
    </row>
    <row r="61" spans="28:31" x14ac:dyDescent="0.3">
      <c r="AB61" s="2" t="s">
        <v>96</v>
      </c>
      <c r="AC61" s="10">
        <v>2828667</v>
      </c>
      <c r="AD61" s="10">
        <v>3818150</v>
      </c>
      <c r="AE61" s="10">
        <v>1630157</v>
      </c>
    </row>
    <row r="62" spans="28:31" x14ac:dyDescent="0.3">
      <c r="AB62" s="3" t="s">
        <v>112</v>
      </c>
      <c r="AC62" s="10">
        <v>2666667</v>
      </c>
      <c r="AD62" s="10">
        <v>3796000</v>
      </c>
      <c r="AE62" s="10">
        <v>1643200</v>
      </c>
    </row>
    <row r="63" spans="28:31" x14ac:dyDescent="0.3">
      <c r="AB63" s="7" t="s">
        <v>122</v>
      </c>
      <c r="AC63" s="10">
        <v>2666667</v>
      </c>
      <c r="AD63" s="10">
        <v>3796000</v>
      </c>
      <c r="AE63" s="10">
        <v>1643200</v>
      </c>
    </row>
    <row r="64" spans="28:31" x14ac:dyDescent="0.3">
      <c r="AB64" s="3" t="s">
        <v>111</v>
      </c>
      <c r="AC64" s="10">
        <v>260000</v>
      </c>
      <c r="AD64" s="10">
        <v>307500</v>
      </c>
      <c r="AE64" s="10">
        <v>363697</v>
      </c>
    </row>
    <row r="65" spans="28:31" x14ac:dyDescent="0.3">
      <c r="AB65" s="7" t="s">
        <v>121</v>
      </c>
      <c r="AC65" s="10">
        <v>260000</v>
      </c>
      <c r="AD65" s="10">
        <v>307500</v>
      </c>
      <c r="AE65" s="10">
        <v>363697</v>
      </c>
    </row>
    <row r="66" spans="28:31" x14ac:dyDescent="0.3">
      <c r="AB66" s="3" t="s">
        <v>110</v>
      </c>
      <c r="AC66" s="10">
        <v>-98000</v>
      </c>
      <c r="AD66" s="10">
        <v>-285350</v>
      </c>
      <c r="AE66" s="10">
        <v>-376740</v>
      </c>
    </row>
    <row r="67" spans="28:31" x14ac:dyDescent="0.3">
      <c r="AB67" s="7" t="s">
        <v>120</v>
      </c>
      <c r="AC67" s="10">
        <v>-98000</v>
      </c>
      <c r="AD67" s="10">
        <v>-285350</v>
      </c>
      <c r="AE67" s="10">
        <v>-376740</v>
      </c>
    </row>
    <row r="68" spans="28:31" x14ac:dyDescent="0.3">
      <c r="AB68" s="2" t="s">
        <v>92</v>
      </c>
      <c r="AC68" s="10">
        <v>2107691</v>
      </c>
      <c r="AD68" s="10">
        <v>5111014</v>
      </c>
      <c r="AE68" s="10">
        <v>4510732</v>
      </c>
    </row>
    <row r="69" spans="28:31" x14ac:dyDescent="0.3">
      <c r="AB69" s="3" t="s">
        <v>97</v>
      </c>
      <c r="AC69" s="10">
        <v>2107691</v>
      </c>
      <c r="AD69" s="10">
        <v>5111014</v>
      </c>
      <c r="AE69" s="10">
        <v>4510732</v>
      </c>
    </row>
    <row r="70" spans="28:31" x14ac:dyDescent="0.3">
      <c r="AB70" s="7" t="s">
        <v>113</v>
      </c>
      <c r="AC70" s="10">
        <v>2056505</v>
      </c>
      <c r="AD70" s="10">
        <v>4895992</v>
      </c>
      <c r="AE70" s="10">
        <v>3809876</v>
      </c>
    </row>
    <row r="71" spans="28:31" x14ac:dyDescent="0.3">
      <c r="AB71" s="7" t="s">
        <v>114</v>
      </c>
      <c r="AC71" s="10">
        <v>51186</v>
      </c>
      <c r="AD71" s="10">
        <v>215022</v>
      </c>
      <c r="AE71" s="10">
        <v>700856</v>
      </c>
    </row>
    <row r="72" spans="28:31" x14ac:dyDescent="0.3">
      <c r="AB72" s="2" t="s">
        <v>20</v>
      </c>
      <c r="AC72" s="10">
        <v>4588123</v>
      </c>
      <c r="AD72" s="10">
        <v>10710627</v>
      </c>
      <c r="AE72" s="10">
        <v>9669055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30"/>
  <sheetViews>
    <sheetView showGridLines="0" zoomScale="85" zoomScaleNormal="85" workbookViewId="0">
      <selection activeCell="B20" sqref="B20"/>
    </sheetView>
  </sheetViews>
  <sheetFormatPr defaultRowHeight="14.4" x14ac:dyDescent="0.3"/>
  <cols>
    <col min="2" max="2" width="29.5546875" bestFit="1" customWidth="1"/>
    <col min="3" max="3" width="15.33203125" bestFit="1" customWidth="1"/>
    <col min="4" max="5" width="11.44140625" bestFit="1" customWidth="1"/>
    <col min="6" max="8" width="10.44140625" bestFit="1" customWidth="1"/>
    <col min="9" max="9" width="10.44140625" customWidth="1"/>
    <col min="10" max="13" width="10.44140625" bestFit="1" customWidth="1"/>
    <col min="14" max="15" width="10.44140625" customWidth="1"/>
    <col min="16" max="27" width="10.44140625" bestFit="1" customWidth="1"/>
    <col min="28" max="28" width="11.44140625" bestFit="1" customWidth="1"/>
    <col min="29" max="31" width="10.44140625" bestFit="1" customWidth="1"/>
    <col min="32" max="32" width="10.44140625" customWidth="1"/>
    <col min="33" max="33" width="11.44140625" bestFit="1" customWidth="1"/>
    <col min="34" max="34" width="11.6640625" bestFit="1" customWidth="1"/>
    <col min="35" max="43" width="10.44140625" bestFit="1" customWidth="1"/>
    <col min="44" max="44" width="11.44140625" bestFit="1" customWidth="1"/>
    <col min="45" max="48" width="10.44140625" bestFit="1" customWidth="1"/>
    <col min="49" max="49" width="11.44140625" bestFit="1" customWidth="1"/>
    <col min="50" max="50" width="11.6640625" bestFit="1" customWidth="1"/>
  </cols>
  <sheetData>
    <row r="3" spans="2:5" ht="15" thickBot="1" x14ac:dyDescent="0.35"/>
    <row r="4" spans="2:5" ht="15" thickBot="1" x14ac:dyDescent="0.35">
      <c r="B4" s="19" t="s">
        <v>0</v>
      </c>
      <c r="C4" s="20" t="s" vm="1">
        <v>1</v>
      </c>
    </row>
    <row r="5" spans="2:5" ht="15" thickBot="1" x14ac:dyDescent="0.35"/>
    <row r="6" spans="2:5" ht="15" thickBot="1" x14ac:dyDescent="0.35">
      <c r="B6" s="21" t="s">
        <v>133</v>
      </c>
      <c r="C6" s="22" t="s">
        <v>134</v>
      </c>
      <c r="D6" s="23"/>
      <c r="E6" s="24"/>
    </row>
    <row r="7" spans="2:5" ht="15" thickBot="1" x14ac:dyDescent="0.35">
      <c r="B7" s="25"/>
      <c r="C7" s="48" t="s">
        <v>16</v>
      </c>
      <c r="D7" s="49" t="s">
        <v>17</v>
      </c>
      <c r="E7" s="20" t="s">
        <v>18</v>
      </c>
    </row>
    <row r="8" spans="2:5" x14ac:dyDescent="0.3">
      <c r="B8" s="25"/>
      <c r="C8" s="26"/>
      <c r="D8" s="26"/>
      <c r="E8" s="27"/>
    </row>
    <row r="9" spans="2:5" ht="15" thickBot="1" x14ac:dyDescent="0.35">
      <c r="B9" s="28" t="s">
        <v>19</v>
      </c>
      <c r="C9" s="26"/>
      <c r="D9" s="26"/>
      <c r="E9" s="27"/>
    </row>
    <row r="10" spans="2:5" ht="15" thickBot="1" x14ac:dyDescent="0.35">
      <c r="B10" s="57" t="s">
        <v>2</v>
      </c>
      <c r="C10" s="52"/>
      <c r="D10" s="53"/>
      <c r="E10" s="54"/>
    </row>
    <row r="11" spans="2:5" x14ac:dyDescent="0.3">
      <c r="B11" s="58" t="s">
        <v>3</v>
      </c>
      <c r="C11" s="47">
        <v>3575428</v>
      </c>
      <c r="D11" s="13">
        <v>5697845</v>
      </c>
      <c r="E11" s="30">
        <v>7835369</v>
      </c>
    </row>
    <row r="12" spans="2:5" ht="15" thickBot="1" x14ac:dyDescent="0.35">
      <c r="B12" s="59" t="s">
        <v>4</v>
      </c>
      <c r="C12" s="47">
        <v>-1192182</v>
      </c>
      <c r="D12" s="13">
        <v>-1729299</v>
      </c>
      <c r="E12" s="30">
        <v>-2494009</v>
      </c>
    </row>
    <row r="13" spans="2:5" ht="15" thickBot="1" x14ac:dyDescent="0.35">
      <c r="B13" s="57" t="s">
        <v>5</v>
      </c>
      <c r="C13" s="55"/>
      <c r="D13" s="37"/>
      <c r="E13" s="38"/>
    </row>
    <row r="14" spans="2:5" x14ac:dyDescent="0.3">
      <c r="B14" s="31" t="s">
        <v>6</v>
      </c>
      <c r="C14" s="47">
        <v>-1235441</v>
      </c>
      <c r="D14" s="13">
        <v>-1960802</v>
      </c>
      <c r="E14" s="30">
        <v>-3104354</v>
      </c>
    </row>
    <row r="15" spans="2:5" ht="15" thickBot="1" x14ac:dyDescent="0.35">
      <c r="B15" s="31" t="s">
        <v>7</v>
      </c>
      <c r="C15" s="47">
        <v>-407004</v>
      </c>
      <c r="D15" s="13">
        <v>-532056</v>
      </c>
      <c r="E15" s="30">
        <v>-714840</v>
      </c>
    </row>
    <row r="16" spans="2:5" ht="15" thickBot="1" x14ac:dyDescent="0.35">
      <c r="B16" s="57" t="s">
        <v>8</v>
      </c>
      <c r="C16" s="55"/>
      <c r="D16" s="37"/>
      <c r="E16" s="38"/>
    </row>
    <row r="17" spans="2:5" ht="15" thickBot="1" x14ac:dyDescent="0.35">
      <c r="B17" s="31" t="s">
        <v>9</v>
      </c>
      <c r="C17" s="55"/>
      <c r="D17" s="37"/>
      <c r="E17" s="38"/>
    </row>
    <row r="18" spans="2:5" ht="15" thickBot="1" x14ac:dyDescent="0.35">
      <c r="B18" s="60" t="s">
        <v>9</v>
      </c>
      <c r="C18" s="47">
        <v>13496</v>
      </c>
      <c r="D18" s="13">
        <v>16621</v>
      </c>
      <c r="E18" s="30">
        <v>30868</v>
      </c>
    </row>
    <row r="19" spans="2:5" x14ac:dyDescent="0.3">
      <c r="B19" s="31" t="s">
        <v>10</v>
      </c>
      <c r="C19" s="55"/>
      <c r="D19" s="37"/>
      <c r="E19" s="38"/>
    </row>
    <row r="20" spans="2:5" x14ac:dyDescent="0.3">
      <c r="B20" s="32" t="s">
        <v>10</v>
      </c>
      <c r="C20" s="47">
        <v>4850</v>
      </c>
      <c r="D20" s="13">
        <v>5085</v>
      </c>
      <c r="E20" s="30">
        <v>6351</v>
      </c>
    </row>
    <row r="21" spans="2:5" x14ac:dyDescent="0.3">
      <c r="B21" s="31" t="s">
        <v>11</v>
      </c>
      <c r="C21" s="55"/>
      <c r="D21" s="37"/>
      <c r="E21" s="38"/>
    </row>
    <row r="22" spans="2:5" x14ac:dyDescent="0.3">
      <c r="B22" s="32" t="s">
        <v>11</v>
      </c>
      <c r="C22" s="47">
        <v>2214</v>
      </c>
      <c r="D22" s="13">
        <v>3705</v>
      </c>
      <c r="E22" s="30">
        <v>5016</v>
      </c>
    </row>
    <row r="23" spans="2:5" x14ac:dyDescent="0.3">
      <c r="B23" s="31" t="s">
        <v>12</v>
      </c>
      <c r="C23" s="55"/>
      <c r="D23" s="37"/>
      <c r="E23" s="38"/>
    </row>
    <row r="24" spans="2:5" ht="15" thickBot="1" x14ac:dyDescent="0.35">
      <c r="B24" s="32" t="s">
        <v>12</v>
      </c>
      <c r="C24" s="47">
        <v>15917</v>
      </c>
      <c r="D24" s="13">
        <v>21751</v>
      </c>
      <c r="E24" s="30">
        <v>30030</v>
      </c>
    </row>
    <row r="25" spans="2:5" ht="15" thickBot="1" x14ac:dyDescent="0.35">
      <c r="B25" s="57" t="s">
        <v>13</v>
      </c>
      <c r="C25" s="55"/>
      <c r="D25" s="37"/>
      <c r="E25" s="38"/>
    </row>
    <row r="26" spans="2:5" x14ac:dyDescent="0.3">
      <c r="B26" s="31" t="s">
        <v>15</v>
      </c>
      <c r="C26" s="55"/>
      <c r="D26" s="37"/>
      <c r="E26" s="38"/>
    </row>
    <row r="27" spans="2:5" x14ac:dyDescent="0.3">
      <c r="B27" s="32" t="s">
        <v>15</v>
      </c>
      <c r="C27" s="47">
        <v>-137582</v>
      </c>
      <c r="D27" s="13">
        <v>-198103</v>
      </c>
      <c r="E27" s="30">
        <v>-279082</v>
      </c>
    </row>
    <row r="28" spans="2:5" x14ac:dyDescent="0.3">
      <c r="B28" s="31" t="s">
        <v>14</v>
      </c>
      <c r="C28" s="55"/>
      <c r="D28" s="37"/>
      <c r="E28" s="38"/>
    </row>
    <row r="29" spans="2:5" ht="15" thickBot="1" x14ac:dyDescent="0.35">
      <c r="B29" s="32" t="s">
        <v>14</v>
      </c>
      <c r="C29" s="47">
        <v>-15840</v>
      </c>
      <c r="D29" s="13">
        <v>-21600</v>
      </c>
      <c r="E29" s="30">
        <v>-25404</v>
      </c>
    </row>
    <row r="30" spans="2:5" ht="15" thickBot="1" x14ac:dyDescent="0.35">
      <c r="B30" s="57" t="s">
        <v>20</v>
      </c>
      <c r="C30" s="56">
        <v>623856</v>
      </c>
      <c r="D30" s="35">
        <v>1303147</v>
      </c>
      <c r="E30" s="36">
        <v>1289945</v>
      </c>
    </row>
  </sheetData>
  <pageMargins left="0.7" right="0.7" top="0.75" bottom="0.75" header="0.3" footer="0.3"/>
  <pageSetup paperSize="9" orientation="portrait" r:id="rId2"/>
  <headerFooter>
    <oddHeader xml:space="preserve">&amp;L&amp;G&amp;C&amp;"-,Bold"&amp;16Profit and Loss Statement&amp;"-,Regular"
</oddHeader>
  </headerFooter>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38"/>
  <sheetViews>
    <sheetView showGridLines="0" zoomScale="80" zoomScaleNormal="80" workbookViewId="0">
      <selection activeCell="B36" sqref="B36"/>
    </sheetView>
  </sheetViews>
  <sheetFormatPr defaultRowHeight="14.4" x14ac:dyDescent="0.3"/>
  <cols>
    <col min="2" max="2" width="34.33203125" customWidth="1"/>
    <col min="3" max="3" width="16" bestFit="1" customWidth="1"/>
    <col min="4" max="4" width="10.44140625" bestFit="1" customWidth="1"/>
    <col min="5" max="5" width="11.6640625" bestFit="1" customWidth="1"/>
    <col min="6" max="16" width="10.109375" bestFit="1" customWidth="1"/>
    <col min="17" max="20" width="10.44140625" bestFit="1" customWidth="1"/>
    <col min="21" max="21" width="11.6640625" bestFit="1" customWidth="1"/>
    <col min="22" max="27" width="11.33203125" customWidth="1"/>
    <col min="28" max="28" width="11.6640625" customWidth="1"/>
    <col min="29" max="40" width="11.33203125" customWidth="1"/>
    <col min="41" max="41" width="11.6640625" customWidth="1"/>
    <col min="42" max="45" width="9.88671875" customWidth="1"/>
    <col min="46" max="53" width="11.33203125" customWidth="1"/>
    <col min="54" max="54" width="11.6640625" customWidth="1"/>
    <col min="55" max="59" width="17.5546875" bestFit="1" customWidth="1"/>
    <col min="60" max="60" width="22.109375" bestFit="1" customWidth="1"/>
    <col min="61" max="61" width="19.109375" bestFit="1" customWidth="1"/>
    <col min="62" max="67" width="17.5546875" bestFit="1" customWidth="1"/>
    <col min="68" max="68" width="22.109375" bestFit="1" customWidth="1"/>
    <col min="69" max="69" width="19.109375" bestFit="1" customWidth="1"/>
    <col min="70" max="75" width="17.5546875" bestFit="1" customWidth="1"/>
    <col min="76" max="76" width="22.109375" bestFit="1" customWidth="1"/>
    <col min="77" max="77" width="19.109375" bestFit="1" customWidth="1"/>
    <col min="78" max="78" width="22.21875" bestFit="1" customWidth="1"/>
    <col min="79" max="79" width="19.21875" bestFit="1" customWidth="1"/>
    <col min="80" max="85" width="17.5546875" bestFit="1" customWidth="1"/>
    <col min="86" max="86" width="22.109375" bestFit="1" customWidth="1"/>
    <col min="87" max="87" width="19.109375" bestFit="1" customWidth="1"/>
    <col min="88" max="93" width="17.5546875" bestFit="1" customWidth="1"/>
    <col min="94" max="94" width="22.109375" bestFit="1" customWidth="1"/>
    <col min="95" max="95" width="19.109375" bestFit="1" customWidth="1"/>
    <col min="96" max="101" width="17.5546875" bestFit="1" customWidth="1"/>
    <col min="102" max="102" width="22.109375" bestFit="1" customWidth="1"/>
    <col min="103" max="103" width="19.109375" bestFit="1" customWidth="1"/>
    <col min="104" max="104" width="22.21875" bestFit="1" customWidth="1"/>
    <col min="105" max="105" width="19.21875" bestFit="1" customWidth="1"/>
  </cols>
  <sheetData>
    <row r="3" spans="2:5" ht="15" thickBot="1" x14ac:dyDescent="0.35"/>
    <row r="4" spans="2:5" ht="15" thickBot="1" x14ac:dyDescent="0.35">
      <c r="B4" s="19" t="s">
        <v>0</v>
      </c>
      <c r="C4" s="20" t="s" vm="2">
        <v>124</v>
      </c>
    </row>
    <row r="5" spans="2:5" ht="15" thickBot="1" x14ac:dyDescent="0.35"/>
    <row r="6" spans="2:5" x14ac:dyDescent="0.3">
      <c r="B6" s="21" t="s">
        <v>60</v>
      </c>
      <c r="C6" s="22" t="s">
        <v>134</v>
      </c>
      <c r="D6" s="23"/>
      <c r="E6" s="24"/>
    </row>
    <row r="7" spans="2:5" x14ac:dyDescent="0.3">
      <c r="B7" s="25"/>
      <c r="C7" s="26" t="s">
        <v>16</v>
      </c>
      <c r="D7" s="26" t="s">
        <v>17</v>
      </c>
      <c r="E7" s="27" t="s">
        <v>18</v>
      </c>
    </row>
    <row r="8" spans="2:5" x14ac:dyDescent="0.3">
      <c r="B8" s="25"/>
      <c r="C8" s="26"/>
      <c r="D8" s="26"/>
      <c r="E8" s="27"/>
    </row>
    <row r="9" spans="2:5" x14ac:dyDescent="0.3">
      <c r="B9" s="28" t="s">
        <v>135</v>
      </c>
      <c r="C9" s="26"/>
      <c r="D9" s="26"/>
      <c r="E9" s="27"/>
    </row>
    <row r="10" spans="2:5" x14ac:dyDescent="0.3">
      <c r="B10" s="29" t="s">
        <v>125</v>
      </c>
      <c r="C10" s="13">
        <v>3875802</v>
      </c>
      <c r="D10" s="13">
        <v>9238096</v>
      </c>
      <c r="E10" s="30">
        <v>12320001</v>
      </c>
    </row>
    <row r="11" spans="2:5" x14ac:dyDescent="0.3">
      <c r="B11" s="31" t="s">
        <v>125</v>
      </c>
      <c r="C11" s="13">
        <v>3875802</v>
      </c>
      <c r="D11" s="13">
        <v>9238096</v>
      </c>
      <c r="E11" s="30">
        <v>12320001</v>
      </c>
    </row>
    <row r="12" spans="2:5" x14ac:dyDescent="0.3">
      <c r="B12" s="32" t="s">
        <v>61</v>
      </c>
      <c r="C12" s="13">
        <v>3023806</v>
      </c>
      <c r="D12" s="13">
        <v>7056506</v>
      </c>
      <c r="E12" s="30">
        <v>8405635</v>
      </c>
    </row>
    <row r="13" spans="2:5" x14ac:dyDescent="0.3">
      <c r="B13" s="33" t="s">
        <v>137</v>
      </c>
      <c r="C13" s="13">
        <v>2107691</v>
      </c>
      <c r="D13" s="13">
        <v>5111014</v>
      </c>
      <c r="E13" s="30">
        <v>4510732</v>
      </c>
    </row>
    <row r="14" spans="2:5" x14ac:dyDescent="0.3">
      <c r="B14" s="33" t="s">
        <v>64</v>
      </c>
      <c r="C14" s="13">
        <v>105834</v>
      </c>
      <c r="D14" s="13">
        <v>522363</v>
      </c>
      <c r="E14" s="30">
        <v>1326242</v>
      </c>
    </row>
    <row r="15" spans="2:5" x14ac:dyDescent="0.3">
      <c r="B15" s="33" t="s">
        <v>101</v>
      </c>
      <c r="C15" s="13">
        <v>258667</v>
      </c>
      <c r="D15" s="13">
        <v>642667</v>
      </c>
      <c r="E15" s="30">
        <v>1314667</v>
      </c>
    </row>
    <row r="16" spans="2:5" x14ac:dyDescent="0.3">
      <c r="B16" s="33" t="s">
        <v>73</v>
      </c>
      <c r="C16" s="13">
        <v>551614</v>
      </c>
      <c r="D16" s="13">
        <v>780462</v>
      </c>
      <c r="E16" s="30">
        <v>1253994</v>
      </c>
    </row>
    <row r="17" spans="2:5" x14ac:dyDescent="0.3">
      <c r="B17" s="32" t="s">
        <v>129</v>
      </c>
      <c r="C17" s="13">
        <v>851996</v>
      </c>
      <c r="D17" s="13">
        <v>2181590</v>
      </c>
      <c r="E17" s="30">
        <v>3914366</v>
      </c>
    </row>
    <row r="18" spans="2:5" x14ac:dyDescent="0.3">
      <c r="B18" s="33" t="s">
        <v>115</v>
      </c>
      <c r="C18" s="13">
        <v>75992</v>
      </c>
      <c r="D18" s="13">
        <v>152786</v>
      </c>
      <c r="E18" s="30">
        <v>237146</v>
      </c>
    </row>
    <row r="19" spans="2:5" x14ac:dyDescent="0.3">
      <c r="B19" s="33" t="s">
        <v>116</v>
      </c>
      <c r="C19" s="13">
        <v>776004</v>
      </c>
      <c r="D19" s="13">
        <v>2028804</v>
      </c>
      <c r="E19" s="30">
        <v>3677220</v>
      </c>
    </row>
    <row r="20" spans="2:5" x14ac:dyDescent="0.3">
      <c r="B20" s="29" t="s">
        <v>126</v>
      </c>
      <c r="C20" s="13">
        <v>3875802</v>
      </c>
      <c r="D20" s="13">
        <v>9238096</v>
      </c>
      <c r="E20" s="30">
        <v>12320001</v>
      </c>
    </row>
    <row r="21" spans="2:5" x14ac:dyDescent="0.3">
      <c r="B21" s="31" t="s">
        <v>127</v>
      </c>
      <c r="C21" s="13">
        <v>844946</v>
      </c>
      <c r="D21" s="13">
        <v>1427893</v>
      </c>
      <c r="E21" s="30">
        <v>1971645</v>
      </c>
    </row>
    <row r="22" spans="2:5" x14ac:dyDescent="0.3">
      <c r="B22" s="32" t="s">
        <v>130</v>
      </c>
      <c r="C22" s="13">
        <v>584946</v>
      </c>
      <c r="D22" s="13">
        <v>860393</v>
      </c>
      <c r="E22" s="30">
        <v>1040448</v>
      </c>
    </row>
    <row r="23" spans="2:5" x14ac:dyDescent="0.3">
      <c r="B23" s="32" t="s">
        <v>131</v>
      </c>
      <c r="C23" s="13">
        <v>260000</v>
      </c>
      <c r="D23" s="13">
        <v>567500</v>
      </c>
      <c r="E23" s="30">
        <v>931197</v>
      </c>
    </row>
    <row r="24" spans="2:5" x14ac:dyDescent="0.3">
      <c r="B24" s="31" t="s">
        <v>128</v>
      </c>
      <c r="C24" s="13">
        <v>3030856</v>
      </c>
      <c r="D24" s="13">
        <v>7810203</v>
      </c>
      <c r="E24" s="30">
        <v>10348356</v>
      </c>
    </row>
    <row r="25" spans="2:5" x14ac:dyDescent="0.3">
      <c r="B25" s="32" t="s">
        <v>122</v>
      </c>
      <c r="C25" s="13">
        <v>2666667</v>
      </c>
      <c r="D25" s="13">
        <v>6462667</v>
      </c>
      <c r="E25" s="30">
        <v>8105867</v>
      </c>
    </row>
    <row r="26" spans="2:5" x14ac:dyDescent="0.3">
      <c r="B26" s="33" t="s">
        <v>122</v>
      </c>
      <c r="C26" s="13">
        <v>2666667</v>
      </c>
      <c r="D26" s="13">
        <v>6462667</v>
      </c>
      <c r="E26" s="30">
        <v>8105867</v>
      </c>
    </row>
    <row r="27" spans="2:5" x14ac:dyDescent="0.3">
      <c r="B27" s="32" t="s">
        <v>132</v>
      </c>
      <c r="C27" s="13">
        <v>364189</v>
      </c>
      <c r="D27" s="13">
        <v>1347536</v>
      </c>
      <c r="E27" s="30">
        <v>2242489</v>
      </c>
    </row>
    <row r="28" spans="2:5" x14ac:dyDescent="0.3">
      <c r="B28" s="33" t="s">
        <v>110</v>
      </c>
      <c r="C28" s="13">
        <v>-259667</v>
      </c>
      <c r="D28" s="13">
        <v>-579467</v>
      </c>
      <c r="E28" s="30">
        <v>-974459</v>
      </c>
    </row>
    <row r="29" spans="2:5" ht="15" thickBot="1" x14ac:dyDescent="0.35">
      <c r="B29" s="34" t="s">
        <v>132</v>
      </c>
      <c r="C29" s="35">
        <v>623856</v>
      </c>
      <c r="D29" s="35">
        <v>1927003</v>
      </c>
      <c r="E29" s="36">
        <v>3216948</v>
      </c>
    </row>
    <row r="31" spans="2:5" ht="15" thickBot="1" x14ac:dyDescent="0.35"/>
    <row r="38" ht="15" thickBot="1" x14ac:dyDescent="0.35"/>
  </sheetData>
  <pageMargins left="0.7" right="0.7" top="0.75" bottom="0.75" header="0.3" footer="0.3"/>
  <pageSetup paperSize="9" orientation="portrait" r:id="rId2"/>
  <headerFooter>
    <oddHeader>&amp;L&amp;G&amp;C&amp;"-,Bold"&amp;16Balance Sheet</oddHeader>
  </headerFooter>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32"/>
  <sheetViews>
    <sheetView showGridLines="0" zoomScale="80" zoomScaleNormal="80" workbookViewId="0">
      <selection activeCell="H29" sqref="H29"/>
    </sheetView>
  </sheetViews>
  <sheetFormatPr defaultRowHeight="14.4" x14ac:dyDescent="0.3"/>
  <cols>
    <col min="2" max="2" width="45.21875" customWidth="1"/>
    <col min="3" max="3" width="14.109375" customWidth="1"/>
    <col min="4" max="4" width="14.33203125" bestFit="1" customWidth="1"/>
    <col min="5" max="5" width="14.109375" bestFit="1" customWidth="1"/>
    <col min="6" max="8" width="12.6640625" bestFit="1" customWidth="1"/>
    <col min="9" max="9" width="13.109375" bestFit="1" customWidth="1"/>
    <col min="10" max="11" width="12.6640625" bestFit="1" customWidth="1"/>
    <col min="12" max="12" width="13.109375" bestFit="1" customWidth="1"/>
    <col min="13" max="14" width="12.6640625" bestFit="1" customWidth="1"/>
    <col min="15" max="15" width="14.33203125" bestFit="1" customWidth="1"/>
    <col min="16" max="16" width="14.109375" bestFit="1" customWidth="1"/>
    <col min="17" max="17" width="12.6640625" bestFit="1" customWidth="1"/>
    <col min="18" max="18" width="13.109375" bestFit="1" customWidth="1"/>
    <col min="19" max="19" width="14.109375" bestFit="1" customWidth="1"/>
    <col min="20" max="20" width="14.33203125" bestFit="1" customWidth="1"/>
    <col min="21" max="21" width="14.109375" bestFit="1" customWidth="1"/>
    <col min="22" max="27" width="10.44140625" bestFit="1" customWidth="1"/>
    <col min="28" max="28" width="11.44140625" bestFit="1" customWidth="1"/>
    <col min="29" max="31" width="10.44140625" bestFit="1" customWidth="1"/>
    <col min="32" max="32" width="10.44140625" customWidth="1"/>
    <col min="33" max="33" width="11.44140625" bestFit="1" customWidth="1"/>
    <col min="34" max="34" width="11.6640625" bestFit="1" customWidth="1"/>
    <col min="35" max="43" width="10.44140625" bestFit="1" customWidth="1"/>
    <col min="44" max="44" width="11.44140625" bestFit="1" customWidth="1"/>
    <col min="45" max="48" width="10.44140625" bestFit="1" customWidth="1"/>
    <col min="49" max="49" width="11.44140625" bestFit="1" customWidth="1"/>
    <col min="50" max="50" width="11.6640625" bestFit="1" customWidth="1"/>
  </cols>
  <sheetData>
    <row r="5" spans="2:5" ht="15" thickBot="1" x14ac:dyDescent="0.35"/>
    <row r="6" spans="2:5" ht="15" thickBot="1" x14ac:dyDescent="0.35">
      <c r="B6" s="21" t="s">
        <v>136</v>
      </c>
      <c r="C6" s="22" t="s">
        <v>134</v>
      </c>
      <c r="D6" s="23"/>
      <c r="E6" s="24"/>
    </row>
    <row r="7" spans="2:5" ht="15" thickBot="1" x14ac:dyDescent="0.35">
      <c r="B7" s="25"/>
      <c r="C7" s="48" t="s">
        <v>16</v>
      </c>
      <c r="D7" s="49" t="s">
        <v>17</v>
      </c>
      <c r="E7" s="20" t="s">
        <v>18</v>
      </c>
    </row>
    <row r="8" spans="2:5" x14ac:dyDescent="0.3">
      <c r="B8" s="25"/>
      <c r="C8" s="26"/>
      <c r="D8" s="26"/>
      <c r="E8" s="27"/>
    </row>
    <row r="9" spans="2:5" ht="15" thickBot="1" x14ac:dyDescent="0.35">
      <c r="B9" s="28" t="s">
        <v>135</v>
      </c>
      <c r="C9" s="26"/>
      <c r="D9" s="26"/>
      <c r="E9" s="27"/>
    </row>
    <row r="10" spans="2:5" ht="15" thickBot="1" x14ac:dyDescent="0.35">
      <c r="B10" s="57" t="s">
        <v>93</v>
      </c>
      <c r="C10" s="52"/>
      <c r="D10" s="53"/>
      <c r="E10" s="54"/>
    </row>
    <row r="11" spans="2:5" ht="15" thickBot="1" x14ac:dyDescent="0.35">
      <c r="B11" s="62" t="s">
        <v>98</v>
      </c>
      <c r="C11" s="46"/>
      <c r="D11" s="18">
        <v>2107691</v>
      </c>
      <c r="E11" s="39">
        <v>5111014</v>
      </c>
    </row>
    <row r="12" spans="2:5" ht="15" thickBot="1" x14ac:dyDescent="0.35">
      <c r="B12" s="57" t="s">
        <v>95</v>
      </c>
      <c r="C12" s="55"/>
      <c r="D12" s="37"/>
      <c r="E12" s="38"/>
    </row>
    <row r="13" spans="2:5" x14ac:dyDescent="0.3">
      <c r="B13" s="31" t="s">
        <v>107</v>
      </c>
      <c r="C13" s="46">
        <v>761438</v>
      </c>
      <c r="D13" s="18">
        <v>1501250</v>
      </c>
      <c r="E13" s="39">
        <v>1569027</v>
      </c>
    </row>
    <row r="14" spans="2:5" x14ac:dyDescent="0.3">
      <c r="B14" s="31" t="s">
        <v>14</v>
      </c>
      <c r="C14" s="46">
        <v>15840</v>
      </c>
      <c r="D14" s="18">
        <v>21600</v>
      </c>
      <c r="E14" s="39">
        <v>25404</v>
      </c>
    </row>
    <row r="15" spans="2:5" x14ac:dyDescent="0.3">
      <c r="B15" s="31" t="s">
        <v>106</v>
      </c>
      <c r="C15" s="46">
        <v>-34263</v>
      </c>
      <c r="D15" s="18">
        <v>-43457</v>
      </c>
      <c r="E15" s="39">
        <v>-67249</v>
      </c>
    </row>
    <row r="16" spans="2:5" x14ac:dyDescent="0.3">
      <c r="B16" s="31" t="s">
        <v>105</v>
      </c>
      <c r="C16" s="46">
        <v>407004</v>
      </c>
      <c r="D16" s="18">
        <v>532056</v>
      </c>
      <c r="E16" s="39">
        <v>714840</v>
      </c>
    </row>
    <row r="17" spans="2:5" x14ac:dyDescent="0.3">
      <c r="B17" s="31" t="s">
        <v>109</v>
      </c>
      <c r="C17" s="46">
        <v>-373071</v>
      </c>
      <c r="D17" s="18">
        <v>-465511</v>
      </c>
      <c r="E17" s="39">
        <v>-1197007</v>
      </c>
    </row>
    <row r="18" spans="2:5" x14ac:dyDescent="0.3">
      <c r="B18" s="31" t="s">
        <v>104</v>
      </c>
      <c r="C18" s="46">
        <v>-14520</v>
      </c>
      <c r="D18" s="18">
        <v>-21000</v>
      </c>
      <c r="E18" s="39">
        <v>-24979</v>
      </c>
    </row>
    <row r="19" spans="2:5" ht="15" thickBot="1" x14ac:dyDescent="0.35">
      <c r="B19" s="31" t="s">
        <v>108</v>
      </c>
      <c r="C19" s="46">
        <v>0</v>
      </c>
      <c r="D19" s="18">
        <v>-137572</v>
      </c>
      <c r="E19" s="39">
        <v>-198108</v>
      </c>
    </row>
    <row r="20" spans="2:5" ht="15" thickBot="1" x14ac:dyDescent="0.35">
      <c r="B20" s="57" t="s">
        <v>94</v>
      </c>
      <c r="C20" s="55"/>
      <c r="D20" s="37"/>
      <c r="E20" s="38"/>
    </row>
    <row r="21" spans="2:5" x14ac:dyDescent="0.3">
      <c r="B21" s="31" t="s">
        <v>102</v>
      </c>
      <c r="C21" s="46">
        <v>-2035000</v>
      </c>
      <c r="D21" s="18">
        <v>-2675250</v>
      </c>
      <c r="E21" s="39">
        <v>-3463680</v>
      </c>
    </row>
    <row r="22" spans="2:5" x14ac:dyDescent="0.3">
      <c r="B22" s="31" t="s">
        <v>103</v>
      </c>
      <c r="C22" s="46">
        <v>780850</v>
      </c>
      <c r="D22" s="18">
        <v>818685</v>
      </c>
      <c r="E22" s="39">
        <v>1022415</v>
      </c>
    </row>
    <row r="23" spans="2:5" x14ac:dyDescent="0.3">
      <c r="B23" s="31" t="s">
        <v>101</v>
      </c>
      <c r="C23" s="46">
        <v>-258667</v>
      </c>
      <c r="D23" s="18">
        <v>-384000</v>
      </c>
      <c r="E23" s="39">
        <v>-672000</v>
      </c>
    </row>
    <row r="24" spans="2:5" x14ac:dyDescent="0.3">
      <c r="B24" s="31" t="s">
        <v>100</v>
      </c>
      <c r="C24" s="46">
        <v>13496</v>
      </c>
      <c r="D24" s="18">
        <v>16621</v>
      </c>
      <c r="E24" s="39">
        <v>30868</v>
      </c>
    </row>
    <row r="25" spans="2:5" ht="15" thickBot="1" x14ac:dyDescent="0.35">
      <c r="B25" s="31" t="s">
        <v>99</v>
      </c>
      <c r="C25" s="46">
        <v>15917</v>
      </c>
      <c r="D25" s="18">
        <v>21751</v>
      </c>
      <c r="E25" s="39">
        <v>30030</v>
      </c>
    </row>
    <row r="26" spans="2:5" ht="15" thickBot="1" x14ac:dyDescent="0.35">
      <c r="B26" s="57" t="s">
        <v>96</v>
      </c>
      <c r="C26" s="55"/>
      <c r="D26" s="37"/>
      <c r="E26" s="38"/>
    </row>
    <row r="27" spans="2:5" x14ac:dyDescent="0.3">
      <c r="B27" s="31" t="s">
        <v>112</v>
      </c>
      <c r="C27" s="46">
        <v>2666667</v>
      </c>
      <c r="D27" s="18">
        <v>3796000</v>
      </c>
      <c r="E27" s="39">
        <v>1643200</v>
      </c>
    </row>
    <row r="28" spans="2:5" x14ac:dyDescent="0.3">
      <c r="B28" s="31" t="s">
        <v>111</v>
      </c>
      <c r="C28" s="46">
        <v>260000</v>
      </c>
      <c r="D28" s="18">
        <v>307500</v>
      </c>
      <c r="E28" s="39">
        <v>363697</v>
      </c>
    </row>
    <row r="29" spans="2:5" ht="15" thickBot="1" x14ac:dyDescent="0.35">
      <c r="B29" s="31" t="s">
        <v>110</v>
      </c>
      <c r="C29" s="46">
        <v>-98000</v>
      </c>
      <c r="D29" s="18">
        <v>-285350</v>
      </c>
      <c r="E29" s="39">
        <v>-376740</v>
      </c>
    </row>
    <row r="30" spans="2:5" ht="15" thickBot="1" x14ac:dyDescent="0.35">
      <c r="B30" s="57" t="s">
        <v>92</v>
      </c>
      <c r="C30" s="55"/>
      <c r="D30" s="37"/>
      <c r="E30" s="38"/>
    </row>
    <row r="31" spans="2:5" ht="15" thickBot="1" x14ac:dyDescent="0.35">
      <c r="B31" s="31" t="s">
        <v>97</v>
      </c>
      <c r="C31" s="46">
        <v>2107691</v>
      </c>
      <c r="D31" s="18">
        <v>5111014</v>
      </c>
      <c r="E31" s="39">
        <v>4510732</v>
      </c>
    </row>
    <row r="32" spans="2:5" ht="15" thickBot="1" x14ac:dyDescent="0.35">
      <c r="B32" s="57" t="s">
        <v>20</v>
      </c>
      <c r="C32" s="61">
        <v>4588123</v>
      </c>
      <c r="D32" s="40">
        <v>10710627</v>
      </c>
      <c r="E32" s="41">
        <v>9669055</v>
      </c>
    </row>
  </sheetData>
  <pageMargins left="0.7" right="0.7" top="0.75" bottom="0.75" header="0.3" footer="0.3"/>
  <pageSetup paperSize="9" scale="85" orientation="portrait" r:id="rId2"/>
  <headerFooter>
    <oddHeader>&amp;L&amp;G&amp;C&amp;"-,Bold"&amp;16Cash Flow Statement</oddHeader>
  </headerFooter>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3"/>
  <sheetViews>
    <sheetView workbookViewId="0">
      <selection activeCell="W36" sqref="W36"/>
    </sheetView>
  </sheetViews>
  <sheetFormatPr defaultRowHeight="14.4" x14ac:dyDescent="0.3"/>
  <cols>
    <col min="1" max="1" width="19.88671875" bestFit="1" customWidth="1"/>
    <col min="2" max="2" width="36.21875" bestFit="1" customWidth="1"/>
    <col min="3" max="3" width="19.88671875" bestFit="1" customWidth="1"/>
  </cols>
  <sheetData>
    <row r="1" spans="1:3" x14ac:dyDescent="0.3">
      <c r="A1" t="s">
        <v>607</v>
      </c>
    </row>
    <row r="3" spans="1:3" x14ac:dyDescent="0.3">
      <c r="A3" t="s">
        <v>146</v>
      </c>
      <c r="B3" t="s">
        <v>147</v>
      </c>
      <c r="C3" t="s">
        <v>148</v>
      </c>
    </row>
    <row r="4" spans="1:3" x14ac:dyDescent="0.3">
      <c r="A4" t="s">
        <v>149</v>
      </c>
      <c r="B4" t="s">
        <v>150</v>
      </c>
      <c r="C4" t="s">
        <v>151</v>
      </c>
    </row>
    <row r="5" spans="1:3" x14ac:dyDescent="0.3">
      <c r="A5" t="s">
        <v>152</v>
      </c>
      <c r="B5" t="s">
        <v>150</v>
      </c>
      <c r="C5" t="s">
        <v>153</v>
      </c>
    </row>
    <row r="6" spans="1:3" x14ac:dyDescent="0.3">
      <c r="A6" t="s">
        <v>149</v>
      </c>
      <c r="B6" t="s">
        <v>150</v>
      </c>
      <c r="C6" t="s">
        <v>154</v>
      </c>
    </row>
    <row r="7" spans="1:3" x14ac:dyDescent="0.3">
      <c r="A7" t="s">
        <v>152</v>
      </c>
      <c r="B7" t="s">
        <v>150</v>
      </c>
      <c r="C7" t="s">
        <v>155</v>
      </c>
    </row>
    <row r="8" spans="1:3" x14ac:dyDescent="0.3">
      <c r="A8" t="s">
        <v>149</v>
      </c>
      <c r="B8" t="s">
        <v>150</v>
      </c>
      <c r="C8" t="s">
        <v>156</v>
      </c>
    </row>
    <row r="9" spans="1:3" x14ac:dyDescent="0.3">
      <c r="A9" t="s">
        <v>152</v>
      </c>
      <c r="B9" t="s">
        <v>150</v>
      </c>
      <c r="C9" t="s">
        <v>157</v>
      </c>
    </row>
    <row r="10" spans="1:3" x14ac:dyDescent="0.3">
      <c r="A10" t="s">
        <v>149</v>
      </c>
      <c r="B10" t="s">
        <v>150</v>
      </c>
      <c r="C10" t="s">
        <v>158</v>
      </c>
    </row>
    <row r="11" spans="1:3" x14ac:dyDescent="0.3">
      <c r="A11" t="s">
        <v>152</v>
      </c>
      <c r="B11" t="s">
        <v>150</v>
      </c>
      <c r="C11" t="s">
        <v>159</v>
      </c>
    </row>
    <row r="12" spans="1:3" x14ac:dyDescent="0.3">
      <c r="A12" t="s">
        <v>149</v>
      </c>
      <c r="B12" t="s">
        <v>150</v>
      </c>
      <c r="C12" t="s">
        <v>160</v>
      </c>
    </row>
    <row r="13" spans="1:3" x14ac:dyDescent="0.3">
      <c r="A13" t="s">
        <v>152</v>
      </c>
      <c r="B13" t="s">
        <v>150</v>
      </c>
      <c r="C13" t="s">
        <v>161</v>
      </c>
    </row>
    <row r="14" spans="1:3" x14ac:dyDescent="0.3">
      <c r="A14" t="s">
        <v>149</v>
      </c>
      <c r="B14" t="s">
        <v>150</v>
      </c>
      <c r="C14" t="s">
        <v>160</v>
      </c>
    </row>
    <row r="15" spans="1:3" x14ac:dyDescent="0.3">
      <c r="A15" t="s">
        <v>162</v>
      </c>
      <c r="B15" t="s">
        <v>150</v>
      </c>
      <c r="C15" t="s">
        <v>161</v>
      </c>
    </row>
    <row r="16" spans="1:3" x14ac:dyDescent="0.3">
      <c r="A16" t="s">
        <v>149</v>
      </c>
      <c r="B16" t="s">
        <v>150</v>
      </c>
      <c r="C16" t="s">
        <v>160</v>
      </c>
    </row>
    <row r="17" spans="1:3" x14ac:dyDescent="0.3">
      <c r="A17" t="s">
        <v>152</v>
      </c>
      <c r="B17" t="s">
        <v>150</v>
      </c>
      <c r="C17" t="s">
        <v>161</v>
      </c>
    </row>
    <row r="18" spans="1:3" x14ac:dyDescent="0.3">
      <c r="A18" t="s">
        <v>163</v>
      </c>
      <c r="B18" t="s">
        <v>164</v>
      </c>
      <c r="C18" t="s">
        <v>165</v>
      </c>
    </row>
    <row r="19" spans="1:3" x14ac:dyDescent="0.3">
      <c r="A19" t="s">
        <v>166</v>
      </c>
      <c r="B19" t="s">
        <v>164</v>
      </c>
      <c r="C19" t="s">
        <v>167</v>
      </c>
    </row>
    <row r="20" spans="1:3" x14ac:dyDescent="0.3">
      <c r="A20" t="s">
        <v>168</v>
      </c>
      <c r="B20" t="s">
        <v>164</v>
      </c>
      <c r="C20" t="s">
        <v>169</v>
      </c>
    </row>
    <row r="21" spans="1:3" x14ac:dyDescent="0.3">
      <c r="A21" t="s">
        <v>163</v>
      </c>
      <c r="B21" t="s">
        <v>164</v>
      </c>
      <c r="C21" t="s">
        <v>165</v>
      </c>
    </row>
    <row r="22" spans="1:3" x14ac:dyDescent="0.3">
      <c r="A22" t="s">
        <v>170</v>
      </c>
      <c r="B22" t="s">
        <v>164</v>
      </c>
      <c r="C22" t="s">
        <v>167</v>
      </c>
    </row>
    <row r="23" spans="1:3" x14ac:dyDescent="0.3">
      <c r="A23" t="s">
        <v>168</v>
      </c>
      <c r="B23" t="s">
        <v>164</v>
      </c>
      <c r="C23" t="s">
        <v>169</v>
      </c>
    </row>
    <row r="24" spans="1:3" x14ac:dyDescent="0.3">
      <c r="A24" t="s">
        <v>163</v>
      </c>
      <c r="B24" t="s">
        <v>164</v>
      </c>
      <c r="C24" t="s">
        <v>165</v>
      </c>
    </row>
    <row r="25" spans="1:3" x14ac:dyDescent="0.3">
      <c r="A25" t="s">
        <v>170</v>
      </c>
      <c r="B25" t="s">
        <v>164</v>
      </c>
      <c r="C25" t="s">
        <v>167</v>
      </c>
    </row>
    <row r="26" spans="1:3" x14ac:dyDescent="0.3">
      <c r="A26" t="s">
        <v>168</v>
      </c>
      <c r="B26" t="s">
        <v>164</v>
      </c>
      <c r="C26" t="s">
        <v>169</v>
      </c>
    </row>
    <row r="27" spans="1:3" x14ac:dyDescent="0.3">
      <c r="A27" t="s">
        <v>163</v>
      </c>
      <c r="B27" t="s">
        <v>164</v>
      </c>
      <c r="C27" t="s">
        <v>171</v>
      </c>
    </row>
    <row r="28" spans="1:3" x14ac:dyDescent="0.3">
      <c r="A28" t="s">
        <v>170</v>
      </c>
      <c r="B28" t="s">
        <v>164</v>
      </c>
      <c r="C28" t="s">
        <v>172</v>
      </c>
    </row>
    <row r="29" spans="1:3" x14ac:dyDescent="0.3">
      <c r="A29" t="s">
        <v>168</v>
      </c>
      <c r="B29" t="s">
        <v>164</v>
      </c>
      <c r="C29" t="s">
        <v>173</v>
      </c>
    </row>
    <row r="30" spans="1:3" x14ac:dyDescent="0.3">
      <c r="A30" t="s">
        <v>163</v>
      </c>
      <c r="B30" t="s">
        <v>164</v>
      </c>
      <c r="C30" t="s">
        <v>171</v>
      </c>
    </row>
    <row r="31" spans="1:3" x14ac:dyDescent="0.3">
      <c r="A31" t="s">
        <v>170</v>
      </c>
      <c r="B31" t="s">
        <v>164</v>
      </c>
      <c r="C31" t="s">
        <v>172</v>
      </c>
    </row>
    <row r="32" spans="1:3" x14ac:dyDescent="0.3">
      <c r="A32" t="s">
        <v>168</v>
      </c>
      <c r="B32" t="s">
        <v>164</v>
      </c>
      <c r="C32" t="s">
        <v>173</v>
      </c>
    </row>
    <row r="33" spans="1:3" x14ac:dyDescent="0.3">
      <c r="A33" t="s">
        <v>163</v>
      </c>
      <c r="B33" t="s">
        <v>164</v>
      </c>
      <c r="C33" t="s">
        <v>174</v>
      </c>
    </row>
    <row r="34" spans="1:3" x14ac:dyDescent="0.3">
      <c r="A34" t="s">
        <v>170</v>
      </c>
      <c r="B34" t="s">
        <v>164</v>
      </c>
      <c r="C34" t="s">
        <v>175</v>
      </c>
    </row>
    <row r="35" spans="1:3" x14ac:dyDescent="0.3">
      <c r="A35" t="s">
        <v>168</v>
      </c>
      <c r="B35" t="s">
        <v>164</v>
      </c>
      <c r="C35" t="s">
        <v>176</v>
      </c>
    </row>
    <row r="36" spans="1:3" x14ac:dyDescent="0.3">
      <c r="A36" t="s">
        <v>163</v>
      </c>
      <c r="B36" t="s">
        <v>164</v>
      </c>
      <c r="C36" t="s">
        <v>177</v>
      </c>
    </row>
    <row r="37" spans="1:3" x14ac:dyDescent="0.3">
      <c r="A37" t="s">
        <v>170</v>
      </c>
      <c r="B37" t="s">
        <v>164</v>
      </c>
      <c r="C37" t="s">
        <v>178</v>
      </c>
    </row>
    <row r="38" spans="1:3" x14ac:dyDescent="0.3">
      <c r="A38" t="s">
        <v>168</v>
      </c>
      <c r="B38" t="s">
        <v>164</v>
      </c>
      <c r="C38" t="s">
        <v>179</v>
      </c>
    </row>
    <row r="39" spans="1:3" x14ac:dyDescent="0.3">
      <c r="A39" t="s">
        <v>180</v>
      </c>
      <c r="B39" t="s">
        <v>181</v>
      </c>
      <c r="C39" t="s">
        <v>182</v>
      </c>
    </row>
    <row r="40" spans="1:3" x14ac:dyDescent="0.3">
      <c r="A40" t="s">
        <v>183</v>
      </c>
      <c r="B40" t="s">
        <v>181</v>
      </c>
      <c r="C40" t="s">
        <v>184</v>
      </c>
    </row>
    <row r="41" spans="1:3" x14ac:dyDescent="0.3">
      <c r="A41" t="s">
        <v>180</v>
      </c>
      <c r="B41" t="s">
        <v>181</v>
      </c>
      <c r="C41" t="s">
        <v>185</v>
      </c>
    </row>
    <row r="42" spans="1:3" x14ac:dyDescent="0.3">
      <c r="A42" t="s">
        <v>183</v>
      </c>
      <c r="B42" t="s">
        <v>181</v>
      </c>
      <c r="C42" t="s">
        <v>186</v>
      </c>
    </row>
    <row r="43" spans="1:3" x14ac:dyDescent="0.3">
      <c r="A43" t="s">
        <v>180</v>
      </c>
      <c r="B43" t="s">
        <v>181</v>
      </c>
      <c r="C43" t="s">
        <v>187</v>
      </c>
    </row>
    <row r="44" spans="1:3" x14ac:dyDescent="0.3">
      <c r="A44" t="s">
        <v>183</v>
      </c>
      <c r="B44" t="s">
        <v>181</v>
      </c>
      <c r="C44" t="s">
        <v>188</v>
      </c>
    </row>
    <row r="45" spans="1:3" x14ac:dyDescent="0.3">
      <c r="A45" t="s">
        <v>180</v>
      </c>
      <c r="B45" t="s">
        <v>181</v>
      </c>
      <c r="C45" t="s">
        <v>189</v>
      </c>
    </row>
    <row r="46" spans="1:3" x14ac:dyDescent="0.3">
      <c r="A46" t="s">
        <v>183</v>
      </c>
      <c r="B46" t="s">
        <v>181</v>
      </c>
      <c r="C46" t="s">
        <v>190</v>
      </c>
    </row>
    <row r="47" spans="1:3" x14ac:dyDescent="0.3">
      <c r="A47" t="s">
        <v>180</v>
      </c>
      <c r="B47" t="s">
        <v>181</v>
      </c>
      <c r="C47" t="s">
        <v>191</v>
      </c>
    </row>
    <row r="48" spans="1:3" x14ac:dyDescent="0.3">
      <c r="A48" t="s">
        <v>183</v>
      </c>
      <c r="B48" t="s">
        <v>181</v>
      </c>
      <c r="C48" t="s">
        <v>192</v>
      </c>
    </row>
    <row r="49" spans="1:3" x14ac:dyDescent="0.3">
      <c r="A49" t="s">
        <v>180</v>
      </c>
      <c r="B49" t="s">
        <v>181</v>
      </c>
      <c r="C49" t="s">
        <v>191</v>
      </c>
    </row>
    <row r="50" spans="1:3" x14ac:dyDescent="0.3">
      <c r="A50" t="s">
        <v>183</v>
      </c>
      <c r="B50" t="s">
        <v>181</v>
      </c>
      <c r="C50" t="s">
        <v>192</v>
      </c>
    </row>
    <row r="51" spans="1:3" x14ac:dyDescent="0.3">
      <c r="A51" t="s">
        <v>180</v>
      </c>
      <c r="B51" t="s">
        <v>181</v>
      </c>
      <c r="C51" t="s">
        <v>191</v>
      </c>
    </row>
    <row r="52" spans="1:3" x14ac:dyDescent="0.3">
      <c r="A52" t="s">
        <v>183</v>
      </c>
      <c r="B52" t="s">
        <v>181</v>
      </c>
      <c r="C52" t="s">
        <v>192</v>
      </c>
    </row>
    <row r="53" spans="1:3" x14ac:dyDescent="0.3">
      <c r="A53" t="s">
        <v>193</v>
      </c>
      <c r="B53" t="s">
        <v>194</v>
      </c>
      <c r="C53" t="s">
        <v>195</v>
      </c>
    </row>
    <row r="54" spans="1:3" x14ac:dyDescent="0.3">
      <c r="A54" t="s">
        <v>193</v>
      </c>
      <c r="B54" t="s">
        <v>194</v>
      </c>
      <c r="C54" t="s">
        <v>196</v>
      </c>
    </row>
    <row r="55" spans="1:3" x14ac:dyDescent="0.3">
      <c r="A55" t="s">
        <v>193</v>
      </c>
      <c r="B55" t="s">
        <v>194</v>
      </c>
      <c r="C55" t="s">
        <v>197</v>
      </c>
    </row>
    <row r="56" spans="1:3" x14ac:dyDescent="0.3">
      <c r="A56" t="s">
        <v>193</v>
      </c>
      <c r="B56" t="s">
        <v>194</v>
      </c>
      <c r="C56" t="s">
        <v>198</v>
      </c>
    </row>
    <row r="57" spans="1:3" x14ac:dyDescent="0.3">
      <c r="A57" t="s">
        <v>193</v>
      </c>
      <c r="B57" t="s">
        <v>194</v>
      </c>
      <c r="C57" t="s">
        <v>197</v>
      </c>
    </row>
    <row r="58" spans="1:3" x14ac:dyDescent="0.3">
      <c r="A58" t="s">
        <v>193</v>
      </c>
      <c r="B58" t="s">
        <v>194</v>
      </c>
      <c r="C58" t="s">
        <v>197</v>
      </c>
    </row>
    <row r="59" spans="1:3" x14ac:dyDescent="0.3">
      <c r="A59" t="s">
        <v>193</v>
      </c>
      <c r="B59" t="s">
        <v>194</v>
      </c>
      <c r="C59" t="s">
        <v>197</v>
      </c>
    </row>
    <row r="60" spans="1:3" x14ac:dyDescent="0.3">
      <c r="A60" t="s">
        <v>199</v>
      </c>
      <c r="B60" t="s">
        <v>200</v>
      </c>
      <c r="C60" t="s">
        <v>201</v>
      </c>
    </row>
    <row r="61" spans="1:3" x14ac:dyDescent="0.3">
      <c r="A61" t="s">
        <v>199</v>
      </c>
      <c r="B61" t="s">
        <v>200</v>
      </c>
      <c r="C61" t="s">
        <v>202</v>
      </c>
    </row>
    <row r="62" spans="1:3" x14ac:dyDescent="0.3">
      <c r="A62" t="s">
        <v>199</v>
      </c>
      <c r="B62" t="s">
        <v>200</v>
      </c>
      <c r="C62" t="s">
        <v>203</v>
      </c>
    </row>
    <row r="63" spans="1:3" x14ac:dyDescent="0.3">
      <c r="A63" t="s">
        <v>199</v>
      </c>
      <c r="B63" t="s">
        <v>200</v>
      </c>
      <c r="C63" t="s">
        <v>204</v>
      </c>
    </row>
    <row r="64" spans="1:3" x14ac:dyDescent="0.3">
      <c r="A64" t="s">
        <v>199</v>
      </c>
      <c r="B64" t="s">
        <v>200</v>
      </c>
      <c r="C64" t="s">
        <v>205</v>
      </c>
    </row>
    <row r="65" spans="1:3" x14ac:dyDescent="0.3">
      <c r="A65" t="s">
        <v>199</v>
      </c>
      <c r="B65" t="s">
        <v>200</v>
      </c>
      <c r="C65" t="s">
        <v>205</v>
      </c>
    </row>
    <row r="66" spans="1:3" x14ac:dyDescent="0.3">
      <c r="A66" t="s">
        <v>199</v>
      </c>
      <c r="B66" t="s">
        <v>200</v>
      </c>
      <c r="C66" t="s">
        <v>205</v>
      </c>
    </row>
    <row r="67" spans="1:3" x14ac:dyDescent="0.3">
      <c r="A67" t="s">
        <v>206</v>
      </c>
      <c r="B67" t="s">
        <v>207</v>
      </c>
      <c r="C67" t="s">
        <v>208</v>
      </c>
    </row>
    <row r="68" spans="1:3" x14ac:dyDescent="0.3">
      <c r="A68" t="s">
        <v>206</v>
      </c>
      <c r="B68" t="s">
        <v>207</v>
      </c>
      <c r="C68" t="s">
        <v>209</v>
      </c>
    </row>
    <row r="69" spans="1:3" x14ac:dyDescent="0.3">
      <c r="A69" t="s">
        <v>206</v>
      </c>
      <c r="B69" t="s">
        <v>207</v>
      </c>
      <c r="C69" t="s">
        <v>210</v>
      </c>
    </row>
    <row r="70" spans="1:3" x14ac:dyDescent="0.3">
      <c r="A70" t="s">
        <v>206</v>
      </c>
      <c r="B70" t="s">
        <v>207</v>
      </c>
      <c r="C70" t="s">
        <v>211</v>
      </c>
    </row>
    <row r="71" spans="1:3" x14ac:dyDescent="0.3">
      <c r="A71" t="s">
        <v>206</v>
      </c>
      <c r="B71" t="s">
        <v>207</v>
      </c>
      <c r="C71" t="s">
        <v>212</v>
      </c>
    </row>
    <row r="72" spans="1:3" x14ac:dyDescent="0.3">
      <c r="A72" t="s">
        <v>213</v>
      </c>
      <c r="B72" t="s">
        <v>207</v>
      </c>
      <c r="C72" t="s">
        <v>212</v>
      </c>
    </row>
    <row r="73" spans="1:3" x14ac:dyDescent="0.3">
      <c r="A73" t="s">
        <v>206</v>
      </c>
      <c r="B73" t="s">
        <v>207</v>
      </c>
      <c r="C73" t="s">
        <v>212</v>
      </c>
    </row>
    <row r="74" spans="1:3" x14ac:dyDescent="0.3">
      <c r="A74" t="s">
        <v>214</v>
      </c>
      <c r="B74" t="s">
        <v>215</v>
      </c>
      <c r="C74" t="s">
        <v>216</v>
      </c>
    </row>
    <row r="75" spans="1:3" x14ac:dyDescent="0.3">
      <c r="A75" t="s">
        <v>217</v>
      </c>
      <c r="B75" t="s">
        <v>218</v>
      </c>
      <c r="C75" t="s">
        <v>219</v>
      </c>
    </row>
    <row r="76" spans="1:3" x14ac:dyDescent="0.3">
      <c r="A76" t="s">
        <v>220</v>
      </c>
      <c r="B76" t="s">
        <v>221</v>
      </c>
      <c r="C76" t="s">
        <v>222</v>
      </c>
    </row>
    <row r="77" spans="1:3" x14ac:dyDescent="0.3">
      <c r="A77" t="s">
        <v>223</v>
      </c>
      <c r="B77" t="s">
        <v>224</v>
      </c>
      <c r="C77" t="s">
        <v>225</v>
      </c>
    </row>
    <row r="78" spans="1:3" x14ac:dyDescent="0.3">
      <c r="A78" t="s">
        <v>226</v>
      </c>
      <c r="B78" t="s">
        <v>227</v>
      </c>
      <c r="C78" t="s">
        <v>228</v>
      </c>
    </row>
    <row r="79" spans="1:3" x14ac:dyDescent="0.3">
      <c r="A79" t="s">
        <v>214</v>
      </c>
      <c r="B79" t="s">
        <v>215</v>
      </c>
      <c r="C79" t="s">
        <v>208</v>
      </c>
    </row>
    <row r="80" spans="1:3" x14ac:dyDescent="0.3">
      <c r="A80" t="s">
        <v>217</v>
      </c>
      <c r="B80" t="s">
        <v>218</v>
      </c>
      <c r="C80" t="s">
        <v>229</v>
      </c>
    </row>
    <row r="81" spans="1:3" x14ac:dyDescent="0.3">
      <c r="A81" t="s">
        <v>220</v>
      </c>
      <c r="B81" t="s">
        <v>221</v>
      </c>
      <c r="C81" t="s">
        <v>230</v>
      </c>
    </row>
    <row r="82" spans="1:3" x14ac:dyDescent="0.3">
      <c r="A82" t="s">
        <v>223</v>
      </c>
      <c r="B82" t="s">
        <v>224</v>
      </c>
      <c r="C82" t="s">
        <v>231</v>
      </c>
    </row>
    <row r="83" spans="1:3" x14ac:dyDescent="0.3">
      <c r="A83" t="s">
        <v>226</v>
      </c>
      <c r="B83" t="s">
        <v>227</v>
      </c>
      <c r="C83" t="s">
        <v>232</v>
      </c>
    </row>
    <row r="84" spans="1:3" x14ac:dyDescent="0.3">
      <c r="A84" t="s">
        <v>214</v>
      </c>
      <c r="B84" t="s">
        <v>215</v>
      </c>
      <c r="C84" t="s">
        <v>233</v>
      </c>
    </row>
    <row r="85" spans="1:3" x14ac:dyDescent="0.3">
      <c r="A85" t="s">
        <v>217</v>
      </c>
      <c r="B85" t="s">
        <v>218</v>
      </c>
      <c r="C85" t="s">
        <v>234</v>
      </c>
    </row>
    <row r="86" spans="1:3" x14ac:dyDescent="0.3">
      <c r="A86" t="s">
        <v>220</v>
      </c>
      <c r="B86" t="s">
        <v>221</v>
      </c>
      <c r="C86" t="s">
        <v>235</v>
      </c>
    </row>
    <row r="87" spans="1:3" x14ac:dyDescent="0.3">
      <c r="A87" t="s">
        <v>223</v>
      </c>
      <c r="B87" t="s">
        <v>224</v>
      </c>
      <c r="C87" t="s">
        <v>236</v>
      </c>
    </row>
    <row r="88" spans="1:3" x14ac:dyDescent="0.3">
      <c r="A88" t="s">
        <v>226</v>
      </c>
      <c r="B88" t="s">
        <v>227</v>
      </c>
      <c r="C88" t="s">
        <v>237</v>
      </c>
    </row>
    <row r="89" spans="1:3" x14ac:dyDescent="0.3">
      <c r="A89" t="s">
        <v>214</v>
      </c>
      <c r="B89" t="s">
        <v>215</v>
      </c>
      <c r="C89" t="s">
        <v>238</v>
      </c>
    </row>
    <row r="90" spans="1:3" x14ac:dyDescent="0.3">
      <c r="A90" t="s">
        <v>217</v>
      </c>
      <c r="B90" t="s">
        <v>218</v>
      </c>
      <c r="C90" t="s">
        <v>239</v>
      </c>
    </row>
    <row r="91" spans="1:3" x14ac:dyDescent="0.3">
      <c r="A91" t="s">
        <v>220</v>
      </c>
      <c r="B91" t="s">
        <v>221</v>
      </c>
      <c r="C91" t="s">
        <v>240</v>
      </c>
    </row>
    <row r="92" spans="1:3" x14ac:dyDescent="0.3">
      <c r="A92" t="s">
        <v>223</v>
      </c>
      <c r="B92" t="s">
        <v>224</v>
      </c>
      <c r="C92" t="s">
        <v>241</v>
      </c>
    </row>
    <row r="93" spans="1:3" x14ac:dyDescent="0.3">
      <c r="A93" t="s">
        <v>226</v>
      </c>
      <c r="B93" t="s">
        <v>227</v>
      </c>
      <c r="C93" t="s">
        <v>242</v>
      </c>
    </row>
    <row r="94" spans="1:3" x14ac:dyDescent="0.3">
      <c r="A94" t="s">
        <v>243</v>
      </c>
      <c r="B94" t="s">
        <v>215</v>
      </c>
      <c r="C94" t="s">
        <v>244</v>
      </c>
    </row>
    <row r="95" spans="1:3" x14ac:dyDescent="0.3">
      <c r="A95" t="s">
        <v>217</v>
      </c>
      <c r="B95" t="s">
        <v>218</v>
      </c>
      <c r="C95" t="s">
        <v>245</v>
      </c>
    </row>
    <row r="96" spans="1:3" x14ac:dyDescent="0.3">
      <c r="A96" t="s">
        <v>220</v>
      </c>
      <c r="B96" t="s">
        <v>221</v>
      </c>
      <c r="C96" t="s">
        <v>246</v>
      </c>
    </row>
    <row r="97" spans="1:3" x14ac:dyDescent="0.3">
      <c r="A97" t="s">
        <v>223</v>
      </c>
      <c r="B97" t="s">
        <v>224</v>
      </c>
      <c r="C97" t="s">
        <v>247</v>
      </c>
    </row>
    <row r="98" spans="1:3" x14ac:dyDescent="0.3">
      <c r="A98" t="s">
        <v>226</v>
      </c>
      <c r="B98" t="s">
        <v>227</v>
      </c>
      <c r="C98" t="s">
        <v>248</v>
      </c>
    </row>
    <row r="99" spans="1:3" x14ac:dyDescent="0.3">
      <c r="A99" t="s">
        <v>243</v>
      </c>
      <c r="B99" t="s">
        <v>215</v>
      </c>
      <c r="C99" t="s">
        <v>244</v>
      </c>
    </row>
    <row r="100" spans="1:3" x14ac:dyDescent="0.3">
      <c r="A100" t="s">
        <v>217</v>
      </c>
      <c r="B100" t="s">
        <v>218</v>
      </c>
      <c r="C100" t="s">
        <v>245</v>
      </c>
    </row>
    <row r="101" spans="1:3" x14ac:dyDescent="0.3">
      <c r="A101" t="s">
        <v>220</v>
      </c>
      <c r="B101" t="s">
        <v>221</v>
      </c>
      <c r="C101" t="s">
        <v>246</v>
      </c>
    </row>
    <row r="102" spans="1:3" x14ac:dyDescent="0.3">
      <c r="A102" t="s">
        <v>223</v>
      </c>
      <c r="B102" t="s">
        <v>224</v>
      </c>
      <c r="C102" t="s">
        <v>247</v>
      </c>
    </row>
    <row r="103" spans="1:3" x14ac:dyDescent="0.3">
      <c r="A103" t="s">
        <v>226</v>
      </c>
      <c r="B103" t="s">
        <v>227</v>
      </c>
      <c r="C103" t="s">
        <v>248</v>
      </c>
    </row>
    <row r="104" spans="1:3" x14ac:dyDescent="0.3">
      <c r="A104" t="s">
        <v>214</v>
      </c>
      <c r="B104" t="s">
        <v>215</v>
      </c>
      <c r="C104" t="s">
        <v>244</v>
      </c>
    </row>
    <row r="105" spans="1:3" x14ac:dyDescent="0.3">
      <c r="A105" t="s">
        <v>217</v>
      </c>
      <c r="B105" t="s">
        <v>218</v>
      </c>
      <c r="C105" t="s">
        <v>245</v>
      </c>
    </row>
    <row r="106" spans="1:3" x14ac:dyDescent="0.3">
      <c r="A106" t="s">
        <v>220</v>
      </c>
      <c r="B106" t="s">
        <v>221</v>
      </c>
      <c r="C106" t="s">
        <v>246</v>
      </c>
    </row>
    <row r="107" spans="1:3" x14ac:dyDescent="0.3">
      <c r="A107" t="s">
        <v>223</v>
      </c>
      <c r="B107" t="s">
        <v>224</v>
      </c>
      <c r="C107" t="s">
        <v>247</v>
      </c>
    </row>
    <row r="108" spans="1:3" x14ac:dyDescent="0.3">
      <c r="A108" t="s">
        <v>226</v>
      </c>
      <c r="B108" t="s">
        <v>227</v>
      </c>
      <c r="C108" t="s">
        <v>248</v>
      </c>
    </row>
    <row r="109" spans="1:3" x14ac:dyDescent="0.3">
      <c r="A109" t="s">
        <v>249</v>
      </c>
      <c r="B109" t="s">
        <v>150</v>
      </c>
      <c r="C109" t="s">
        <v>160</v>
      </c>
    </row>
    <row r="110" spans="1:3" x14ac:dyDescent="0.3">
      <c r="A110" t="s">
        <v>250</v>
      </c>
      <c r="B110" t="s">
        <v>150</v>
      </c>
      <c r="C110" t="s">
        <v>161</v>
      </c>
    </row>
    <row r="111" spans="1:3" x14ac:dyDescent="0.3">
      <c r="A111" t="s">
        <v>249</v>
      </c>
      <c r="B111" t="s">
        <v>150</v>
      </c>
      <c r="C111" t="s">
        <v>160</v>
      </c>
    </row>
    <row r="112" spans="1:3" x14ac:dyDescent="0.3">
      <c r="A112" t="s">
        <v>251</v>
      </c>
      <c r="B112" t="s">
        <v>150</v>
      </c>
      <c r="C112" t="s">
        <v>161</v>
      </c>
    </row>
    <row r="113" spans="1:3" x14ac:dyDescent="0.3">
      <c r="A113" t="s">
        <v>249</v>
      </c>
      <c r="B113" t="s">
        <v>150</v>
      </c>
      <c r="C113" t="s">
        <v>160</v>
      </c>
    </row>
    <row r="114" spans="1:3" x14ac:dyDescent="0.3">
      <c r="A114" t="s">
        <v>250</v>
      </c>
      <c r="B114" t="s">
        <v>150</v>
      </c>
      <c r="C114" t="s">
        <v>161</v>
      </c>
    </row>
    <row r="115" spans="1:3" x14ac:dyDescent="0.3">
      <c r="A115" t="s">
        <v>249</v>
      </c>
      <c r="B115" t="s">
        <v>150</v>
      </c>
      <c r="C115" t="s">
        <v>158</v>
      </c>
    </row>
    <row r="116" spans="1:3" x14ac:dyDescent="0.3">
      <c r="A116" t="s">
        <v>250</v>
      </c>
      <c r="B116" t="s">
        <v>150</v>
      </c>
      <c r="C116" t="s">
        <v>159</v>
      </c>
    </row>
    <row r="117" spans="1:3" x14ac:dyDescent="0.3">
      <c r="A117" t="s">
        <v>249</v>
      </c>
      <c r="B117" t="s">
        <v>150</v>
      </c>
      <c r="C117" t="s">
        <v>156</v>
      </c>
    </row>
    <row r="118" spans="1:3" x14ac:dyDescent="0.3">
      <c r="A118" t="s">
        <v>250</v>
      </c>
      <c r="B118" t="s">
        <v>150</v>
      </c>
      <c r="C118" t="s">
        <v>157</v>
      </c>
    </row>
    <row r="119" spans="1:3" x14ac:dyDescent="0.3">
      <c r="A119" t="s">
        <v>249</v>
      </c>
      <c r="B119" t="s">
        <v>150</v>
      </c>
      <c r="C119" t="s">
        <v>154</v>
      </c>
    </row>
    <row r="120" spans="1:3" x14ac:dyDescent="0.3">
      <c r="A120" t="s">
        <v>250</v>
      </c>
      <c r="B120" t="s">
        <v>150</v>
      </c>
      <c r="C120" t="s">
        <v>155</v>
      </c>
    </row>
    <row r="121" spans="1:3" x14ac:dyDescent="0.3">
      <c r="A121" t="s">
        <v>249</v>
      </c>
      <c r="B121" t="s">
        <v>150</v>
      </c>
      <c r="C121" t="s">
        <v>151</v>
      </c>
    </row>
    <row r="122" spans="1:3" x14ac:dyDescent="0.3">
      <c r="A122" t="s">
        <v>250</v>
      </c>
      <c r="B122" t="s">
        <v>150</v>
      </c>
      <c r="C122" t="s">
        <v>153</v>
      </c>
    </row>
    <row r="123" spans="1:3" x14ac:dyDescent="0.3">
      <c r="A123" t="s">
        <v>252</v>
      </c>
      <c r="B123" t="s">
        <v>253</v>
      </c>
      <c r="C123" t="s">
        <v>254</v>
      </c>
    </row>
    <row r="124" spans="1:3" x14ac:dyDescent="0.3">
      <c r="A124" t="s">
        <v>255</v>
      </c>
      <c r="B124" t="s">
        <v>253</v>
      </c>
      <c r="C124" t="s">
        <v>256</v>
      </c>
    </row>
    <row r="125" spans="1:3" x14ac:dyDescent="0.3">
      <c r="A125" t="s">
        <v>257</v>
      </c>
      <c r="B125" t="s">
        <v>253</v>
      </c>
      <c r="C125" t="s">
        <v>258</v>
      </c>
    </row>
    <row r="126" spans="1:3" x14ac:dyDescent="0.3">
      <c r="A126" t="s">
        <v>166</v>
      </c>
      <c r="B126" t="s">
        <v>253</v>
      </c>
      <c r="C126" t="s">
        <v>259</v>
      </c>
    </row>
    <row r="127" spans="1:3" x14ac:dyDescent="0.3">
      <c r="A127" t="s">
        <v>260</v>
      </c>
      <c r="B127" t="s">
        <v>253</v>
      </c>
      <c r="C127" t="s">
        <v>261</v>
      </c>
    </row>
    <row r="128" spans="1:3" x14ac:dyDescent="0.3">
      <c r="A128" t="s">
        <v>262</v>
      </c>
      <c r="B128" t="s">
        <v>253</v>
      </c>
      <c r="C128" t="s">
        <v>263</v>
      </c>
    </row>
    <row r="129" spans="1:3" x14ac:dyDescent="0.3">
      <c r="A129" t="s">
        <v>264</v>
      </c>
      <c r="B129" t="s">
        <v>253</v>
      </c>
      <c r="C129" t="s">
        <v>265</v>
      </c>
    </row>
    <row r="130" spans="1:3" x14ac:dyDescent="0.3">
      <c r="A130" t="s">
        <v>251</v>
      </c>
      <c r="B130" t="s">
        <v>253</v>
      </c>
      <c r="C130" t="s">
        <v>266</v>
      </c>
    </row>
    <row r="131" spans="1:3" x14ac:dyDescent="0.3">
      <c r="A131" t="s">
        <v>252</v>
      </c>
      <c r="B131" t="s">
        <v>253</v>
      </c>
      <c r="C131" t="s">
        <v>267</v>
      </c>
    </row>
    <row r="132" spans="1:3" x14ac:dyDescent="0.3">
      <c r="A132" t="s">
        <v>255</v>
      </c>
      <c r="B132" t="s">
        <v>253</v>
      </c>
      <c r="C132" t="s">
        <v>268</v>
      </c>
    </row>
    <row r="133" spans="1:3" x14ac:dyDescent="0.3">
      <c r="A133" t="s">
        <v>257</v>
      </c>
      <c r="B133" t="s">
        <v>253</v>
      </c>
      <c r="C133" t="s">
        <v>269</v>
      </c>
    </row>
    <row r="134" spans="1:3" x14ac:dyDescent="0.3">
      <c r="A134" t="s">
        <v>166</v>
      </c>
      <c r="B134" t="s">
        <v>253</v>
      </c>
      <c r="C134" t="s">
        <v>270</v>
      </c>
    </row>
    <row r="135" spans="1:3" x14ac:dyDescent="0.3">
      <c r="A135" t="s">
        <v>260</v>
      </c>
      <c r="B135" t="s">
        <v>253</v>
      </c>
      <c r="C135" t="s">
        <v>271</v>
      </c>
    </row>
    <row r="136" spans="1:3" x14ac:dyDescent="0.3">
      <c r="A136" t="s">
        <v>262</v>
      </c>
      <c r="B136" t="s">
        <v>253</v>
      </c>
      <c r="C136" t="s">
        <v>272</v>
      </c>
    </row>
    <row r="137" spans="1:3" x14ac:dyDescent="0.3">
      <c r="A137" t="s">
        <v>264</v>
      </c>
      <c r="B137" t="s">
        <v>253</v>
      </c>
      <c r="C137" t="s">
        <v>273</v>
      </c>
    </row>
    <row r="138" spans="1:3" x14ac:dyDescent="0.3">
      <c r="A138" t="s">
        <v>251</v>
      </c>
      <c r="B138" t="s">
        <v>253</v>
      </c>
      <c r="C138" t="s">
        <v>274</v>
      </c>
    </row>
    <row r="139" spans="1:3" x14ac:dyDescent="0.3">
      <c r="A139" t="s">
        <v>252</v>
      </c>
      <c r="B139" t="s">
        <v>253</v>
      </c>
      <c r="C139" t="s">
        <v>275</v>
      </c>
    </row>
    <row r="140" spans="1:3" x14ac:dyDescent="0.3">
      <c r="A140" t="s">
        <v>255</v>
      </c>
      <c r="B140" t="s">
        <v>253</v>
      </c>
      <c r="C140" t="s">
        <v>276</v>
      </c>
    </row>
    <row r="141" spans="1:3" x14ac:dyDescent="0.3">
      <c r="A141" t="s">
        <v>257</v>
      </c>
      <c r="B141" t="s">
        <v>253</v>
      </c>
      <c r="C141" t="s">
        <v>277</v>
      </c>
    </row>
    <row r="142" spans="1:3" x14ac:dyDescent="0.3">
      <c r="A142" t="s">
        <v>166</v>
      </c>
      <c r="B142" t="s">
        <v>253</v>
      </c>
      <c r="C142" t="s">
        <v>278</v>
      </c>
    </row>
    <row r="143" spans="1:3" x14ac:dyDescent="0.3">
      <c r="A143" t="s">
        <v>260</v>
      </c>
      <c r="B143" t="s">
        <v>253</v>
      </c>
      <c r="C143" t="s">
        <v>279</v>
      </c>
    </row>
    <row r="144" spans="1:3" x14ac:dyDescent="0.3">
      <c r="A144" t="s">
        <v>262</v>
      </c>
      <c r="B144" t="s">
        <v>253</v>
      </c>
      <c r="C144" t="s">
        <v>280</v>
      </c>
    </row>
    <row r="145" spans="1:3" x14ac:dyDescent="0.3">
      <c r="A145" t="s">
        <v>264</v>
      </c>
      <c r="B145" t="s">
        <v>253</v>
      </c>
      <c r="C145" t="s">
        <v>281</v>
      </c>
    </row>
    <row r="146" spans="1:3" x14ac:dyDescent="0.3">
      <c r="A146" t="s">
        <v>251</v>
      </c>
      <c r="B146" t="s">
        <v>253</v>
      </c>
      <c r="C146" t="s">
        <v>282</v>
      </c>
    </row>
    <row r="147" spans="1:3" x14ac:dyDescent="0.3">
      <c r="A147" t="s">
        <v>252</v>
      </c>
      <c r="B147" t="s">
        <v>253</v>
      </c>
      <c r="C147" t="s">
        <v>283</v>
      </c>
    </row>
    <row r="148" spans="1:3" x14ac:dyDescent="0.3">
      <c r="A148" t="s">
        <v>255</v>
      </c>
      <c r="B148" t="s">
        <v>253</v>
      </c>
      <c r="C148" t="s">
        <v>284</v>
      </c>
    </row>
    <row r="149" spans="1:3" x14ac:dyDescent="0.3">
      <c r="A149" t="s">
        <v>257</v>
      </c>
      <c r="B149" t="s">
        <v>253</v>
      </c>
      <c r="C149" t="s">
        <v>285</v>
      </c>
    </row>
    <row r="150" spans="1:3" x14ac:dyDescent="0.3">
      <c r="A150" t="s">
        <v>166</v>
      </c>
      <c r="B150" t="s">
        <v>253</v>
      </c>
      <c r="C150" t="s">
        <v>286</v>
      </c>
    </row>
    <row r="151" spans="1:3" x14ac:dyDescent="0.3">
      <c r="A151" t="s">
        <v>260</v>
      </c>
      <c r="B151" t="s">
        <v>253</v>
      </c>
      <c r="C151" t="s">
        <v>287</v>
      </c>
    </row>
    <row r="152" spans="1:3" x14ac:dyDescent="0.3">
      <c r="A152" t="s">
        <v>262</v>
      </c>
      <c r="B152" t="s">
        <v>253</v>
      </c>
      <c r="C152" t="s">
        <v>288</v>
      </c>
    </row>
    <row r="153" spans="1:3" x14ac:dyDescent="0.3">
      <c r="A153" t="s">
        <v>264</v>
      </c>
      <c r="B153" t="s">
        <v>253</v>
      </c>
      <c r="C153" t="s">
        <v>289</v>
      </c>
    </row>
    <row r="154" spans="1:3" x14ac:dyDescent="0.3">
      <c r="A154" t="s">
        <v>251</v>
      </c>
      <c r="B154" t="s">
        <v>253</v>
      </c>
      <c r="C154" t="s">
        <v>290</v>
      </c>
    </row>
    <row r="155" spans="1:3" x14ac:dyDescent="0.3">
      <c r="A155" t="s">
        <v>291</v>
      </c>
      <c r="B155" t="s">
        <v>253</v>
      </c>
      <c r="C155" t="s">
        <v>292</v>
      </c>
    </row>
    <row r="156" spans="1:3" x14ac:dyDescent="0.3">
      <c r="A156" t="s">
        <v>255</v>
      </c>
      <c r="B156" t="s">
        <v>253</v>
      </c>
      <c r="C156" t="s">
        <v>293</v>
      </c>
    </row>
    <row r="157" spans="1:3" x14ac:dyDescent="0.3">
      <c r="A157" t="s">
        <v>257</v>
      </c>
      <c r="B157" t="s">
        <v>253</v>
      </c>
      <c r="C157" t="s">
        <v>294</v>
      </c>
    </row>
    <row r="158" spans="1:3" x14ac:dyDescent="0.3">
      <c r="A158" t="s">
        <v>170</v>
      </c>
      <c r="B158" t="s">
        <v>253</v>
      </c>
      <c r="C158" t="s">
        <v>295</v>
      </c>
    </row>
    <row r="159" spans="1:3" x14ac:dyDescent="0.3">
      <c r="A159" t="s">
        <v>260</v>
      </c>
      <c r="B159" t="s">
        <v>253</v>
      </c>
      <c r="C159" t="s">
        <v>296</v>
      </c>
    </row>
    <row r="160" spans="1:3" x14ac:dyDescent="0.3">
      <c r="A160" t="s">
        <v>262</v>
      </c>
      <c r="B160" t="s">
        <v>253</v>
      </c>
      <c r="C160" t="s">
        <v>297</v>
      </c>
    </row>
    <row r="161" spans="1:3" x14ac:dyDescent="0.3">
      <c r="A161" t="s">
        <v>264</v>
      </c>
      <c r="B161" t="s">
        <v>253</v>
      </c>
      <c r="C161" t="s">
        <v>298</v>
      </c>
    </row>
    <row r="162" spans="1:3" x14ac:dyDescent="0.3">
      <c r="A162" t="s">
        <v>250</v>
      </c>
      <c r="B162" t="s">
        <v>253</v>
      </c>
      <c r="C162" t="s">
        <v>299</v>
      </c>
    </row>
    <row r="163" spans="1:3" x14ac:dyDescent="0.3">
      <c r="A163" t="s">
        <v>252</v>
      </c>
      <c r="B163" t="s">
        <v>253</v>
      </c>
      <c r="C163" t="s">
        <v>300</v>
      </c>
    </row>
    <row r="164" spans="1:3" x14ac:dyDescent="0.3">
      <c r="A164" t="s">
        <v>255</v>
      </c>
      <c r="B164" t="s">
        <v>253</v>
      </c>
      <c r="C164" t="s">
        <v>301</v>
      </c>
    </row>
    <row r="165" spans="1:3" x14ac:dyDescent="0.3">
      <c r="A165" t="s">
        <v>257</v>
      </c>
      <c r="B165" t="s">
        <v>253</v>
      </c>
      <c r="C165" t="s">
        <v>302</v>
      </c>
    </row>
    <row r="166" spans="1:3" x14ac:dyDescent="0.3">
      <c r="A166" t="s">
        <v>166</v>
      </c>
      <c r="B166" t="s">
        <v>253</v>
      </c>
      <c r="C166" t="s">
        <v>303</v>
      </c>
    </row>
    <row r="167" spans="1:3" x14ac:dyDescent="0.3">
      <c r="A167" t="s">
        <v>260</v>
      </c>
      <c r="B167" t="s">
        <v>253</v>
      </c>
      <c r="C167" t="s">
        <v>304</v>
      </c>
    </row>
    <row r="168" spans="1:3" x14ac:dyDescent="0.3">
      <c r="A168" t="s">
        <v>262</v>
      </c>
      <c r="B168" t="s">
        <v>253</v>
      </c>
      <c r="C168" t="s">
        <v>305</v>
      </c>
    </row>
    <row r="169" spans="1:3" x14ac:dyDescent="0.3">
      <c r="A169" t="s">
        <v>264</v>
      </c>
      <c r="B169" t="s">
        <v>253</v>
      </c>
      <c r="C169" t="s">
        <v>306</v>
      </c>
    </row>
    <row r="170" spans="1:3" x14ac:dyDescent="0.3">
      <c r="A170" t="s">
        <v>251</v>
      </c>
      <c r="B170" t="s">
        <v>253</v>
      </c>
      <c r="C170" t="s">
        <v>307</v>
      </c>
    </row>
    <row r="171" spans="1:3" x14ac:dyDescent="0.3">
      <c r="A171" t="s">
        <v>252</v>
      </c>
      <c r="B171" t="s">
        <v>253</v>
      </c>
      <c r="C171" t="s">
        <v>308</v>
      </c>
    </row>
    <row r="172" spans="1:3" x14ac:dyDescent="0.3">
      <c r="A172" t="s">
        <v>255</v>
      </c>
      <c r="B172" t="s">
        <v>253</v>
      </c>
      <c r="C172" t="s">
        <v>309</v>
      </c>
    </row>
    <row r="173" spans="1:3" x14ac:dyDescent="0.3">
      <c r="A173" t="s">
        <v>257</v>
      </c>
      <c r="B173" t="s">
        <v>253</v>
      </c>
      <c r="C173" t="s">
        <v>310</v>
      </c>
    </row>
    <row r="174" spans="1:3" x14ac:dyDescent="0.3">
      <c r="A174" t="s">
        <v>166</v>
      </c>
      <c r="B174" t="s">
        <v>253</v>
      </c>
      <c r="C174" t="s">
        <v>311</v>
      </c>
    </row>
    <row r="175" spans="1:3" x14ac:dyDescent="0.3">
      <c r="A175" t="s">
        <v>260</v>
      </c>
      <c r="B175" t="s">
        <v>253</v>
      </c>
      <c r="C175" t="s">
        <v>312</v>
      </c>
    </row>
    <row r="176" spans="1:3" x14ac:dyDescent="0.3">
      <c r="A176" t="s">
        <v>262</v>
      </c>
      <c r="B176" t="s">
        <v>253</v>
      </c>
      <c r="C176" t="s">
        <v>313</v>
      </c>
    </row>
    <row r="177" spans="1:3" x14ac:dyDescent="0.3">
      <c r="A177" t="s">
        <v>264</v>
      </c>
      <c r="B177" t="s">
        <v>253</v>
      </c>
      <c r="C177" t="s">
        <v>314</v>
      </c>
    </row>
    <row r="178" spans="1:3" x14ac:dyDescent="0.3">
      <c r="A178" t="s">
        <v>251</v>
      </c>
      <c r="B178" t="s">
        <v>253</v>
      </c>
      <c r="C178" t="s">
        <v>315</v>
      </c>
    </row>
    <row r="179" spans="1:3" x14ac:dyDescent="0.3">
      <c r="A179" t="s">
        <v>316</v>
      </c>
      <c r="B179" t="s">
        <v>317</v>
      </c>
      <c r="C179" t="s">
        <v>318</v>
      </c>
    </row>
    <row r="180" spans="1:3" x14ac:dyDescent="0.3">
      <c r="A180" t="s">
        <v>319</v>
      </c>
      <c r="B180" t="s">
        <v>317</v>
      </c>
      <c r="C180" t="s">
        <v>320</v>
      </c>
    </row>
    <row r="181" spans="1:3" x14ac:dyDescent="0.3">
      <c r="A181" t="s">
        <v>316</v>
      </c>
      <c r="B181" t="s">
        <v>317</v>
      </c>
      <c r="C181" t="s">
        <v>321</v>
      </c>
    </row>
    <row r="182" spans="1:3" x14ac:dyDescent="0.3">
      <c r="A182" t="s">
        <v>319</v>
      </c>
      <c r="B182" t="s">
        <v>317</v>
      </c>
      <c r="C182" t="s">
        <v>322</v>
      </c>
    </row>
    <row r="183" spans="1:3" x14ac:dyDescent="0.3">
      <c r="A183" t="s">
        <v>316</v>
      </c>
      <c r="B183" t="s">
        <v>317</v>
      </c>
      <c r="C183" t="s">
        <v>323</v>
      </c>
    </row>
    <row r="184" spans="1:3" x14ac:dyDescent="0.3">
      <c r="A184" t="s">
        <v>319</v>
      </c>
      <c r="B184" t="s">
        <v>317</v>
      </c>
      <c r="C184" t="s">
        <v>324</v>
      </c>
    </row>
    <row r="185" spans="1:3" x14ac:dyDescent="0.3">
      <c r="A185" t="s">
        <v>316</v>
      </c>
      <c r="B185" t="s">
        <v>317</v>
      </c>
      <c r="C185" t="s">
        <v>323</v>
      </c>
    </row>
    <row r="186" spans="1:3" x14ac:dyDescent="0.3">
      <c r="A186" t="s">
        <v>319</v>
      </c>
      <c r="B186" t="s">
        <v>317</v>
      </c>
      <c r="C186" t="s">
        <v>324</v>
      </c>
    </row>
    <row r="187" spans="1:3" x14ac:dyDescent="0.3">
      <c r="A187" t="s">
        <v>316</v>
      </c>
      <c r="B187" t="s">
        <v>317</v>
      </c>
      <c r="C187" t="s">
        <v>325</v>
      </c>
    </row>
    <row r="188" spans="1:3" x14ac:dyDescent="0.3">
      <c r="A188" t="s">
        <v>319</v>
      </c>
      <c r="B188" t="s">
        <v>317</v>
      </c>
      <c r="C188" t="s">
        <v>326</v>
      </c>
    </row>
    <row r="189" spans="1:3" x14ac:dyDescent="0.3">
      <c r="A189" t="s">
        <v>316</v>
      </c>
      <c r="B189" t="s">
        <v>317</v>
      </c>
      <c r="C189" t="s">
        <v>325</v>
      </c>
    </row>
    <row r="190" spans="1:3" x14ac:dyDescent="0.3">
      <c r="A190" t="s">
        <v>319</v>
      </c>
      <c r="B190" t="s">
        <v>317</v>
      </c>
      <c r="C190" t="s">
        <v>326</v>
      </c>
    </row>
    <row r="191" spans="1:3" x14ac:dyDescent="0.3">
      <c r="A191" t="s">
        <v>316</v>
      </c>
      <c r="B191" t="s">
        <v>317</v>
      </c>
      <c r="C191" t="s">
        <v>325</v>
      </c>
    </row>
    <row r="192" spans="1:3" x14ac:dyDescent="0.3">
      <c r="A192" t="s">
        <v>319</v>
      </c>
      <c r="B192" t="s">
        <v>317</v>
      </c>
      <c r="C192" t="s">
        <v>326</v>
      </c>
    </row>
    <row r="193" spans="1:3" x14ac:dyDescent="0.3">
      <c r="A193" t="s">
        <v>327</v>
      </c>
      <c r="B193" t="s">
        <v>328</v>
      </c>
      <c r="C193" t="s">
        <v>329</v>
      </c>
    </row>
    <row r="194" spans="1:3" x14ac:dyDescent="0.3">
      <c r="A194" t="s">
        <v>327</v>
      </c>
      <c r="B194" t="s">
        <v>328</v>
      </c>
      <c r="C194" t="s">
        <v>330</v>
      </c>
    </row>
    <row r="195" spans="1:3" x14ac:dyDescent="0.3">
      <c r="A195" t="s">
        <v>327</v>
      </c>
      <c r="B195" t="s">
        <v>328</v>
      </c>
      <c r="C195" t="s">
        <v>331</v>
      </c>
    </row>
    <row r="196" spans="1:3" x14ac:dyDescent="0.3">
      <c r="A196" t="s">
        <v>327</v>
      </c>
      <c r="B196" t="s">
        <v>328</v>
      </c>
      <c r="C196" t="s">
        <v>332</v>
      </c>
    </row>
    <row r="197" spans="1:3" x14ac:dyDescent="0.3">
      <c r="A197" t="s">
        <v>327</v>
      </c>
      <c r="B197" t="s">
        <v>328</v>
      </c>
      <c r="C197" t="s">
        <v>333</v>
      </c>
    </row>
    <row r="198" spans="1:3" x14ac:dyDescent="0.3">
      <c r="A198" t="s">
        <v>327</v>
      </c>
      <c r="B198" t="s">
        <v>328</v>
      </c>
      <c r="C198" t="s">
        <v>333</v>
      </c>
    </row>
    <row r="199" spans="1:3" x14ac:dyDescent="0.3">
      <c r="A199" t="s">
        <v>327</v>
      </c>
      <c r="B199" t="s">
        <v>328</v>
      </c>
      <c r="C199" t="s">
        <v>333</v>
      </c>
    </row>
    <row r="200" spans="1:3" x14ac:dyDescent="0.3">
      <c r="A200" t="s">
        <v>334</v>
      </c>
      <c r="B200" t="s">
        <v>215</v>
      </c>
      <c r="C200" t="s">
        <v>335</v>
      </c>
    </row>
    <row r="201" spans="1:3" x14ac:dyDescent="0.3">
      <c r="A201" t="s">
        <v>334</v>
      </c>
      <c r="B201" t="s">
        <v>215</v>
      </c>
      <c r="C201" t="s">
        <v>336</v>
      </c>
    </row>
    <row r="202" spans="1:3" x14ac:dyDescent="0.3">
      <c r="A202" t="s">
        <v>334</v>
      </c>
      <c r="B202" t="s">
        <v>215</v>
      </c>
      <c r="C202" t="s">
        <v>337</v>
      </c>
    </row>
    <row r="203" spans="1:3" x14ac:dyDescent="0.3">
      <c r="A203" t="s">
        <v>334</v>
      </c>
      <c r="B203" t="s">
        <v>215</v>
      </c>
      <c r="C203" t="s">
        <v>338</v>
      </c>
    </row>
    <row r="204" spans="1:3" x14ac:dyDescent="0.3">
      <c r="A204" t="s">
        <v>339</v>
      </c>
      <c r="B204" t="s">
        <v>215</v>
      </c>
      <c r="C204" t="s">
        <v>340</v>
      </c>
    </row>
    <row r="205" spans="1:3" x14ac:dyDescent="0.3">
      <c r="A205" t="s">
        <v>339</v>
      </c>
      <c r="B205" t="s">
        <v>215</v>
      </c>
      <c r="C205" t="s">
        <v>340</v>
      </c>
    </row>
    <row r="206" spans="1:3" x14ac:dyDescent="0.3">
      <c r="A206" t="s">
        <v>334</v>
      </c>
      <c r="B206" t="s">
        <v>215</v>
      </c>
      <c r="C206" t="s">
        <v>340</v>
      </c>
    </row>
    <row r="207" spans="1:3" x14ac:dyDescent="0.3">
      <c r="A207" t="s">
        <v>341</v>
      </c>
      <c r="B207" t="s">
        <v>164</v>
      </c>
      <c r="C207" t="s">
        <v>165</v>
      </c>
    </row>
    <row r="208" spans="1:3" x14ac:dyDescent="0.3">
      <c r="A208" t="s">
        <v>342</v>
      </c>
      <c r="B208" t="s">
        <v>164</v>
      </c>
      <c r="C208" t="s">
        <v>167</v>
      </c>
    </row>
    <row r="209" spans="1:3" x14ac:dyDescent="0.3">
      <c r="A209" t="s">
        <v>343</v>
      </c>
      <c r="B209" t="s">
        <v>164</v>
      </c>
      <c r="C209" t="s">
        <v>169</v>
      </c>
    </row>
    <row r="210" spans="1:3" x14ac:dyDescent="0.3">
      <c r="A210" t="s">
        <v>341</v>
      </c>
      <c r="B210" t="s">
        <v>164</v>
      </c>
      <c r="C210" t="s">
        <v>165</v>
      </c>
    </row>
    <row r="211" spans="1:3" x14ac:dyDescent="0.3">
      <c r="A211" t="s">
        <v>344</v>
      </c>
      <c r="B211" t="s">
        <v>164</v>
      </c>
      <c r="C211" t="s">
        <v>167</v>
      </c>
    </row>
    <row r="212" spans="1:3" x14ac:dyDescent="0.3">
      <c r="A212" t="s">
        <v>343</v>
      </c>
      <c r="B212" t="s">
        <v>164</v>
      </c>
      <c r="C212" t="s">
        <v>169</v>
      </c>
    </row>
    <row r="213" spans="1:3" x14ac:dyDescent="0.3">
      <c r="A213" t="s">
        <v>341</v>
      </c>
      <c r="B213" t="s">
        <v>164</v>
      </c>
      <c r="C213" t="s">
        <v>165</v>
      </c>
    </row>
    <row r="214" spans="1:3" x14ac:dyDescent="0.3">
      <c r="A214" t="s">
        <v>342</v>
      </c>
      <c r="B214" t="s">
        <v>164</v>
      </c>
      <c r="C214" t="s">
        <v>167</v>
      </c>
    </row>
    <row r="215" spans="1:3" x14ac:dyDescent="0.3">
      <c r="A215" t="s">
        <v>343</v>
      </c>
      <c r="B215" t="s">
        <v>164</v>
      </c>
      <c r="C215" t="s">
        <v>169</v>
      </c>
    </row>
    <row r="216" spans="1:3" x14ac:dyDescent="0.3">
      <c r="A216" t="s">
        <v>341</v>
      </c>
      <c r="B216" t="s">
        <v>164</v>
      </c>
      <c r="C216" t="s">
        <v>171</v>
      </c>
    </row>
    <row r="217" spans="1:3" x14ac:dyDescent="0.3">
      <c r="A217" t="s">
        <v>342</v>
      </c>
      <c r="B217" t="s">
        <v>164</v>
      </c>
      <c r="C217" t="s">
        <v>172</v>
      </c>
    </row>
    <row r="218" spans="1:3" x14ac:dyDescent="0.3">
      <c r="A218" t="s">
        <v>343</v>
      </c>
      <c r="B218" t="s">
        <v>164</v>
      </c>
      <c r="C218" t="s">
        <v>173</v>
      </c>
    </row>
    <row r="219" spans="1:3" x14ac:dyDescent="0.3">
      <c r="A219" t="s">
        <v>341</v>
      </c>
      <c r="B219" t="s">
        <v>164</v>
      </c>
      <c r="C219" t="s">
        <v>171</v>
      </c>
    </row>
    <row r="220" spans="1:3" x14ac:dyDescent="0.3">
      <c r="A220" t="s">
        <v>342</v>
      </c>
      <c r="B220" t="s">
        <v>164</v>
      </c>
      <c r="C220" t="s">
        <v>172</v>
      </c>
    </row>
    <row r="221" spans="1:3" x14ac:dyDescent="0.3">
      <c r="A221" t="s">
        <v>343</v>
      </c>
      <c r="B221" t="s">
        <v>164</v>
      </c>
      <c r="C221" t="s">
        <v>173</v>
      </c>
    </row>
    <row r="222" spans="1:3" x14ac:dyDescent="0.3">
      <c r="A222" t="s">
        <v>341</v>
      </c>
      <c r="B222" t="s">
        <v>164</v>
      </c>
      <c r="C222" t="s">
        <v>174</v>
      </c>
    </row>
    <row r="223" spans="1:3" x14ac:dyDescent="0.3">
      <c r="A223" t="s">
        <v>342</v>
      </c>
      <c r="B223" t="s">
        <v>164</v>
      </c>
      <c r="C223" t="s">
        <v>175</v>
      </c>
    </row>
    <row r="224" spans="1:3" x14ac:dyDescent="0.3">
      <c r="A224" t="s">
        <v>343</v>
      </c>
      <c r="B224" t="s">
        <v>164</v>
      </c>
      <c r="C224" t="s">
        <v>176</v>
      </c>
    </row>
    <row r="225" spans="1:3" x14ac:dyDescent="0.3">
      <c r="A225" t="s">
        <v>341</v>
      </c>
      <c r="B225" t="s">
        <v>164</v>
      </c>
      <c r="C225" t="s">
        <v>177</v>
      </c>
    </row>
    <row r="226" spans="1:3" x14ac:dyDescent="0.3">
      <c r="A226" t="s">
        <v>342</v>
      </c>
      <c r="B226" t="s">
        <v>164</v>
      </c>
      <c r="C226" t="s">
        <v>178</v>
      </c>
    </row>
    <row r="227" spans="1:3" x14ac:dyDescent="0.3">
      <c r="A227" t="s">
        <v>343</v>
      </c>
      <c r="B227" t="s">
        <v>164</v>
      </c>
      <c r="C227" t="s">
        <v>179</v>
      </c>
    </row>
    <row r="228" spans="1:3" x14ac:dyDescent="0.3">
      <c r="A228" t="s">
        <v>345</v>
      </c>
      <c r="B228" t="s">
        <v>181</v>
      </c>
      <c r="C228" t="s">
        <v>346</v>
      </c>
    </row>
    <row r="229" spans="1:3" x14ac:dyDescent="0.3">
      <c r="A229" t="s">
        <v>347</v>
      </c>
      <c r="B229" t="s">
        <v>181</v>
      </c>
      <c r="C229" t="s">
        <v>348</v>
      </c>
    </row>
    <row r="230" spans="1:3" x14ac:dyDescent="0.3">
      <c r="A230" t="s">
        <v>345</v>
      </c>
      <c r="B230" t="s">
        <v>181</v>
      </c>
      <c r="C230" t="s">
        <v>349</v>
      </c>
    </row>
    <row r="231" spans="1:3" x14ac:dyDescent="0.3">
      <c r="A231" t="s">
        <v>347</v>
      </c>
      <c r="B231" t="s">
        <v>181</v>
      </c>
      <c r="C231" t="s">
        <v>350</v>
      </c>
    </row>
    <row r="232" spans="1:3" x14ac:dyDescent="0.3">
      <c r="A232" t="s">
        <v>345</v>
      </c>
      <c r="B232" t="s">
        <v>181</v>
      </c>
      <c r="C232" t="s">
        <v>351</v>
      </c>
    </row>
    <row r="233" spans="1:3" x14ac:dyDescent="0.3">
      <c r="A233" t="s">
        <v>347</v>
      </c>
      <c r="B233" t="s">
        <v>181</v>
      </c>
      <c r="C233" t="s">
        <v>352</v>
      </c>
    </row>
    <row r="234" spans="1:3" x14ac:dyDescent="0.3">
      <c r="A234" t="s">
        <v>345</v>
      </c>
      <c r="B234" t="s">
        <v>181</v>
      </c>
      <c r="C234" t="s">
        <v>353</v>
      </c>
    </row>
    <row r="235" spans="1:3" x14ac:dyDescent="0.3">
      <c r="A235" t="s">
        <v>347</v>
      </c>
      <c r="B235" t="s">
        <v>181</v>
      </c>
      <c r="C235" t="s">
        <v>354</v>
      </c>
    </row>
    <row r="236" spans="1:3" x14ac:dyDescent="0.3">
      <c r="A236" t="s">
        <v>345</v>
      </c>
      <c r="B236" t="s">
        <v>181</v>
      </c>
      <c r="C236" t="s">
        <v>355</v>
      </c>
    </row>
    <row r="237" spans="1:3" x14ac:dyDescent="0.3">
      <c r="A237" t="s">
        <v>347</v>
      </c>
      <c r="B237" t="s">
        <v>181</v>
      </c>
      <c r="C237" t="s">
        <v>356</v>
      </c>
    </row>
    <row r="238" spans="1:3" x14ac:dyDescent="0.3">
      <c r="A238" t="s">
        <v>345</v>
      </c>
      <c r="B238" t="s">
        <v>181</v>
      </c>
      <c r="C238" t="s">
        <v>355</v>
      </c>
    </row>
    <row r="239" spans="1:3" x14ac:dyDescent="0.3">
      <c r="A239" t="s">
        <v>347</v>
      </c>
      <c r="B239" t="s">
        <v>181</v>
      </c>
      <c r="C239" t="s">
        <v>356</v>
      </c>
    </row>
    <row r="240" spans="1:3" x14ac:dyDescent="0.3">
      <c r="A240" t="s">
        <v>345</v>
      </c>
      <c r="B240" t="s">
        <v>181</v>
      </c>
      <c r="C240" t="s">
        <v>355</v>
      </c>
    </row>
    <row r="241" spans="1:3" x14ac:dyDescent="0.3">
      <c r="A241" t="s">
        <v>347</v>
      </c>
      <c r="B241" t="s">
        <v>181</v>
      </c>
      <c r="C241" t="s">
        <v>356</v>
      </c>
    </row>
    <row r="242" spans="1:3" x14ac:dyDescent="0.3">
      <c r="A242" t="s">
        <v>357</v>
      </c>
      <c r="B242" t="s">
        <v>328</v>
      </c>
      <c r="C242" t="s">
        <v>329</v>
      </c>
    </row>
    <row r="243" spans="1:3" x14ac:dyDescent="0.3">
      <c r="A243" t="s">
        <v>357</v>
      </c>
      <c r="B243" t="s">
        <v>328</v>
      </c>
      <c r="C243" t="s">
        <v>330</v>
      </c>
    </row>
    <row r="244" spans="1:3" x14ac:dyDescent="0.3">
      <c r="A244" t="s">
        <v>357</v>
      </c>
      <c r="B244" t="s">
        <v>328</v>
      </c>
      <c r="C244" t="s">
        <v>331</v>
      </c>
    </row>
    <row r="245" spans="1:3" x14ac:dyDescent="0.3">
      <c r="A245" t="s">
        <v>357</v>
      </c>
      <c r="B245" t="s">
        <v>328</v>
      </c>
      <c r="C245" t="s">
        <v>332</v>
      </c>
    </row>
    <row r="246" spans="1:3" x14ac:dyDescent="0.3">
      <c r="A246" t="s">
        <v>357</v>
      </c>
      <c r="B246" t="s">
        <v>328</v>
      </c>
      <c r="C246" t="s">
        <v>333</v>
      </c>
    </row>
    <row r="247" spans="1:3" x14ac:dyDescent="0.3">
      <c r="A247" t="s">
        <v>357</v>
      </c>
      <c r="B247" t="s">
        <v>328</v>
      </c>
      <c r="C247" t="s">
        <v>333</v>
      </c>
    </row>
    <row r="248" spans="1:3" x14ac:dyDescent="0.3">
      <c r="A248" t="s">
        <v>357</v>
      </c>
      <c r="B248" t="s">
        <v>328</v>
      </c>
      <c r="C248" t="s">
        <v>333</v>
      </c>
    </row>
    <row r="249" spans="1:3" x14ac:dyDescent="0.3">
      <c r="A249" t="s">
        <v>358</v>
      </c>
      <c r="B249" t="s">
        <v>194</v>
      </c>
      <c r="C249" t="s">
        <v>195</v>
      </c>
    </row>
    <row r="250" spans="1:3" x14ac:dyDescent="0.3">
      <c r="A250" t="s">
        <v>358</v>
      </c>
      <c r="B250" t="s">
        <v>194</v>
      </c>
      <c r="C250" t="s">
        <v>196</v>
      </c>
    </row>
    <row r="251" spans="1:3" x14ac:dyDescent="0.3">
      <c r="A251" t="s">
        <v>358</v>
      </c>
      <c r="B251" t="s">
        <v>194</v>
      </c>
      <c r="C251" t="s">
        <v>197</v>
      </c>
    </row>
    <row r="252" spans="1:3" x14ac:dyDescent="0.3">
      <c r="A252" t="s">
        <v>358</v>
      </c>
      <c r="B252" t="s">
        <v>194</v>
      </c>
      <c r="C252" t="s">
        <v>198</v>
      </c>
    </row>
    <row r="253" spans="1:3" x14ac:dyDescent="0.3">
      <c r="A253" t="s">
        <v>358</v>
      </c>
      <c r="B253" t="s">
        <v>194</v>
      </c>
      <c r="C253" t="s">
        <v>197</v>
      </c>
    </row>
    <row r="254" spans="1:3" x14ac:dyDescent="0.3">
      <c r="A254" t="s">
        <v>358</v>
      </c>
      <c r="B254" t="s">
        <v>194</v>
      </c>
      <c r="C254" t="s">
        <v>197</v>
      </c>
    </row>
    <row r="255" spans="1:3" x14ac:dyDescent="0.3">
      <c r="A255" t="s">
        <v>358</v>
      </c>
      <c r="B255" t="s">
        <v>194</v>
      </c>
      <c r="C255" t="s">
        <v>197</v>
      </c>
    </row>
    <row r="256" spans="1:3" x14ac:dyDescent="0.3">
      <c r="A256" t="s">
        <v>359</v>
      </c>
      <c r="B256" t="s">
        <v>200</v>
      </c>
      <c r="C256" t="s">
        <v>201</v>
      </c>
    </row>
    <row r="257" spans="1:3" x14ac:dyDescent="0.3">
      <c r="A257" t="s">
        <v>359</v>
      </c>
      <c r="B257" t="s">
        <v>200</v>
      </c>
      <c r="C257" t="s">
        <v>202</v>
      </c>
    </row>
    <row r="258" spans="1:3" x14ac:dyDescent="0.3">
      <c r="A258" t="s">
        <v>359</v>
      </c>
      <c r="B258" t="s">
        <v>200</v>
      </c>
      <c r="C258" t="s">
        <v>203</v>
      </c>
    </row>
    <row r="259" spans="1:3" x14ac:dyDescent="0.3">
      <c r="A259" t="s">
        <v>359</v>
      </c>
      <c r="B259" t="s">
        <v>200</v>
      </c>
      <c r="C259" t="s">
        <v>204</v>
      </c>
    </row>
    <row r="260" spans="1:3" x14ac:dyDescent="0.3">
      <c r="A260" t="s">
        <v>359</v>
      </c>
      <c r="B260" t="s">
        <v>200</v>
      </c>
      <c r="C260" t="s">
        <v>205</v>
      </c>
    </row>
    <row r="261" spans="1:3" x14ac:dyDescent="0.3">
      <c r="A261" t="s">
        <v>359</v>
      </c>
      <c r="B261" t="s">
        <v>200</v>
      </c>
      <c r="C261" t="s">
        <v>205</v>
      </c>
    </row>
    <row r="262" spans="1:3" x14ac:dyDescent="0.3">
      <c r="A262" t="s">
        <v>359</v>
      </c>
      <c r="B262" t="s">
        <v>200</v>
      </c>
      <c r="C262" t="s">
        <v>205</v>
      </c>
    </row>
    <row r="263" spans="1:3" x14ac:dyDescent="0.3">
      <c r="A263" t="s">
        <v>360</v>
      </c>
      <c r="B263" t="s">
        <v>207</v>
      </c>
      <c r="C263" t="s">
        <v>208</v>
      </c>
    </row>
    <row r="264" spans="1:3" x14ac:dyDescent="0.3">
      <c r="A264" t="s">
        <v>360</v>
      </c>
      <c r="B264" t="s">
        <v>207</v>
      </c>
      <c r="C264" t="s">
        <v>209</v>
      </c>
    </row>
    <row r="265" spans="1:3" x14ac:dyDescent="0.3">
      <c r="A265" t="s">
        <v>360</v>
      </c>
      <c r="B265" t="s">
        <v>207</v>
      </c>
      <c r="C265" t="s">
        <v>210</v>
      </c>
    </row>
    <row r="266" spans="1:3" x14ac:dyDescent="0.3">
      <c r="A266" t="s">
        <v>360</v>
      </c>
      <c r="B266" t="s">
        <v>207</v>
      </c>
      <c r="C266" t="s">
        <v>211</v>
      </c>
    </row>
    <row r="267" spans="1:3" x14ac:dyDescent="0.3">
      <c r="A267" t="s">
        <v>360</v>
      </c>
      <c r="B267" t="s">
        <v>207</v>
      </c>
      <c r="C267" t="s">
        <v>212</v>
      </c>
    </row>
    <row r="268" spans="1:3" x14ac:dyDescent="0.3">
      <c r="A268" t="s">
        <v>361</v>
      </c>
      <c r="B268" t="s">
        <v>207</v>
      </c>
      <c r="C268" t="s">
        <v>212</v>
      </c>
    </row>
    <row r="269" spans="1:3" x14ac:dyDescent="0.3">
      <c r="A269" t="s">
        <v>360</v>
      </c>
      <c r="B269" t="s">
        <v>207</v>
      </c>
      <c r="C269" t="s">
        <v>212</v>
      </c>
    </row>
    <row r="270" spans="1:3" x14ac:dyDescent="0.3">
      <c r="A270" t="s">
        <v>362</v>
      </c>
      <c r="B270" t="s">
        <v>363</v>
      </c>
      <c r="C270" t="s">
        <v>364</v>
      </c>
    </row>
    <row r="271" spans="1:3" x14ac:dyDescent="0.3">
      <c r="A271" t="s">
        <v>365</v>
      </c>
      <c r="B271" t="s">
        <v>363</v>
      </c>
      <c r="C271" t="s">
        <v>364</v>
      </c>
    </row>
    <row r="272" spans="1:3" x14ac:dyDescent="0.3">
      <c r="A272" t="s">
        <v>366</v>
      </c>
      <c r="B272" t="s">
        <v>218</v>
      </c>
      <c r="C272" t="s">
        <v>367</v>
      </c>
    </row>
    <row r="273" spans="1:3" x14ac:dyDescent="0.3">
      <c r="A273" t="s">
        <v>368</v>
      </c>
      <c r="B273" t="s">
        <v>221</v>
      </c>
      <c r="C273" t="s">
        <v>222</v>
      </c>
    </row>
    <row r="274" spans="1:3" x14ac:dyDescent="0.3">
      <c r="A274" t="s">
        <v>369</v>
      </c>
      <c r="B274" t="s">
        <v>224</v>
      </c>
      <c r="C274" t="s">
        <v>225</v>
      </c>
    </row>
    <row r="275" spans="1:3" x14ac:dyDescent="0.3">
      <c r="A275" t="s">
        <v>370</v>
      </c>
      <c r="B275" t="s">
        <v>227</v>
      </c>
      <c r="C275" t="s">
        <v>371</v>
      </c>
    </row>
    <row r="276" spans="1:3" x14ac:dyDescent="0.3">
      <c r="A276" t="s">
        <v>362</v>
      </c>
      <c r="B276" t="s">
        <v>363</v>
      </c>
      <c r="C276" t="s">
        <v>372</v>
      </c>
    </row>
    <row r="277" spans="1:3" x14ac:dyDescent="0.3">
      <c r="A277" t="s">
        <v>365</v>
      </c>
      <c r="B277" t="s">
        <v>363</v>
      </c>
      <c r="C277" t="s">
        <v>372</v>
      </c>
    </row>
    <row r="278" spans="1:3" x14ac:dyDescent="0.3">
      <c r="A278" t="s">
        <v>366</v>
      </c>
      <c r="B278" t="s">
        <v>218</v>
      </c>
      <c r="C278" t="s">
        <v>373</v>
      </c>
    </row>
    <row r="279" spans="1:3" x14ac:dyDescent="0.3">
      <c r="A279" t="s">
        <v>368</v>
      </c>
      <c r="B279" t="s">
        <v>221</v>
      </c>
      <c r="C279" t="s">
        <v>230</v>
      </c>
    </row>
    <row r="280" spans="1:3" x14ac:dyDescent="0.3">
      <c r="A280" t="s">
        <v>369</v>
      </c>
      <c r="B280" t="s">
        <v>224</v>
      </c>
      <c r="C280" t="s">
        <v>231</v>
      </c>
    </row>
    <row r="281" spans="1:3" x14ac:dyDescent="0.3">
      <c r="A281" t="s">
        <v>370</v>
      </c>
      <c r="B281" t="s">
        <v>227</v>
      </c>
      <c r="C281" t="s">
        <v>374</v>
      </c>
    </row>
    <row r="282" spans="1:3" x14ac:dyDescent="0.3">
      <c r="A282" t="s">
        <v>362</v>
      </c>
      <c r="B282" t="s">
        <v>363</v>
      </c>
      <c r="C282" t="s">
        <v>372</v>
      </c>
    </row>
    <row r="283" spans="1:3" x14ac:dyDescent="0.3">
      <c r="A283" t="s">
        <v>365</v>
      </c>
      <c r="B283" t="s">
        <v>363</v>
      </c>
      <c r="C283" t="s">
        <v>372</v>
      </c>
    </row>
    <row r="284" spans="1:3" x14ac:dyDescent="0.3">
      <c r="A284" t="s">
        <v>366</v>
      </c>
      <c r="B284" t="s">
        <v>218</v>
      </c>
      <c r="C284" t="s">
        <v>375</v>
      </c>
    </row>
    <row r="285" spans="1:3" x14ac:dyDescent="0.3">
      <c r="A285" t="s">
        <v>368</v>
      </c>
      <c r="B285" t="s">
        <v>221</v>
      </c>
      <c r="C285" t="s">
        <v>235</v>
      </c>
    </row>
    <row r="286" spans="1:3" x14ac:dyDescent="0.3">
      <c r="A286" t="s">
        <v>369</v>
      </c>
      <c r="B286" t="s">
        <v>224</v>
      </c>
      <c r="C286" t="s">
        <v>236</v>
      </c>
    </row>
    <row r="287" spans="1:3" x14ac:dyDescent="0.3">
      <c r="A287" t="s">
        <v>370</v>
      </c>
      <c r="B287" t="s">
        <v>227</v>
      </c>
      <c r="C287" t="s">
        <v>376</v>
      </c>
    </row>
    <row r="288" spans="1:3" x14ac:dyDescent="0.3">
      <c r="A288" t="s">
        <v>362</v>
      </c>
      <c r="B288" t="s">
        <v>363</v>
      </c>
      <c r="C288" t="s">
        <v>377</v>
      </c>
    </row>
    <row r="289" spans="1:3" x14ac:dyDescent="0.3">
      <c r="A289" t="s">
        <v>365</v>
      </c>
      <c r="B289" t="s">
        <v>363</v>
      </c>
      <c r="C289" t="s">
        <v>377</v>
      </c>
    </row>
    <row r="290" spans="1:3" x14ac:dyDescent="0.3">
      <c r="A290" t="s">
        <v>366</v>
      </c>
      <c r="B290" t="s">
        <v>218</v>
      </c>
      <c r="C290" t="s">
        <v>378</v>
      </c>
    </row>
    <row r="291" spans="1:3" x14ac:dyDescent="0.3">
      <c r="A291" t="s">
        <v>368</v>
      </c>
      <c r="B291" t="s">
        <v>221</v>
      </c>
      <c r="C291" t="s">
        <v>240</v>
      </c>
    </row>
    <row r="292" spans="1:3" x14ac:dyDescent="0.3">
      <c r="A292" t="s">
        <v>369</v>
      </c>
      <c r="B292" t="s">
        <v>224</v>
      </c>
      <c r="C292" t="s">
        <v>241</v>
      </c>
    </row>
    <row r="293" spans="1:3" x14ac:dyDescent="0.3">
      <c r="A293" t="s">
        <v>370</v>
      </c>
      <c r="B293" t="s">
        <v>227</v>
      </c>
      <c r="C293" t="s">
        <v>379</v>
      </c>
    </row>
    <row r="294" spans="1:3" x14ac:dyDescent="0.3">
      <c r="A294" t="s">
        <v>362</v>
      </c>
      <c r="B294" t="s">
        <v>363</v>
      </c>
      <c r="C294" t="s">
        <v>380</v>
      </c>
    </row>
    <row r="295" spans="1:3" x14ac:dyDescent="0.3">
      <c r="A295" t="s">
        <v>365</v>
      </c>
      <c r="B295" t="s">
        <v>363</v>
      </c>
      <c r="C295" t="s">
        <v>380</v>
      </c>
    </row>
    <row r="296" spans="1:3" x14ac:dyDescent="0.3">
      <c r="A296" t="s">
        <v>366</v>
      </c>
      <c r="B296" t="s">
        <v>218</v>
      </c>
      <c r="C296" t="s">
        <v>381</v>
      </c>
    </row>
    <row r="297" spans="1:3" x14ac:dyDescent="0.3">
      <c r="A297" t="s">
        <v>368</v>
      </c>
      <c r="B297" t="s">
        <v>221</v>
      </c>
      <c r="C297" t="s">
        <v>246</v>
      </c>
    </row>
    <row r="298" spans="1:3" x14ac:dyDescent="0.3">
      <c r="A298" t="s">
        <v>369</v>
      </c>
      <c r="B298" t="s">
        <v>224</v>
      </c>
      <c r="C298" t="s">
        <v>247</v>
      </c>
    </row>
    <row r="299" spans="1:3" x14ac:dyDescent="0.3">
      <c r="A299" t="s">
        <v>370</v>
      </c>
      <c r="B299" t="s">
        <v>227</v>
      </c>
      <c r="C299" t="s">
        <v>382</v>
      </c>
    </row>
    <row r="300" spans="1:3" x14ac:dyDescent="0.3">
      <c r="A300" t="s">
        <v>383</v>
      </c>
      <c r="B300" t="s">
        <v>363</v>
      </c>
      <c r="C300" t="s">
        <v>380</v>
      </c>
    </row>
    <row r="301" spans="1:3" x14ac:dyDescent="0.3">
      <c r="A301" t="s">
        <v>384</v>
      </c>
      <c r="B301" t="s">
        <v>363</v>
      </c>
      <c r="C301" t="s">
        <v>380</v>
      </c>
    </row>
    <row r="302" spans="1:3" x14ac:dyDescent="0.3">
      <c r="A302" t="s">
        <v>366</v>
      </c>
      <c r="B302" t="s">
        <v>218</v>
      </c>
      <c r="C302" t="s">
        <v>381</v>
      </c>
    </row>
    <row r="303" spans="1:3" x14ac:dyDescent="0.3">
      <c r="A303" t="s">
        <v>368</v>
      </c>
      <c r="B303" t="s">
        <v>221</v>
      </c>
      <c r="C303" t="s">
        <v>246</v>
      </c>
    </row>
    <row r="304" spans="1:3" x14ac:dyDescent="0.3">
      <c r="A304" t="s">
        <v>369</v>
      </c>
      <c r="B304" t="s">
        <v>224</v>
      </c>
      <c r="C304" t="s">
        <v>247</v>
      </c>
    </row>
    <row r="305" spans="1:3" x14ac:dyDescent="0.3">
      <c r="A305" t="s">
        <v>370</v>
      </c>
      <c r="B305" t="s">
        <v>227</v>
      </c>
      <c r="C305" t="s">
        <v>382</v>
      </c>
    </row>
    <row r="306" spans="1:3" x14ac:dyDescent="0.3">
      <c r="A306" t="s">
        <v>362</v>
      </c>
      <c r="B306" t="s">
        <v>363</v>
      </c>
      <c r="C306" t="s">
        <v>380</v>
      </c>
    </row>
    <row r="307" spans="1:3" x14ac:dyDescent="0.3">
      <c r="A307" t="s">
        <v>365</v>
      </c>
      <c r="B307" t="s">
        <v>363</v>
      </c>
      <c r="C307" t="s">
        <v>380</v>
      </c>
    </row>
    <row r="308" spans="1:3" x14ac:dyDescent="0.3">
      <c r="A308" t="s">
        <v>366</v>
      </c>
      <c r="B308" t="s">
        <v>218</v>
      </c>
      <c r="C308" t="s">
        <v>381</v>
      </c>
    </row>
    <row r="309" spans="1:3" x14ac:dyDescent="0.3">
      <c r="A309" t="s">
        <v>368</v>
      </c>
      <c r="B309" t="s">
        <v>221</v>
      </c>
      <c r="C309" t="s">
        <v>246</v>
      </c>
    </row>
    <row r="310" spans="1:3" x14ac:dyDescent="0.3">
      <c r="A310" t="s">
        <v>369</v>
      </c>
      <c r="B310" t="s">
        <v>224</v>
      </c>
      <c r="C310" t="s">
        <v>247</v>
      </c>
    </row>
    <row r="311" spans="1:3" x14ac:dyDescent="0.3">
      <c r="A311" t="s">
        <v>370</v>
      </c>
      <c r="B311" t="s">
        <v>227</v>
      </c>
      <c r="C311" t="s">
        <v>382</v>
      </c>
    </row>
    <row r="312" spans="1:3" x14ac:dyDescent="0.3">
      <c r="A312" t="s">
        <v>385</v>
      </c>
      <c r="B312" t="s">
        <v>386</v>
      </c>
      <c r="C312" t="s">
        <v>387</v>
      </c>
    </row>
    <row r="313" spans="1:3" x14ac:dyDescent="0.3">
      <c r="A313" t="s">
        <v>388</v>
      </c>
      <c r="B313" t="s">
        <v>386</v>
      </c>
      <c r="C313" t="s">
        <v>387</v>
      </c>
    </row>
    <row r="314" spans="1:3" x14ac:dyDescent="0.3">
      <c r="A314" t="s">
        <v>385</v>
      </c>
      <c r="B314" t="s">
        <v>386</v>
      </c>
      <c r="C314" t="s">
        <v>387</v>
      </c>
    </row>
    <row r="315" spans="1:3" x14ac:dyDescent="0.3">
      <c r="A315" t="s">
        <v>388</v>
      </c>
      <c r="B315" t="s">
        <v>386</v>
      </c>
      <c r="C315" t="s">
        <v>387</v>
      </c>
    </row>
    <row r="316" spans="1:3" x14ac:dyDescent="0.3">
      <c r="A316" t="s">
        <v>385</v>
      </c>
      <c r="B316" t="s">
        <v>386</v>
      </c>
      <c r="C316" t="s">
        <v>389</v>
      </c>
    </row>
    <row r="317" spans="1:3" x14ac:dyDescent="0.3">
      <c r="A317" t="s">
        <v>388</v>
      </c>
      <c r="B317" t="s">
        <v>386</v>
      </c>
      <c r="C317" t="s">
        <v>389</v>
      </c>
    </row>
    <row r="318" spans="1:3" x14ac:dyDescent="0.3">
      <c r="A318" t="s">
        <v>385</v>
      </c>
      <c r="B318" t="s">
        <v>386</v>
      </c>
      <c r="C318" t="s">
        <v>390</v>
      </c>
    </row>
    <row r="319" spans="1:3" x14ac:dyDescent="0.3">
      <c r="A319" t="s">
        <v>388</v>
      </c>
      <c r="B319" t="s">
        <v>386</v>
      </c>
      <c r="C319" t="s">
        <v>390</v>
      </c>
    </row>
    <row r="320" spans="1:3" x14ac:dyDescent="0.3">
      <c r="A320" t="s">
        <v>385</v>
      </c>
      <c r="B320" t="s">
        <v>386</v>
      </c>
      <c r="C320" t="s">
        <v>390</v>
      </c>
    </row>
    <row r="321" spans="1:3" x14ac:dyDescent="0.3">
      <c r="A321" t="s">
        <v>388</v>
      </c>
      <c r="B321" t="s">
        <v>386</v>
      </c>
      <c r="C321" t="s">
        <v>390</v>
      </c>
    </row>
    <row r="322" spans="1:3" x14ac:dyDescent="0.3">
      <c r="A322" t="s">
        <v>385</v>
      </c>
      <c r="B322" t="s">
        <v>386</v>
      </c>
      <c r="C322" t="s">
        <v>390</v>
      </c>
    </row>
    <row r="323" spans="1:3" x14ac:dyDescent="0.3">
      <c r="A323" t="s">
        <v>388</v>
      </c>
      <c r="B323" t="s">
        <v>386</v>
      </c>
      <c r="C323" t="s">
        <v>390</v>
      </c>
    </row>
    <row r="324" spans="1:3" x14ac:dyDescent="0.3">
      <c r="A324" t="s">
        <v>385</v>
      </c>
      <c r="B324" t="s">
        <v>386</v>
      </c>
      <c r="C324" t="s">
        <v>391</v>
      </c>
    </row>
    <row r="325" spans="1:3" x14ac:dyDescent="0.3">
      <c r="A325" t="s">
        <v>388</v>
      </c>
      <c r="B325" t="s">
        <v>386</v>
      </c>
      <c r="C325" t="s">
        <v>391</v>
      </c>
    </row>
    <row r="326" spans="1:3" x14ac:dyDescent="0.3">
      <c r="A326" t="s">
        <v>213</v>
      </c>
      <c r="B326" t="s">
        <v>392</v>
      </c>
      <c r="C326" t="s">
        <v>393</v>
      </c>
    </row>
    <row r="327" spans="1:3" x14ac:dyDescent="0.3">
      <c r="A327" t="s">
        <v>213</v>
      </c>
      <c r="B327" t="s">
        <v>392</v>
      </c>
      <c r="C327" t="s">
        <v>394</v>
      </c>
    </row>
    <row r="328" spans="1:3" x14ac:dyDescent="0.3">
      <c r="A328" t="s">
        <v>213</v>
      </c>
      <c r="B328" t="s">
        <v>392</v>
      </c>
      <c r="C328" t="s">
        <v>395</v>
      </c>
    </row>
    <row r="329" spans="1:3" x14ac:dyDescent="0.3">
      <c r="A329" t="s">
        <v>213</v>
      </c>
      <c r="B329" t="s">
        <v>392</v>
      </c>
      <c r="C329" t="s">
        <v>396</v>
      </c>
    </row>
    <row r="330" spans="1:3" x14ac:dyDescent="0.3">
      <c r="A330" t="s">
        <v>397</v>
      </c>
      <c r="B330" t="s">
        <v>392</v>
      </c>
      <c r="C330" t="s">
        <v>398</v>
      </c>
    </row>
    <row r="331" spans="1:3" x14ac:dyDescent="0.3">
      <c r="A331" t="s">
        <v>206</v>
      </c>
      <c r="B331" t="s">
        <v>392</v>
      </c>
      <c r="C331" t="s">
        <v>399</v>
      </c>
    </row>
    <row r="332" spans="1:3" x14ac:dyDescent="0.3">
      <c r="A332" t="s">
        <v>213</v>
      </c>
      <c r="B332" t="s">
        <v>392</v>
      </c>
      <c r="C332" t="s">
        <v>400</v>
      </c>
    </row>
    <row r="333" spans="1:3" x14ac:dyDescent="0.3">
      <c r="A333" t="s">
        <v>361</v>
      </c>
      <c r="B333" t="s">
        <v>392</v>
      </c>
      <c r="C333" t="s">
        <v>401</v>
      </c>
    </row>
    <row r="334" spans="1:3" x14ac:dyDescent="0.3">
      <c r="A334" t="s">
        <v>361</v>
      </c>
      <c r="B334" t="s">
        <v>392</v>
      </c>
      <c r="C334" t="s">
        <v>402</v>
      </c>
    </row>
    <row r="335" spans="1:3" x14ac:dyDescent="0.3">
      <c r="A335" t="s">
        <v>361</v>
      </c>
      <c r="B335" t="s">
        <v>392</v>
      </c>
      <c r="C335" t="s">
        <v>403</v>
      </c>
    </row>
    <row r="336" spans="1:3" x14ac:dyDescent="0.3">
      <c r="A336" t="s">
        <v>361</v>
      </c>
      <c r="B336" t="s">
        <v>392</v>
      </c>
      <c r="C336" t="s">
        <v>404</v>
      </c>
    </row>
    <row r="337" spans="1:3" x14ac:dyDescent="0.3">
      <c r="A337" t="s">
        <v>405</v>
      </c>
      <c r="B337" t="s">
        <v>392</v>
      </c>
      <c r="C337" t="s">
        <v>406</v>
      </c>
    </row>
    <row r="338" spans="1:3" x14ac:dyDescent="0.3">
      <c r="A338" t="s">
        <v>360</v>
      </c>
      <c r="B338" t="s">
        <v>392</v>
      </c>
      <c r="C338" t="s">
        <v>407</v>
      </c>
    </row>
    <row r="339" spans="1:3" x14ac:dyDescent="0.3">
      <c r="A339" t="s">
        <v>361</v>
      </c>
      <c r="B339" t="s">
        <v>392</v>
      </c>
      <c r="C339" t="s">
        <v>408</v>
      </c>
    </row>
    <row r="340" spans="1:3" x14ac:dyDescent="0.3">
      <c r="A340" t="s">
        <v>409</v>
      </c>
      <c r="B340" t="s">
        <v>410</v>
      </c>
      <c r="C340" t="s">
        <v>411</v>
      </c>
    </row>
    <row r="341" spans="1:3" x14ac:dyDescent="0.3">
      <c r="A341" t="s">
        <v>409</v>
      </c>
      <c r="B341" t="s">
        <v>410</v>
      </c>
      <c r="C341" t="s">
        <v>412</v>
      </c>
    </row>
    <row r="342" spans="1:3" x14ac:dyDescent="0.3">
      <c r="A342" t="s">
        <v>409</v>
      </c>
      <c r="B342" t="s">
        <v>410</v>
      </c>
      <c r="C342" t="s">
        <v>413</v>
      </c>
    </row>
    <row r="343" spans="1:3" x14ac:dyDescent="0.3">
      <c r="A343" t="s">
        <v>409</v>
      </c>
      <c r="B343" t="s">
        <v>410</v>
      </c>
      <c r="C343" t="s">
        <v>414</v>
      </c>
    </row>
    <row r="344" spans="1:3" x14ac:dyDescent="0.3">
      <c r="A344" t="s">
        <v>409</v>
      </c>
      <c r="B344" t="s">
        <v>410</v>
      </c>
      <c r="C344" t="s">
        <v>415</v>
      </c>
    </row>
    <row r="345" spans="1:3" x14ac:dyDescent="0.3">
      <c r="A345" t="s">
        <v>409</v>
      </c>
      <c r="B345" t="s">
        <v>410</v>
      </c>
      <c r="C345" t="s">
        <v>415</v>
      </c>
    </row>
    <row r="346" spans="1:3" x14ac:dyDescent="0.3">
      <c r="A346" t="s">
        <v>409</v>
      </c>
      <c r="B346" t="s">
        <v>410</v>
      </c>
      <c r="C346" t="s">
        <v>415</v>
      </c>
    </row>
    <row r="347" spans="1:3" x14ac:dyDescent="0.3">
      <c r="A347" t="s">
        <v>416</v>
      </c>
      <c r="B347" t="s">
        <v>410</v>
      </c>
      <c r="C347" t="s">
        <v>417</v>
      </c>
    </row>
    <row r="348" spans="1:3" x14ac:dyDescent="0.3">
      <c r="A348" t="s">
        <v>416</v>
      </c>
      <c r="B348" t="s">
        <v>410</v>
      </c>
      <c r="C348" t="s">
        <v>418</v>
      </c>
    </row>
    <row r="349" spans="1:3" x14ac:dyDescent="0.3">
      <c r="A349" t="s">
        <v>416</v>
      </c>
      <c r="B349" t="s">
        <v>410</v>
      </c>
      <c r="C349" t="s">
        <v>419</v>
      </c>
    </row>
    <row r="350" spans="1:3" x14ac:dyDescent="0.3">
      <c r="A350" t="s">
        <v>416</v>
      </c>
      <c r="B350" t="s">
        <v>410</v>
      </c>
      <c r="C350" t="s">
        <v>420</v>
      </c>
    </row>
    <row r="351" spans="1:3" x14ac:dyDescent="0.3">
      <c r="A351" t="s">
        <v>416</v>
      </c>
      <c r="B351" t="s">
        <v>410</v>
      </c>
      <c r="C351" t="s">
        <v>421</v>
      </c>
    </row>
    <row r="352" spans="1:3" x14ac:dyDescent="0.3">
      <c r="A352" t="s">
        <v>416</v>
      </c>
      <c r="B352" t="s">
        <v>410</v>
      </c>
      <c r="C352" t="s">
        <v>421</v>
      </c>
    </row>
    <row r="353" spans="1:3" x14ac:dyDescent="0.3">
      <c r="A353" t="s">
        <v>416</v>
      </c>
      <c r="B353" t="s">
        <v>410</v>
      </c>
      <c r="C353" t="s">
        <v>421</v>
      </c>
    </row>
    <row r="354" spans="1:3" x14ac:dyDescent="0.3">
      <c r="A354" t="s">
        <v>405</v>
      </c>
      <c r="B354" t="s">
        <v>422</v>
      </c>
      <c r="C354" t="s">
        <v>423</v>
      </c>
    </row>
    <row r="355" spans="1:3" x14ac:dyDescent="0.3">
      <c r="A355" t="s">
        <v>405</v>
      </c>
      <c r="B355" t="s">
        <v>422</v>
      </c>
      <c r="C355" t="s">
        <v>424</v>
      </c>
    </row>
    <row r="356" spans="1:3" x14ac:dyDescent="0.3">
      <c r="A356" t="s">
        <v>405</v>
      </c>
      <c r="B356" t="s">
        <v>422</v>
      </c>
      <c r="C356" t="s">
        <v>425</v>
      </c>
    </row>
    <row r="357" spans="1:3" x14ac:dyDescent="0.3">
      <c r="A357" t="s">
        <v>405</v>
      </c>
      <c r="B357" t="s">
        <v>422</v>
      </c>
      <c r="C357" t="s">
        <v>426</v>
      </c>
    </row>
    <row r="358" spans="1:3" x14ac:dyDescent="0.3">
      <c r="A358" t="s">
        <v>397</v>
      </c>
      <c r="B358" t="s">
        <v>422</v>
      </c>
      <c r="C358" t="s">
        <v>423</v>
      </c>
    </row>
    <row r="359" spans="1:3" x14ac:dyDescent="0.3">
      <c r="A359" t="s">
        <v>397</v>
      </c>
      <c r="B359" t="s">
        <v>422</v>
      </c>
      <c r="C359" t="s">
        <v>424</v>
      </c>
    </row>
    <row r="360" spans="1:3" x14ac:dyDescent="0.3">
      <c r="A360" t="s">
        <v>397</v>
      </c>
      <c r="B360" t="s">
        <v>422</v>
      </c>
      <c r="C360" t="s">
        <v>425</v>
      </c>
    </row>
    <row r="361" spans="1:3" x14ac:dyDescent="0.3">
      <c r="A361" t="s">
        <v>397</v>
      </c>
      <c r="B361" t="s">
        <v>422</v>
      </c>
      <c r="C361" t="s">
        <v>426</v>
      </c>
    </row>
    <row r="362" spans="1:3" x14ac:dyDescent="0.3">
      <c r="A362" t="s">
        <v>361</v>
      </c>
      <c r="B362" t="s">
        <v>422</v>
      </c>
      <c r="C362" t="s">
        <v>427</v>
      </c>
    </row>
    <row r="363" spans="1:3" x14ac:dyDescent="0.3">
      <c r="A363" t="s">
        <v>213</v>
      </c>
      <c r="B363" t="s">
        <v>422</v>
      </c>
      <c r="C363" t="s">
        <v>427</v>
      </c>
    </row>
    <row r="364" spans="1:3" x14ac:dyDescent="0.3">
      <c r="A364" t="s">
        <v>405</v>
      </c>
      <c r="B364" t="s">
        <v>422</v>
      </c>
      <c r="C364" t="s">
        <v>427</v>
      </c>
    </row>
    <row r="365" spans="1:3" x14ac:dyDescent="0.3">
      <c r="A365" t="s">
        <v>397</v>
      </c>
      <c r="B365" t="s">
        <v>422</v>
      </c>
      <c r="C365" t="s">
        <v>427</v>
      </c>
    </row>
    <row r="366" spans="1:3" x14ac:dyDescent="0.3">
      <c r="A366" t="s">
        <v>405</v>
      </c>
      <c r="B366" t="s">
        <v>422</v>
      </c>
      <c r="C366" t="s">
        <v>427</v>
      </c>
    </row>
    <row r="367" spans="1:3" x14ac:dyDescent="0.3">
      <c r="A367" t="s">
        <v>397</v>
      </c>
      <c r="B367" t="s">
        <v>422</v>
      </c>
      <c r="C367" t="s">
        <v>427</v>
      </c>
    </row>
    <row r="368" spans="1:3" x14ac:dyDescent="0.3">
      <c r="A368" t="s">
        <v>428</v>
      </c>
      <c r="B368" t="s">
        <v>317</v>
      </c>
      <c r="C368" t="s">
        <v>318</v>
      </c>
    </row>
    <row r="369" spans="1:3" x14ac:dyDescent="0.3">
      <c r="A369" t="s">
        <v>428</v>
      </c>
      <c r="B369" t="s">
        <v>317</v>
      </c>
      <c r="C369" t="s">
        <v>321</v>
      </c>
    </row>
    <row r="370" spans="1:3" x14ac:dyDescent="0.3">
      <c r="A370" t="s">
        <v>428</v>
      </c>
      <c r="B370" t="s">
        <v>317</v>
      </c>
      <c r="C370" t="s">
        <v>323</v>
      </c>
    </row>
    <row r="371" spans="1:3" x14ac:dyDescent="0.3">
      <c r="A371" t="s">
        <v>428</v>
      </c>
      <c r="B371" t="s">
        <v>317</v>
      </c>
      <c r="C371" t="s">
        <v>323</v>
      </c>
    </row>
    <row r="372" spans="1:3" x14ac:dyDescent="0.3">
      <c r="A372" t="s">
        <v>428</v>
      </c>
      <c r="B372" t="s">
        <v>317</v>
      </c>
      <c r="C372" t="s">
        <v>325</v>
      </c>
    </row>
    <row r="373" spans="1:3" x14ac:dyDescent="0.3">
      <c r="A373" t="s">
        <v>428</v>
      </c>
      <c r="B373" t="s">
        <v>317</v>
      </c>
      <c r="C373" t="s">
        <v>325</v>
      </c>
    </row>
    <row r="374" spans="1:3" x14ac:dyDescent="0.3">
      <c r="A374" t="s">
        <v>428</v>
      </c>
      <c r="B374" t="s">
        <v>317</v>
      </c>
      <c r="C374" t="s">
        <v>325</v>
      </c>
    </row>
    <row r="375" spans="1:3" x14ac:dyDescent="0.3">
      <c r="A375" t="s">
        <v>429</v>
      </c>
      <c r="B375" t="s">
        <v>317</v>
      </c>
      <c r="C375" t="s">
        <v>320</v>
      </c>
    </row>
    <row r="376" spans="1:3" x14ac:dyDescent="0.3">
      <c r="A376" t="s">
        <v>429</v>
      </c>
      <c r="B376" t="s">
        <v>317</v>
      </c>
      <c r="C376" t="s">
        <v>322</v>
      </c>
    </row>
    <row r="377" spans="1:3" x14ac:dyDescent="0.3">
      <c r="A377" t="s">
        <v>429</v>
      </c>
      <c r="B377" t="s">
        <v>317</v>
      </c>
      <c r="C377" t="s">
        <v>324</v>
      </c>
    </row>
    <row r="378" spans="1:3" x14ac:dyDescent="0.3">
      <c r="A378" t="s">
        <v>429</v>
      </c>
      <c r="B378" t="s">
        <v>317</v>
      </c>
      <c r="C378" t="s">
        <v>324</v>
      </c>
    </row>
    <row r="379" spans="1:3" x14ac:dyDescent="0.3">
      <c r="A379" t="s">
        <v>429</v>
      </c>
      <c r="B379" t="s">
        <v>317</v>
      </c>
      <c r="C379" t="s">
        <v>326</v>
      </c>
    </row>
    <row r="380" spans="1:3" x14ac:dyDescent="0.3">
      <c r="A380" t="s">
        <v>429</v>
      </c>
      <c r="B380" t="s">
        <v>317</v>
      </c>
      <c r="C380" t="s">
        <v>326</v>
      </c>
    </row>
    <row r="381" spans="1:3" x14ac:dyDescent="0.3">
      <c r="A381" t="s">
        <v>429</v>
      </c>
      <c r="B381" t="s">
        <v>317</v>
      </c>
      <c r="C381" t="s">
        <v>326</v>
      </c>
    </row>
    <row r="382" spans="1:3" x14ac:dyDescent="0.3">
      <c r="A382" t="s">
        <v>430</v>
      </c>
      <c r="B382" t="s">
        <v>431</v>
      </c>
      <c r="C382" t="s">
        <v>432</v>
      </c>
    </row>
    <row r="383" spans="1:3" x14ac:dyDescent="0.3">
      <c r="A383" t="s">
        <v>430</v>
      </c>
      <c r="B383" t="s">
        <v>431</v>
      </c>
      <c r="C383" t="s">
        <v>433</v>
      </c>
    </row>
    <row r="384" spans="1:3" x14ac:dyDescent="0.3">
      <c r="A384" t="s">
        <v>430</v>
      </c>
      <c r="B384" t="s">
        <v>431</v>
      </c>
      <c r="C384" t="s">
        <v>434</v>
      </c>
    </row>
    <row r="385" spans="1:3" x14ac:dyDescent="0.3">
      <c r="A385" t="s">
        <v>430</v>
      </c>
      <c r="B385" t="s">
        <v>431</v>
      </c>
      <c r="C385" t="s">
        <v>435</v>
      </c>
    </row>
    <row r="386" spans="1:3" x14ac:dyDescent="0.3">
      <c r="A386" t="s">
        <v>430</v>
      </c>
      <c r="B386" t="s">
        <v>431</v>
      </c>
      <c r="C386" t="s">
        <v>436</v>
      </c>
    </row>
    <row r="387" spans="1:3" x14ac:dyDescent="0.3">
      <c r="A387" t="s">
        <v>430</v>
      </c>
      <c r="B387" t="s">
        <v>431</v>
      </c>
      <c r="C387" t="s">
        <v>436</v>
      </c>
    </row>
    <row r="388" spans="1:3" x14ac:dyDescent="0.3">
      <c r="A388" t="s">
        <v>430</v>
      </c>
      <c r="B388" t="s">
        <v>431</v>
      </c>
      <c r="C388" t="s">
        <v>436</v>
      </c>
    </row>
    <row r="389" spans="1:3" x14ac:dyDescent="0.3">
      <c r="A389" t="s">
        <v>437</v>
      </c>
      <c r="B389" t="s">
        <v>431</v>
      </c>
      <c r="C389" t="s">
        <v>438</v>
      </c>
    </row>
    <row r="390" spans="1:3" x14ac:dyDescent="0.3">
      <c r="A390" t="s">
        <v>437</v>
      </c>
      <c r="B390" t="s">
        <v>431</v>
      </c>
      <c r="C390" t="s">
        <v>439</v>
      </c>
    </row>
    <row r="391" spans="1:3" x14ac:dyDescent="0.3">
      <c r="A391" t="s">
        <v>437</v>
      </c>
      <c r="B391" t="s">
        <v>431</v>
      </c>
      <c r="C391" t="s">
        <v>440</v>
      </c>
    </row>
    <row r="392" spans="1:3" x14ac:dyDescent="0.3">
      <c r="A392" t="s">
        <v>437</v>
      </c>
      <c r="B392" t="s">
        <v>431</v>
      </c>
      <c r="C392" t="s">
        <v>441</v>
      </c>
    </row>
    <row r="393" spans="1:3" x14ac:dyDescent="0.3">
      <c r="A393" t="s">
        <v>437</v>
      </c>
      <c r="B393" t="s">
        <v>431</v>
      </c>
      <c r="C393" t="s">
        <v>204</v>
      </c>
    </row>
    <row r="394" spans="1:3" x14ac:dyDescent="0.3">
      <c r="A394" t="s">
        <v>437</v>
      </c>
      <c r="B394" t="s">
        <v>431</v>
      </c>
      <c r="C394" t="s">
        <v>204</v>
      </c>
    </row>
    <row r="395" spans="1:3" x14ac:dyDescent="0.3">
      <c r="A395" t="s">
        <v>437</v>
      </c>
      <c r="B395" t="s">
        <v>431</v>
      </c>
      <c r="C395" t="s">
        <v>204</v>
      </c>
    </row>
    <row r="396" spans="1:3" x14ac:dyDescent="0.3">
      <c r="A396" t="s">
        <v>384</v>
      </c>
      <c r="B396" t="s">
        <v>442</v>
      </c>
      <c r="C396" t="s">
        <v>443</v>
      </c>
    </row>
    <row r="397" spans="1:3" x14ac:dyDescent="0.3">
      <c r="A397" t="s">
        <v>384</v>
      </c>
      <c r="B397" t="s">
        <v>442</v>
      </c>
      <c r="C397" t="s">
        <v>444</v>
      </c>
    </row>
    <row r="398" spans="1:3" x14ac:dyDescent="0.3">
      <c r="A398" t="s">
        <v>384</v>
      </c>
      <c r="B398" t="s">
        <v>442</v>
      </c>
      <c r="C398" t="s">
        <v>445</v>
      </c>
    </row>
    <row r="399" spans="1:3" x14ac:dyDescent="0.3">
      <c r="A399" t="s">
        <v>384</v>
      </c>
      <c r="B399" t="s">
        <v>442</v>
      </c>
      <c r="C399" t="s">
        <v>446</v>
      </c>
    </row>
    <row r="400" spans="1:3" x14ac:dyDescent="0.3">
      <c r="A400" t="s">
        <v>384</v>
      </c>
      <c r="B400" t="s">
        <v>442</v>
      </c>
      <c r="C400" t="s">
        <v>447</v>
      </c>
    </row>
    <row r="401" spans="1:3" x14ac:dyDescent="0.3">
      <c r="A401" t="s">
        <v>365</v>
      </c>
      <c r="B401" t="s">
        <v>442</v>
      </c>
      <c r="C401" t="s">
        <v>445</v>
      </c>
    </row>
    <row r="402" spans="1:3" x14ac:dyDescent="0.3">
      <c r="A402" t="s">
        <v>384</v>
      </c>
      <c r="B402" t="s">
        <v>442</v>
      </c>
      <c r="C402" t="s">
        <v>445</v>
      </c>
    </row>
    <row r="403" spans="1:3" x14ac:dyDescent="0.3">
      <c r="A403" t="s">
        <v>383</v>
      </c>
      <c r="B403" t="s">
        <v>442</v>
      </c>
      <c r="C403" t="s">
        <v>443</v>
      </c>
    </row>
    <row r="404" spans="1:3" x14ac:dyDescent="0.3">
      <c r="A404" t="s">
        <v>383</v>
      </c>
      <c r="B404" t="s">
        <v>442</v>
      </c>
      <c r="C404" t="s">
        <v>444</v>
      </c>
    </row>
    <row r="405" spans="1:3" x14ac:dyDescent="0.3">
      <c r="A405" t="s">
        <v>383</v>
      </c>
      <c r="B405" t="s">
        <v>442</v>
      </c>
      <c r="C405" t="s">
        <v>445</v>
      </c>
    </row>
    <row r="406" spans="1:3" x14ac:dyDescent="0.3">
      <c r="A406" t="s">
        <v>383</v>
      </c>
      <c r="B406" t="s">
        <v>442</v>
      </c>
      <c r="C406" t="s">
        <v>446</v>
      </c>
    </row>
    <row r="407" spans="1:3" x14ac:dyDescent="0.3">
      <c r="A407" t="s">
        <v>383</v>
      </c>
      <c r="B407" t="s">
        <v>442</v>
      </c>
      <c r="C407" t="s">
        <v>447</v>
      </c>
    </row>
    <row r="408" spans="1:3" x14ac:dyDescent="0.3">
      <c r="A408" t="s">
        <v>362</v>
      </c>
      <c r="B408" t="s">
        <v>442</v>
      </c>
      <c r="C408" t="s">
        <v>445</v>
      </c>
    </row>
    <row r="409" spans="1:3" x14ac:dyDescent="0.3">
      <c r="A409" t="s">
        <v>383</v>
      </c>
      <c r="B409" t="s">
        <v>442</v>
      </c>
      <c r="C409" t="s">
        <v>445</v>
      </c>
    </row>
    <row r="410" spans="1:3" x14ac:dyDescent="0.3">
      <c r="A410" t="s">
        <v>448</v>
      </c>
      <c r="B410" t="s">
        <v>253</v>
      </c>
      <c r="C410" t="s">
        <v>151</v>
      </c>
    </row>
    <row r="411" spans="1:3" x14ac:dyDescent="0.3">
      <c r="A411" t="s">
        <v>449</v>
      </c>
      <c r="B411" t="s">
        <v>253</v>
      </c>
      <c r="C411" t="s">
        <v>450</v>
      </c>
    </row>
    <row r="412" spans="1:3" x14ac:dyDescent="0.3">
      <c r="A412" t="s">
        <v>448</v>
      </c>
      <c r="B412" t="s">
        <v>253</v>
      </c>
      <c r="C412" t="s">
        <v>154</v>
      </c>
    </row>
    <row r="413" spans="1:3" x14ac:dyDescent="0.3">
      <c r="A413" t="s">
        <v>449</v>
      </c>
      <c r="B413" t="s">
        <v>253</v>
      </c>
      <c r="C413" t="s">
        <v>451</v>
      </c>
    </row>
    <row r="414" spans="1:3" x14ac:dyDescent="0.3">
      <c r="A414" t="s">
        <v>448</v>
      </c>
      <c r="B414" t="s">
        <v>253</v>
      </c>
      <c r="C414" t="s">
        <v>452</v>
      </c>
    </row>
    <row r="415" spans="1:3" x14ac:dyDescent="0.3">
      <c r="A415" t="s">
        <v>449</v>
      </c>
      <c r="B415" t="s">
        <v>253</v>
      </c>
      <c r="C415" t="s">
        <v>453</v>
      </c>
    </row>
    <row r="416" spans="1:3" x14ac:dyDescent="0.3">
      <c r="A416" t="s">
        <v>448</v>
      </c>
      <c r="B416" t="s">
        <v>253</v>
      </c>
      <c r="C416" t="s">
        <v>454</v>
      </c>
    </row>
    <row r="417" spans="1:3" x14ac:dyDescent="0.3">
      <c r="A417" t="s">
        <v>449</v>
      </c>
      <c r="B417" t="s">
        <v>253</v>
      </c>
      <c r="C417" t="s">
        <v>455</v>
      </c>
    </row>
    <row r="418" spans="1:3" x14ac:dyDescent="0.3">
      <c r="A418" t="s">
        <v>448</v>
      </c>
      <c r="B418" t="s">
        <v>253</v>
      </c>
      <c r="C418" t="s">
        <v>456</v>
      </c>
    </row>
    <row r="419" spans="1:3" x14ac:dyDescent="0.3">
      <c r="A419" t="s">
        <v>449</v>
      </c>
      <c r="B419" t="s">
        <v>253</v>
      </c>
      <c r="C419" t="s">
        <v>457</v>
      </c>
    </row>
    <row r="420" spans="1:3" x14ac:dyDescent="0.3">
      <c r="A420" t="s">
        <v>458</v>
      </c>
      <c r="B420" t="s">
        <v>253</v>
      </c>
      <c r="C420" t="s">
        <v>156</v>
      </c>
    </row>
    <row r="421" spans="1:3" x14ac:dyDescent="0.3">
      <c r="A421" t="s">
        <v>449</v>
      </c>
      <c r="B421" t="s">
        <v>253</v>
      </c>
      <c r="C421" t="s">
        <v>459</v>
      </c>
    </row>
    <row r="422" spans="1:3" x14ac:dyDescent="0.3">
      <c r="A422" t="s">
        <v>448</v>
      </c>
      <c r="B422" t="s">
        <v>253</v>
      </c>
      <c r="C422" t="s">
        <v>460</v>
      </c>
    </row>
    <row r="423" spans="1:3" x14ac:dyDescent="0.3">
      <c r="A423" t="s">
        <v>449</v>
      </c>
      <c r="B423" t="s">
        <v>253</v>
      </c>
      <c r="C423" t="s">
        <v>461</v>
      </c>
    </row>
    <row r="424" spans="1:3" x14ac:dyDescent="0.3">
      <c r="A424" t="s">
        <v>162</v>
      </c>
      <c r="B424" t="s">
        <v>253</v>
      </c>
      <c r="C424" t="s">
        <v>462</v>
      </c>
    </row>
    <row r="425" spans="1:3" x14ac:dyDescent="0.3">
      <c r="A425" t="s">
        <v>162</v>
      </c>
      <c r="B425" t="s">
        <v>253</v>
      </c>
      <c r="C425" t="s">
        <v>463</v>
      </c>
    </row>
    <row r="426" spans="1:3" x14ac:dyDescent="0.3">
      <c r="A426" t="s">
        <v>162</v>
      </c>
      <c r="B426" t="s">
        <v>253</v>
      </c>
      <c r="C426" t="s">
        <v>464</v>
      </c>
    </row>
    <row r="427" spans="1:3" x14ac:dyDescent="0.3">
      <c r="A427" t="s">
        <v>162</v>
      </c>
      <c r="B427" t="s">
        <v>253</v>
      </c>
      <c r="C427" t="s">
        <v>465</v>
      </c>
    </row>
    <row r="428" spans="1:3" x14ac:dyDescent="0.3">
      <c r="A428" t="s">
        <v>162</v>
      </c>
      <c r="B428" t="s">
        <v>253</v>
      </c>
      <c r="C428" t="s">
        <v>466</v>
      </c>
    </row>
    <row r="429" spans="1:3" x14ac:dyDescent="0.3">
      <c r="A429" t="s">
        <v>152</v>
      </c>
      <c r="B429" t="s">
        <v>253</v>
      </c>
      <c r="C429" t="s">
        <v>467</v>
      </c>
    </row>
    <row r="430" spans="1:3" x14ac:dyDescent="0.3">
      <c r="A430" t="s">
        <v>162</v>
      </c>
      <c r="B430" t="s">
        <v>253</v>
      </c>
      <c r="C430" t="s">
        <v>468</v>
      </c>
    </row>
    <row r="431" spans="1:3" x14ac:dyDescent="0.3">
      <c r="A431" t="s">
        <v>469</v>
      </c>
      <c r="B431" t="s">
        <v>253</v>
      </c>
      <c r="C431" t="s">
        <v>470</v>
      </c>
    </row>
    <row r="432" spans="1:3" x14ac:dyDescent="0.3">
      <c r="A432" t="s">
        <v>471</v>
      </c>
      <c r="B432" t="s">
        <v>253</v>
      </c>
      <c r="C432" t="s">
        <v>472</v>
      </c>
    </row>
    <row r="433" spans="1:3" x14ac:dyDescent="0.3">
      <c r="A433" t="s">
        <v>469</v>
      </c>
      <c r="B433" t="s">
        <v>253</v>
      </c>
      <c r="C433" t="s">
        <v>473</v>
      </c>
    </row>
    <row r="434" spans="1:3" x14ac:dyDescent="0.3">
      <c r="A434" t="s">
        <v>471</v>
      </c>
      <c r="B434" t="s">
        <v>253</v>
      </c>
      <c r="C434" t="s">
        <v>474</v>
      </c>
    </row>
    <row r="435" spans="1:3" x14ac:dyDescent="0.3">
      <c r="A435" t="s">
        <v>469</v>
      </c>
      <c r="B435" t="s">
        <v>253</v>
      </c>
      <c r="C435" t="s">
        <v>475</v>
      </c>
    </row>
    <row r="436" spans="1:3" x14ac:dyDescent="0.3">
      <c r="A436" t="s">
        <v>471</v>
      </c>
      <c r="B436" t="s">
        <v>253</v>
      </c>
      <c r="C436" t="s">
        <v>476</v>
      </c>
    </row>
    <row r="437" spans="1:3" x14ac:dyDescent="0.3">
      <c r="A437" t="s">
        <v>469</v>
      </c>
      <c r="B437" t="s">
        <v>253</v>
      </c>
      <c r="C437" t="s">
        <v>477</v>
      </c>
    </row>
    <row r="438" spans="1:3" x14ac:dyDescent="0.3">
      <c r="A438" t="s">
        <v>471</v>
      </c>
      <c r="B438" t="s">
        <v>253</v>
      </c>
      <c r="C438" t="s">
        <v>478</v>
      </c>
    </row>
    <row r="439" spans="1:3" x14ac:dyDescent="0.3">
      <c r="A439" t="s">
        <v>469</v>
      </c>
      <c r="B439" t="s">
        <v>253</v>
      </c>
      <c r="C439" t="s">
        <v>479</v>
      </c>
    </row>
    <row r="440" spans="1:3" x14ac:dyDescent="0.3">
      <c r="A440" t="s">
        <v>471</v>
      </c>
      <c r="B440" t="s">
        <v>253</v>
      </c>
      <c r="C440" t="s">
        <v>480</v>
      </c>
    </row>
    <row r="441" spans="1:3" x14ac:dyDescent="0.3">
      <c r="A441" t="s">
        <v>469</v>
      </c>
      <c r="B441" t="s">
        <v>253</v>
      </c>
      <c r="C441" t="s">
        <v>481</v>
      </c>
    </row>
    <row r="442" spans="1:3" x14ac:dyDescent="0.3">
      <c r="A442" t="s">
        <v>471</v>
      </c>
      <c r="B442" t="s">
        <v>253</v>
      </c>
      <c r="C442" t="s">
        <v>482</v>
      </c>
    </row>
    <row r="443" spans="1:3" x14ac:dyDescent="0.3">
      <c r="A443" t="s">
        <v>469</v>
      </c>
      <c r="B443" t="s">
        <v>253</v>
      </c>
      <c r="C443" t="s">
        <v>483</v>
      </c>
    </row>
    <row r="444" spans="1:3" x14ac:dyDescent="0.3">
      <c r="A444" t="s">
        <v>471</v>
      </c>
      <c r="B444" t="s">
        <v>253</v>
      </c>
      <c r="C444" t="s">
        <v>484</v>
      </c>
    </row>
    <row r="445" spans="1:3" x14ac:dyDescent="0.3">
      <c r="A445" t="s">
        <v>485</v>
      </c>
      <c r="B445" t="s">
        <v>253</v>
      </c>
      <c r="C445" t="s">
        <v>486</v>
      </c>
    </row>
    <row r="446" spans="1:3" x14ac:dyDescent="0.3">
      <c r="A446" t="s">
        <v>485</v>
      </c>
      <c r="B446" t="s">
        <v>253</v>
      </c>
      <c r="C446" t="s">
        <v>487</v>
      </c>
    </row>
    <row r="447" spans="1:3" x14ac:dyDescent="0.3">
      <c r="A447" t="s">
        <v>485</v>
      </c>
      <c r="B447" t="s">
        <v>253</v>
      </c>
      <c r="C447" t="s">
        <v>488</v>
      </c>
    </row>
    <row r="448" spans="1:3" x14ac:dyDescent="0.3">
      <c r="A448" t="s">
        <v>485</v>
      </c>
      <c r="B448" t="s">
        <v>253</v>
      </c>
      <c r="C448" t="s">
        <v>489</v>
      </c>
    </row>
    <row r="449" spans="1:3" x14ac:dyDescent="0.3">
      <c r="A449" t="s">
        <v>485</v>
      </c>
      <c r="B449" t="s">
        <v>253</v>
      </c>
      <c r="C449" t="s">
        <v>490</v>
      </c>
    </row>
    <row r="450" spans="1:3" x14ac:dyDescent="0.3">
      <c r="A450" t="s">
        <v>485</v>
      </c>
      <c r="B450" t="s">
        <v>253</v>
      </c>
      <c r="C450" t="s">
        <v>491</v>
      </c>
    </row>
    <row r="451" spans="1:3" x14ac:dyDescent="0.3">
      <c r="A451" t="s">
        <v>485</v>
      </c>
      <c r="B451" t="s">
        <v>253</v>
      </c>
      <c r="C451" t="s">
        <v>492</v>
      </c>
    </row>
    <row r="452" spans="1:3" x14ac:dyDescent="0.3">
      <c r="A452" t="s">
        <v>493</v>
      </c>
      <c r="B452" t="s">
        <v>253</v>
      </c>
      <c r="C452" t="s">
        <v>494</v>
      </c>
    </row>
    <row r="453" spans="1:3" x14ac:dyDescent="0.3">
      <c r="A453" t="s">
        <v>344</v>
      </c>
      <c r="B453" t="s">
        <v>253</v>
      </c>
      <c r="C453" t="s">
        <v>495</v>
      </c>
    </row>
    <row r="454" spans="1:3" x14ac:dyDescent="0.3">
      <c r="A454" t="s">
        <v>493</v>
      </c>
      <c r="B454" t="s">
        <v>253</v>
      </c>
      <c r="C454" t="s">
        <v>157</v>
      </c>
    </row>
    <row r="455" spans="1:3" x14ac:dyDescent="0.3">
      <c r="A455" t="s">
        <v>342</v>
      </c>
      <c r="B455" t="s">
        <v>253</v>
      </c>
      <c r="C455" t="s">
        <v>496</v>
      </c>
    </row>
    <row r="456" spans="1:3" x14ac:dyDescent="0.3">
      <c r="A456" t="s">
        <v>493</v>
      </c>
      <c r="B456" t="s">
        <v>253</v>
      </c>
      <c r="C456" t="s">
        <v>497</v>
      </c>
    </row>
    <row r="457" spans="1:3" x14ac:dyDescent="0.3">
      <c r="A457" t="s">
        <v>344</v>
      </c>
      <c r="B457" t="s">
        <v>253</v>
      </c>
      <c r="C457" t="s">
        <v>498</v>
      </c>
    </row>
    <row r="458" spans="1:3" x14ac:dyDescent="0.3">
      <c r="A458" t="s">
        <v>493</v>
      </c>
      <c r="B458" t="s">
        <v>253</v>
      </c>
      <c r="C458" t="s">
        <v>499</v>
      </c>
    </row>
    <row r="459" spans="1:3" x14ac:dyDescent="0.3">
      <c r="A459" t="s">
        <v>344</v>
      </c>
      <c r="B459" t="s">
        <v>253</v>
      </c>
      <c r="C459" t="s">
        <v>500</v>
      </c>
    </row>
    <row r="460" spans="1:3" x14ac:dyDescent="0.3">
      <c r="A460" t="s">
        <v>493</v>
      </c>
      <c r="B460" t="s">
        <v>253</v>
      </c>
      <c r="C460" t="s">
        <v>501</v>
      </c>
    </row>
    <row r="461" spans="1:3" x14ac:dyDescent="0.3">
      <c r="A461" t="s">
        <v>344</v>
      </c>
      <c r="B461" t="s">
        <v>253</v>
      </c>
      <c r="C461" t="s">
        <v>502</v>
      </c>
    </row>
    <row r="462" spans="1:3" x14ac:dyDescent="0.3">
      <c r="A462" t="s">
        <v>493</v>
      </c>
      <c r="B462" t="s">
        <v>253</v>
      </c>
      <c r="C462" t="s">
        <v>155</v>
      </c>
    </row>
    <row r="463" spans="1:3" x14ac:dyDescent="0.3">
      <c r="A463" t="s">
        <v>344</v>
      </c>
      <c r="B463" t="s">
        <v>253</v>
      </c>
      <c r="C463" t="s">
        <v>503</v>
      </c>
    </row>
    <row r="464" spans="1:3" x14ac:dyDescent="0.3">
      <c r="A464" t="s">
        <v>493</v>
      </c>
      <c r="B464" t="s">
        <v>253</v>
      </c>
      <c r="C464" t="s">
        <v>153</v>
      </c>
    </row>
    <row r="465" spans="1:3" x14ac:dyDescent="0.3">
      <c r="A465" t="s">
        <v>344</v>
      </c>
      <c r="B465" t="s">
        <v>253</v>
      </c>
      <c r="C465" t="s">
        <v>504</v>
      </c>
    </row>
    <row r="466" spans="1:3" x14ac:dyDescent="0.3">
      <c r="A466" t="s">
        <v>291</v>
      </c>
      <c r="B466" t="s">
        <v>505</v>
      </c>
      <c r="C466" t="s">
        <v>506</v>
      </c>
    </row>
    <row r="467" spans="1:3" x14ac:dyDescent="0.3">
      <c r="A467" t="s">
        <v>214</v>
      </c>
      <c r="B467" t="s">
        <v>505</v>
      </c>
      <c r="C467" t="s">
        <v>507</v>
      </c>
    </row>
    <row r="468" spans="1:3" x14ac:dyDescent="0.3">
      <c r="A468" t="s">
        <v>508</v>
      </c>
      <c r="B468" t="s">
        <v>505</v>
      </c>
      <c r="C468" t="s">
        <v>509</v>
      </c>
    </row>
    <row r="469" spans="1:3" x14ac:dyDescent="0.3">
      <c r="A469" t="s">
        <v>510</v>
      </c>
      <c r="B469" t="s">
        <v>505</v>
      </c>
      <c r="C469" t="s">
        <v>511</v>
      </c>
    </row>
    <row r="470" spans="1:3" x14ac:dyDescent="0.3">
      <c r="A470" t="s">
        <v>512</v>
      </c>
      <c r="B470" t="s">
        <v>505</v>
      </c>
      <c r="C470" t="s">
        <v>513</v>
      </c>
    </row>
    <row r="471" spans="1:3" x14ac:dyDescent="0.3">
      <c r="A471" t="s">
        <v>514</v>
      </c>
      <c r="B471" t="s">
        <v>505</v>
      </c>
      <c r="C471" t="s">
        <v>515</v>
      </c>
    </row>
    <row r="472" spans="1:3" x14ac:dyDescent="0.3">
      <c r="A472" t="s">
        <v>516</v>
      </c>
      <c r="B472" t="s">
        <v>505</v>
      </c>
      <c r="C472" t="s">
        <v>517</v>
      </c>
    </row>
    <row r="473" spans="1:3" x14ac:dyDescent="0.3">
      <c r="A473" t="s">
        <v>252</v>
      </c>
      <c r="B473" t="s">
        <v>505</v>
      </c>
      <c r="C473" t="s">
        <v>506</v>
      </c>
    </row>
    <row r="474" spans="1:3" x14ac:dyDescent="0.3">
      <c r="A474" t="s">
        <v>214</v>
      </c>
      <c r="B474" t="s">
        <v>505</v>
      </c>
      <c r="C474" t="s">
        <v>507</v>
      </c>
    </row>
    <row r="475" spans="1:3" x14ac:dyDescent="0.3">
      <c r="A475" t="s">
        <v>508</v>
      </c>
      <c r="B475" t="s">
        <v>505</v>
      </c>
      <c r="C475" t="s">
        <v>509</v>
      </c>
    </row>
    <row r="476" spans="1:3" x14ac:dyDescent="0.3">
      <c r="A476" t="s">
        <v>510</v>
      </c>
      <c r="B476" t="s">
        <v>505</v>
      </c>
      <c r="C476" t="s">
        <v>511</v>
      </c>
    </row>
    <row r="477" spans="1:3" x14ac:dyDescent="0.3">
      <c r="A477" t="s">
        <v>512</v>
      </c>
      <c r="B477" t="s">
        <v>505</v>
      </c>
      <c r="C477" t="s">
        <v>513</v>
      </c>
    </row>
    <row r="478" spans="1:3" x14ac:dyDescent="0.3">
      <c r="A478" t="s">
        <v>514</v>
      </c>
      <c r="B478" t="s">
        <v>505</v>
      </c>
      <c r="C478" t="s">
        <v>515</v>
      </c>
    </row>
    <row r="479" spans="1:3" x14ac:dyDescent="0.3">
      <c r="A479" t="s">
        <v>516</v>
      </c>
      <c r="B479" t="s">
        <v>505</v>
      </c>
      <c r="C479" t="s">
        <v>517</v>
      </c>
    </row>
    <row r="480" spans="1:3" x14ac:dyDescent="0.3">
      <c r="A480" t="s">
        <v>291</v>
      </c>
      <c r="B480" t="s">
        <v>505</v>
      </c>
      <c r="C480" t="s">
        <v>506</v>
      </c>
    </row>
    <row r="481" spans="1:3" x14ac:dyDescent="0.3">
      <c r="A481" t="s">
        <v>243</v>
      </c>
      <c r="B481" t="s">
        <v>505</v>
      </c>
      <c r="C481" t="s">
        <v>507</v>
      </c>
    </row>
    <row r="482" spans="1:3" x14ac:dyDescent="0.3">
      <c r="A482" t="s">
        <v>508</v>
      </c>
      <c r="B482" t="s">
        <v>505</v>
      </c>
      <c r="C482" t="s">
        <v>509</v>
      </c>
    </row>
    <row r="483" spans="1:3" x14ac:dyDescent="0.3">
      <c r="A483" t="s">
        <v>510</v>
      </c>
      <c r="B483" t="s">
        <v>505</v>
      </c>
      <c r="C483" t="s">
        <v>511</v>
      </c>
    </row>
    <row r="484" spans="1:3" x14ac:dyDescent="0.3">
      <c r="A484" t="s">
        <v>512</v>
      </c>
      <c r="B484" t="s">
        <v>505</v>
      </c>
      <c r="C484" t="s">
        <v>513</v>
      </c>
    </row>
    <row r="485" spans="1:3" x14ac:dyDescent="0.3">
      <c r="A485" t="s">
        <v>514</v>
      </c>
      <c r="B485" t="s">
        <v>505</v>
      </c>
      <c r="C485" t="s">
        <v>515</v>
      </c>
    </row>
    <row r="486" spans="1:3" x14ac:dyDescent="0.3">
      <c r="A486" t="s">
        <v>516</v>
      </c>
      <c r="B486" t="s">
        <v>505</v>
      </c>
      <c r="C486" t="s">
        <v>517</v>
      </c>
    </row>
    <row r="487" spans="1:3" x14ac:dyDescent="0.3">
      <c r="A487" t="s">
        <v>291</v>
      </c>
      <c r="B487" t="s">
        <v>505</v>
      </c>
      <c r="C487" t="s">
        <v>518</v>
      </c>
    </row>
    <row r="488" spans="1:3" x14ac:dyDescent="0.3">
      <c r="A488" t="s">
        <v>243</v>
      </c>
      <c r="B488" t="s">
        <v>505</v>
      </c>
      <c r="C488" t="s">
        <v>519</v>
      </c>
    </row>
    <row r="489" spans="1:3" x14ac:dyDescent="0.3">
      <c r="A489" t="s">
        <v>508</v>
      </c>
      <c r="B489" t="s">
        <v>505</v>
      </c>
      <c r="C489" t="s">
        <v>520</v>
      </c>
    </row>
    <row r="490" spans="1:3" x14ac:dyDescent="0.3">
      <c r="A490" t="s">
        <v>510</v>
      </c>
      <c r="B490" t="s">
        <v>505</v>
      </c>
      <c r="C490" t="s">
        <v>521</v>
      </c>
    </row>
    <row r="491" spans="1:3" x14ac:dyDescent="0.3">
      <c r="A491" t="s">
        <v>512</v>
      </c>
      <c r="B491" t="s">
        <v>505</v>
      </c>
      <c r="C491" t="s">
        <v>522</v>
      </c>
    </row>
    <row r="492" spans="1:3" x14ac:dyDescent="0.3">
      <c r="A492" t="s">
        <v>514</v>
      </c>
      <c r="B492" t="s">
        <v>505</v>
      </c>
      <c r="C492" t="s">
        <v>523</v>
      </c>
    </row>
    <row r="493" spans="1:3" x14ac:dyDescent="0.3">
      <c r="A493" t="s">
        <v>516</v>
      </c>
      <c r="B493" t="s">
        <v>505</v>
      </c>
      <c r="C493" t="s">
        <v>524</v>
      </c>
    </row>
    <row r="494" spans="1:3" x14ac:dyDescent="0.3">
      <c r="A494" t="s">
        <v>291</v>
      </c>
      <c r="B494" t="s">
        <v>505</v>
      </c>
      <c r="C494" t="s">
        <v>518</v>
      </c>
    </row>
    <row r="495" spans="1:3" x14ac:dyDescent="0.3">
      <c r="A495" t="s">
        <v>243</v>
      </c>
      <c r="B495" t="s">
        <v>505</v>
      </c>
      <c r="C495" t="s">
        <v>519</v>
      </c>
    </row>
    <row r="496" spans="1:3" x14ac:dyDescent="0.3">
      <c r="A496" t="s">
        <v>508</v>
      </c>
      <c r="B496" t="s">
        <v>505</v>
      </c>
      <c r="C496" t="s">
        <v>520</v>
      </c>
    </row>
    <row r="497" spans="1:3" x14ac:dyDescent="0.3">
      <c r="A497" t="s">
        <v>510</v>
      </c>
      <c r="B497" t="s">
        <v>505</v>
      </c>
      <c r="C497" t="s">
        <v>521</v>
      </c>
    </row>
    <row r="498" spans="1:3" x14ac:dyDescent="0.3">
      <c r="A498" t="s">
        <v>512</v>
      </c>
      <c r="B498" t="s">
        <v>505</v>
      </c>
      <c r="C498" t="s">
        <v>522</v>
      </c>
    </row>
    <row r="499" spans="1:3" x14ac:dyDescent="0.3">
      <c r="A499" t="s">
        <v>514</v>
      </c>
      <c r="B499" t="s">
        <v>505</v>
      </c>
      <c r="C499" t="s">
        <v>523</v>
      </c>
    </row>
    <row r="500" spans="1:3" x14ac:dyDescent="0.3">
      <c r="A500" t="s">
        <v>516</v>
      </c>
      <c r="B500" t="s">
        <v>505</v>
      </c>
      <c r="C500" t="s">
        <v>524</v>
      </c>
    </row>
    <row r="501" spans="1:3" x14ac:dyDescent="0.3">
      <c r="A501" t="s">
        <v>291</v>
      </c>
      <c r="B501" t="s">
        <v>505</v>
      </c>
      <c r="C501" t="s">
        <v>525</v>
      </c>
    </row>
    <row r="502" spans="1:3" x14ac:dyDescent="0.3">
      <c r="A502" t="s">
        <v>243</v>
      </c>
      <c r="B502" t="s">
        <v>505</v>
      </c>
      <c r="C502" t="s">
        <v>185</v>
      </c>
    </row>
    <row r="503" spans="1:3" x14ac:dyDescent="0.3">
      <c r="A503" t="s">
        <v>508</v>
      </c>
      <c r="B503" t="s">
        <v>505</v>
      </c>
      <c r="C503" t="s">
        <v>526</v>
      </c>
    </row>
    <row r="504" spans="1:3" x14ac:dyDescent="0.3">
      <c r="A504" t="s">
        <v>510</v>
      </c>
      <c r="B504" t="s">
        <v>505</v>
      </c>
      <c r="C504" t="s">
        <v>186</v>
      </c>
    </row>
    <row r="505" spans="1:3" x14ac:dyDescent="0.3">
      <c r="A505" t="s">
        <v>512</v>
      </c>
      <c r="B505" t="s">
        <v>505</v>
      </c>
      <c r="C505" t="s">
        <v>527</v>
      </c>
    </row>
    <row r="506" spans="1:3" x14ac:dyDescent="0.3">
      <c r="A506" t="s">
        <v>514</v>
      </c>
      <c r="B506" t="s">
        <v>505</v>
      </c>
      <c r="C506" t="s">
        <v>528</v>
      </c>
    </row>
    <row r="507" spans="1:3" x14ac:dyDescent="0.3">
      <c r="A507" t="s">
        <v>516</v>
      </c>
      <c r="B507" t="s">
        <v>505</v>
      </c>
      <c r="C507" t="s">
        <v>529</v>
      </c>
    </row>
    <row r="508" spans="1:3" x14ac:dyDescent="0.3">
      <c r="A508" t="s">
        <v>291</v>
      </c>
      <c r="B508" t="s">
        <v>505</v>
      </c>
      <c r="C508" t="s">
        <v>530</v>
      </c>
    </row>
    <row r="509" spans="1:3" x14ac:dyDescent="0.3">
      <c r="A509" t="s">
        <v>243</v>
      </c>
      <c r="B509" t="s">
        <v>505</v>
      </c>
      <c r="C509" t="s">
        <v>182</v>
      </c>
    </row>
    <row r="510" spans="1:3" x14ac:dyDescent="0.3">
      <c r="A510" t="s">
        <v>508</v>
      </c>
      <c r="B510" t="s">
        <v>505</v>
      </c>
      <c r="C510" t="s">
        <v>531</v>
      </c>
    </row>
    <row r="511" spans="1:3" x14ac:dyDescent="0.3">
      <c r="A511" t="s">
        <v>510</v>
      </c>
      <c r="B511" t="s">
        <v>505</v>
      </c>
      <c r="C511" t="s">
        <v>184</v>
      </c>
    </row>
    <row r="512" spans="1:3" x14ac:dyDescent="0.3">
      <c r="A512" t="s">
        <v>512</v>
      </c>
      <c r="B512" t="s">
        <v>505</v>
      </c>
      <c r="C512" t="s">
        <v>532</v>
      </c>
    </row>
    <row r="513" spans="1:3" x14ac:dyDescent="0.3">
      <c r="A513" t="s">
        <v>514</v>
      </c>
      <c r="B513" t="s">
        <v>505</v>
      </c>
      <c r="C513" t="s">
        <v>533</v>
      </c>
    </row>
    <row r="514" spans="1:3" x14ac:dyDescent="0.3">
      <c r="A514" t="s">
        <v>516</v>
      </c>
      <c r="B514" t="s">
        <v>505</v>
      </c>
      <c r="C514" t="s">
        <v>534</v>
      </c>
    </row>
    <row r="515" spans="1:3" x14ac:dyDescent="0.3">
      <c r="A515" t="s">
        <v>458</v>
      </c>
      <c r="B515" t="s">
        <v>505</v>
      </c>
      <c r="C515" t="s">
        <v>530</v>
      </c>
    </row>
    <row r="516" spans="1:3" x14ac:dyDescent="0.3">
      <c r="A516" t="s">
        <v>339</v>
      </c>
      <c r="B516" t="s">
        <v>505</v>
      </c>
      <c r="C516" t="s">
        <v>182</v>
      </c>
    </row>
    <row r="517" spans="1:3" x14ac:dyDescent="0.3">
      <c r="A517" t="s">
        <v>535</v>
      </c>
      <c r="B517" t="s">
        <v>505</v>
      </c>
      <c r="C517" t="s">
        <v>531</v>
      </c>
    </row>
    <row r="518" spans="1:3" x14ac:dyDescent="0.3">
      <c r="A518" t="s">
        <v>536</v>
      </c>
      <c r="B518" t="s">
        <v>505</v>
      </c>
      <c r="C518" t="s">
        <v>184</v>
      </c>
    </row>
    <row r="519" spans="1:3" x14ac:dyDescent="0.3">
      <c r="A519" t="s">
        <v>537</v>
      </c>
      <c r="B519" t="s">
        <v>505</v>
      </c>
      <c r="C519" t="s">
        <v>532</v>
      </c>
    </row>
    <row r="520" spans="1:3" x14ac:dyDescent="0.3">
      <c r="A520" t="s">
        <v>538</v>
      </c>
      <c r="B520" t="s">
        <v>505</v>
      </c>
      <c r="C520" t="s">
        <v>533</v>
      </c>
    </row>
    <row r="521" spans="1:3" x14ac:dyDescent="0.3">
      <c r="A521" t="s">
        <v>539</v>
      </c>
      <c r="B521" t="s">
        <v>505</v>
      </c>
      <c r="C521" t="s">
        <v>534</v>
      </c>
    </row>
    <row r="522" spans="1:3" x14ac:dyDescent="0.3">
      <c r="A522" t="s">
        <v>458</v>
      </c>
      <c r="B522" t="s">
        <v>505</v>
      </c>
      <c r="C522" t="s">
        <v>525</v>
      </c>
    </row>
    <row r="523" spans="1:3" x14ac:dyDescent="0.3">
      <c r="A523" t="s">
        <v>339</v>
      </c>
      <c r="B523" t="s">
        <v>505</v>
      </c>
      <c r="C523" t="s">
        <v>185</v>
      </c>
    </row>
    <row r="524" spans="1:3" x14ac:dyDescent="0.3">
      <c r="A524" t="s">
        <v>535</v>
      </c>
      <c r="B524" t="s">
        <v>505</v>
      </c>
      <c r="C524" t="s">
        <v>526</v>
      </c>
    </row>
    <row r="525" spans="1:3" x14ac:dyDescent="0.3">
      <c r="A525" t="s">
        <v>536</v>
      </c>
      <c r="B525" t="s">
        <v>505</v>
      </c>
      <c r="C525" t="s">
        <v>186</v>
      </c>
    </row>
    <row r="526" spans="1:3" x14ac:dyDescent="0.3">
      <c r="A526" t="s">
        <v>537</v>
      </c>
      <c r="B526" t="s">
        <v>505</v>
      </c>
      <c r="C526" t="s">
        <v>527</v>
      </c>
    </row>
    <row r="527" spans="1:3" x14ac:dyDescent="0.3">
      <c r="A527" t="s">
        <v>538</v>
      </c>
      <c r="B527" t="s">
        <v>505</v>
      </c>
      <c r="C527" t="s">
        <v>528</v>
      </c>
    </row>
    <row r="528" spans="1:3" x14ac:dyDescent="0.3">
      <c r="A528" t="s">
        <v>539</v>
      </c>
      <c r="B528" t="s">
        <v>505</v>
      </c>
      <c r="C528" t="s">
        <v>529</v>
      </c>
    </row>
    <row r="529" spans="1:3" x14ac:dyDescent="0.3">
      <c r="A529" t="s">
        <v>458</v>
      </c>
      <c r="B529" t="s">
        <v>505</v>
      </c>
      <c r="C529" t="s">
        <v>518</v>
      </c>
    </row>
    <row r="530" spans="1:3" x14ac:dyDescent="0.3">
      <c r="A530" t="s">
        <v>339</v>
      </c>
      <c r="B530" t="s">
        <v>505</v>
      </c>
      <c r="C530" t="s">
        <v>519</v>
      </c>
    </row>
    <row r="531" spans="1:3" x14ac:dyDescent="0.3">
      <c r="A531" t="s">
        <v>535</v>
      </c>
      <c r="B531" t="s">
        <v>505</v>
      </c>
      <c r="C531" t="s">
        <v>520</v>
      </c>
    </row>
    <row r="532" spans="1:3" x14ac:dyDescent="0.3">
      <c r="A532" t="s">
        <v>536</v>
      </c>
      <c r="B532" t="s">
        <v>505</v>
      </c>
      <c r="C532" t="s">
        <v>521</v>
      </c>
    </row>
    <row r="533" spans="1:3" x14ac:dyDescent="0.3">
      <c r="A533" t="s">
        <v>537</v>
      </c>
      <c r="B533" t="s">
        <v>505</v>
      </c>
      <c r="C533" t="s">
        <v>522</v>
      </c>
    </row>
    <row r="534" spans="1:3" x14ac:dyDescent="0.3">
      <c r="A534" t="s">
        <v>538</v>
      </c>
      <c r="B534" t="s">
        <v>505</v>
      </c>
      <c r="C534" t="s">
        <v>523</v>
      </c>
    </row>
    <row r="535" spans="1:3" x14ac:dyDescent="0.3">
      <c r="A535" t="s">
        <v>539</v>
      </c>
      <c r="B535" t="s">
        <v>505</v>
      </c>
      <c r="C535" t="s">
        <v>524</v>
      </c>
    </row>
    <row r="536" spans="1:3" x14ac:dyDescent="0.3">
      <c r="A536" t="s">
        <v>458</v>
      </c>
      <c r="B536" t="s">
        <v>505</v>
      </c>
      <c r="C536" t="s">
        <v>518</v>
      </c>
    </row>
    <row r="537" spans="1:3" x14ac:dyDescent="0.3">
      <c r="A537" t="s">
        <v>339</v>
      </c>
      <c r="B537" t="s">
        <v>505</v>
      </c>
      <c r="C537" t="s">
        <v>519</v>
      </c>
    </row>
    <row r="538" spans="1:3" x14ac:dyDescent="0.3">
      <c r="A538" t="s">
        <v>535</v>
      </c>
      <c r="B538" t="s">
        <v>505</v>
      </c>
      <c r="C538" t="s">
        <v>520</v>
      </c>
    </row>
    <row r="539" spans="1:3" x14ac:dyDescent="0.3">
      <c r="A539" t="s">
        <v>536</v>
      </c>
      <c r="B539" t="s">
        <v>505</v>
      </c>
      <c r="C539" t="s">
        <v>521</v>
      </c>
    </row>
    <row r="540" spans="1:3" x14ac:dyDescent="0.3">
      <c r="A540" t="s">
        <v>537</v>
      </c>
      <c r="B540" t="s">
        <v>505</v>
      </c>
      <c r="C540" t="s">
        <v>522</v>
      </c>
    </row>
    <row r="541" spans="1:3" x14ac:dyDescent="0.3">
      <c r="A541" t="s">
        <v>538</v>
      </c>
      <c r="B541" t="s">
        <v>505</v>
      </c>
      <c r="C541" t="s">
        <v>523</v>
      </c>
    </row>
    <row r="542" spans="1:3" x14ac:dyDescent="0.3">
      <c r="A542" t="s">
        <v>539</v>
      </c>
      <c r="B542" t="s">
        <v>505</v>
      </c>
      <c r="C542" t="s">
        <v>524</v>
      </c>
    </row>
    <row r="543" spans="1:3" x14ac:dyDescent="0.3">
      <c r="A543" t="s">
        <v>458</v>
      </c>
      <c r="B543" t="s">
        <v>505</v>
      </c>
      <c r="C543" t="s">
        <v>506</v>
      </c>
    </row>
    <row r="544" spans="1:3" x14ac:dyDescent="0.3">
      <c r="A544" t="s">
        <v>334</v>
      </c>
      <c r="B544" t="s">
        <v>505</v>
      </c>
      <c r="C544" t="s">
        <v>507</v>
      </c>
    </row>
    <row r="545" spans="1:3" x14ac:dyDescent="0.3">
      <c r="A545" t="s">
        <v>535</v>
      </c>
      <c r="B545" t="s">
        <v>505</v>
      </c>
      <c r="C545" t="s">
        <v>509</v>
      </c>
    </row>
    <row r="546" spans="1:3" x14ac:dyDescent="0.3">
      <c r="A546" t="s">
        <v>536</v>
      </c>
      <c r="B546" t="s">
        <v>505</v>
      </c>
      <c r="C546" t="s">
        <v>511</v>
      </c>
    </row>
    <row r="547" spans="1:3" x14ac:dyDescent="0.3">
      <c r="A547" t="s">
        <v>537</v>
      </c>
      <c r="B547" t="s">
        <v>505</v>
      </c>
      <c r="C547" t="s">
        <v>513</v>
      </c>
    </row>
    <row r="548" spans="1:3" x14ac:dyDescent="0.3">
      <c r="A548" t="s">
        <v>538</v>
      </c>
      <c r="B548" t="s">
        <v>505</v>
      </c>
      <c r="C548" t="s">
        <v>515</v>
      </c>
    </row>
    <row r="549" spans="1:3" x14ac:dyDescent="0.3">
      <c r="A549" t="s">
        <v>539</v>
      </c>
      <c r="B549" t="s">
        <v>505</v>
      </c>
      <c r="C549" t="s">
        <v>517</v>
      </c>
    </row>
    <row r="550" spans="1:3" x14ac:dyDescent="0.3">
      <c r="A550" t="s">
        <v>448</v>
      </c>
      <c r="B550" t="s">
        <v>505</v>
      </c>
      <c r="C550" t="s">
        <v>506</v>
      </c>
    </row>
    <row r="551" spans="1:3" x14ac:dyDescent="0.3">
      <c r="A551" t="s">
        <v>334</v>
      </c>
      <c r="B551" t="s">
        <v>505</v>
      </c>
      <c r="C551" t="s">
        <v>507</v>
      </c>
    </row>
    <row r="552" spans="1:3" x14ac:dyDescent="0.3">
      <c r="A552" t="s">
        <v>535</v>
      </c>
      <c r="B552" t="s">
        <v>505</v>
      </c>
      <c r="C552" t="s">
        <v>509</v>
      </c>
    </row>
    <row r="553" spans="1:3" x14ac:dyDescent="0.3">
      <c r="A553" t="s">
        <v>536</v>
      </c>
      <c r="B553" t="s">
        <v>505</v>
      </c>
      <c r="C553" t="s">
        <v>511</v>
      </c>
    </row>
    <row r="554" spans="1:3" x14ac:dyDescent="0.3">
      <c r="A554" t="s">
        <v>537</v>
      </c>
      <c r="B554" t="s">
        <v>505</v>
      </c>
      <c r="C554" t="s">
        <v>513</v>
      </c>
    </row>
    <row r="555" spans="1:3" x14ac:dyDescent="0.3">
      <c r="A555" t="s">
        <v>538</v>
      </c>
      <c r="B555" t="s">
        <v>505</v>
      </c>
      <c r="C555" t="s">
        <v>515</v>
      </c>
    </row>
    <row r="556" spans="1:3" x14ac:dyDescent="0.3">
      <c r="A556" t="s">
        <v>539</v>
      </c>
      <c r="B556" t="s">
        <v>505</v>
      </c>
      <c r="C556" t="s">
        <v>517</v>
      </c>
    </row>
    <row r="557" spans="1:3" x14ac:dyDescent="0.3">
      <c r="A557" t="s">
        <v>458</v>
      </c>
      <c r="B557" t="s">
        <v>505</v>
      </c>
      <c r="C557" t="s">
        <v>506</v>
      </c>
    </row>
    <row r="558" spans="1:3" x14ac:dyDescent="0.3">
      <c r="A558" t="s">
        <v>339</v>
      </c>
      <c r="B558" t="s">
        <v>505</v>
      </c>
      <c r="C558" t="s">
        <v>507</v>
      </c>
    </row>
    <row r="559" spans="1:3" x14ac:dyDescent="0.3">
      <c r="A559" t="s">
        <v>535</v>
      </c>
      <c r="B559" t="s">
        <v>505</v>
      </c>
      <c r="C559" t="s">
        <v>509</v>
      </c>
    </row>
    <row r="560" spans="1:3" x14ac:dyDescent="0.3">
      <c r="A560" t="s">
        <v>536</v>
      </c>
      <c r="B560" t="s">
        <v>505</v>
      </c>
      <c r="C560" t="s">
        <v>511</v>
      </c>
    </row>
    <row r="561" spans="1:3" x14ac:dyDescent="0.3">
      <c r="A561" t="s">
        <v>537</v>
      </c>
      <c r="B561" t="s">
        <v>505</v>
      </c>
      <c r="C561" t="s">
        <v>513</v>
      </c>
    </row>
    <row r="562" spans="1:3" x14ac:dyDescent="0.3">
      <c r="A562" t="s">
        <v>538</v>
      </c>
      <c r="B562" t="s">
        <v>505</v>
      </c>
      <c r="C562" t="s">
        <v>515</v>
      </c>
    </row>
    <row r="563" spans="1:3" x14ac:dyDescent="0.3">
      <c r="A563" t="s">
        <v>539</v>
      </c>
      <c r="B563" t="s">
        <v>505</v>
      </c>
      <c r="C563" t="s">
        <v>517</v>
      </c>
    </row>
    <row r="564" spans="1:3" x14ac:dyDescent="0.3">
      <c r="A564" t="s">
        <v>540</v>
      </c>
      <c r="B564" t="s">
        <v>4</v>
      </c>
      <c r="C564" t="s">
        <v>541</v>
      </c>
    </row>
    <row r="565" spans="1:3" x14ac:dyDescent="0.3">
      <c r="A565" t="s">
        <v>542</v>
      </c>
      <c r="B565" t="s">
        <v>4</v>
      </c>
      <c r="C565" t="s">
        <v>543</v>
      </c>
    </row>
    <row r="566" spans="1:3" x14ac:dyDescent="0.3">
      <c r="A566" t="s">
        <v>544</v>
      </c>
      <c r="B566" t="s">
        <v>4</v>
      </c>
      <c r="C566" t="s">
        <v>545</v>
      </c>
    </row>
    <row r="567" spans="1:3" x14ac:dyDescent="0.3">
      <c r="A567" t="s">
        <v>546</v>
      </c>
      <c r="B567" t="s">
        <v>4</v>
      </c>
      <c r="C567" t="s">
        <v>547</v>
      </c>
    </row>
    <row r="568" spans="1:3" x14ac:dyDescent="0.3">
      <c r="A568" t="s">
        <v>548</v>
      </c>
      <c r="B568" t="s">
        <v>4</v>
      </c>
      <c r="C568" t="s">
        <v>549</v>
      </c>
    </row>
    <row r="569" spans="1:3" x14ac:dyDescent="0.3">
      <c r="A569" t="s">
        <v>550</v>
      </c>
      <c r="B569" t="s">
        <v>4</v>
      </c>
      <c r="C569" t="s">
        <v>551</v>
      </c>
    </row>
    <row r="570" spans="1:3" x14ac:dyDescent="0.3">
      <c r="A570" t="s">
        <v>552</v>
      </c>
      <c r="B570" t="s">
        <v>4</v>
      </c>
      <c r="C570" t="s">
        <v>432</v>
      </c>
    </row>
    <row r="571" spans="1:3" x14ac:dyDescent="0.3">
      <c r="A571" t="s">
        <v>553</v>
      </c>
      <c r="B571" t="s">
        <v>4</v>
      </c>
      <c r="C571" t="s">
        <v>554</v>
      </c>
    </row>
    <row r="572" spans="1:3" x14ac:dyDescent="0.3">
      <c r="A572" t="s">
        <v>555</v>
      </c>
      <c r="B572" t="s">
        <v>4</v>
      </c>
      <c r="C572" t="s">
        <v>556</v>
      </c>
    </row>
    <row r="573" spans="1:3" x14ac:dyDescent="0.3">
      <c r="A573" t="s">
        <v>557</v>
      </c>
      <c r="B573" t="s">
        <v>4</v>
      </c>
      <c r="C573" t="s">
        <v>558</v>
      </c>
    </row>
    <row r="574" spans="1:3" x14ac:dyDescent="0.3">
      <c r="A574" t="s">
        <v>540</v>
      </c>
      <c r="B574" t="s">
        <v>4</v>
      </c>
      <c r="C574" t="s">
        <v>559</v>
      </c>
    </row>
    <row r="575" spans="1:3" x14ac:dyDescent="0.3">
      <c r="A575" t="s">
        <v>542</v>
      </c>
      <c r="B575" t="s">
        <v>4</v>
      </c>
      <c r="C575" t="s">
        <v>560</v>
      </c>
    </row>
    <row r="576" spans="1:3" x14ac:dyDescent="0.3">
      <c r="A576" t="s">
        <v>544</v>
      </c>
      <c r="B576" t="s">
        <v>4</v>
      </c>
      <c r="C576" t="s">
        <v>561</v>
      </c>
    </row>
    <row r="577" spans="1:3" x14ac:dyDescent="0.3">
      <c r="A577" t="s">
        <v>546</v>
      </c>
      <c r="B577" t="s">
        <v>4</v>
      </c>
      <c r="C577" t="s">
        <v>562</v>
      </c>
    </row>
    <row r="578" spans="1:3" x14ac:dyDescent="0.3">
      <c r="A578" t="s">
        <v>548</v>
      </c>
      <c r="B578" t="s">
        <v>4</v>
      </c>
      <c r="C578" t="s">
        <v>563</v>
      </c>
    </row>
    <row r="579" spans="1:3" x14ac:dyDescent="0.3">
      <c r="A579" t="s">
        <v>550</v>
      </c>
      <c r="B579" t="s">
        <v>4</v>
      </c>
      <c r="C579" t="s">
        <v>564</v>
      </c>
    </row>
    <row r="580" spans="1:3" x14ac:dyDescent="0.3">
      <c r="A580" t="s">
        <v>552</v>
      </c>
      <c r="B580" t="s">
        <v>4</v>
      </c>
      <c r="C580" t="s">
        <v>565</v>
      </c>
    </row>
    <row r="581" spans="1:3" x14ac:dyDescent="0.3">
      <c r="A581" t="s">
        <v>553</v>
      </c>
      <c r="B581" t="s">
        <v>4</v>
      </c>
      <c r="C581" t="s">
        <v>566</v>
      </c>
    </row>
    <row r="582" spans="1:3" x14ac:dyDescent="0.3">
      <c r="A582" t="s">
        <v>555</v>
      </c>
      <c r="B582" t="s">
        <v>4</v>
      </c>
      <c r="C582" t="s">
        <v>567</v>
      </c>
    </row>
    <row r="583" spans="1:3" x14ac:dyDescent="0.3">
      <c r="A583" t="s">
        <v>557</v>
      </c>
      <c r="B583" t="s">
        <v>4</v>
      </c>
      <c r="C583" t="s">
        <v>568</v>
      </c>
    </row>
    <row r="584" spans="1:3" x14ac:dyDescent="0.3">
      <c r="A584" t="s">
        <v>540</v>
      </c>
      <c r="B584" t="s">
        <v>4</v>
      </c>
      <c r="C584" t="s">
        <v>541</v>
      </c>
    </row>
    <row r="585" spans="1:3" x14ac:dyDescent="0.3">
      <c r="A585" t="s">
        <v>542</v>
      </c>
      <c r="B585" t="s">
        <v>4</v>
      </c>
      <c r="C585" t="s">
        <v>543</v>
      </c>
    </row>
    <row r="586" spans="1:3" x14ac:dyDescent="0.3">
      <c r="A586" t="s">
        <v>544</v>
      </c>
      <c r="B586" t="s">
        <v>4</v>
      </c>
      <c r="C586" t="s">
        <v>545</v>
      </c>
    </row>
    <row r="587" spans="1:3" x14ac:dyDescent="0.3">
      <c r="A587" t="s">
        <v>546</v>
      </c>
      <c r="B587" t="s">
        <v>4</v>
      </c>
      <c r="C587" t="s">
        <v>547</v>
      </c>
    </row>
    <row r="588" spans="1:3" x14ac:dyDescent="0.3">
      <c r="A588" t="s">
        <v>548</v>
      </c>
      <c r="B588" t="s">
        <v>4</v>
      </c>
      <c r="C588" t="s">
        <v>549</v>
      </c>
    </row>
    <row r="589" spans="1:3" x14ac:dyDescent="0.3">
      <c r="A589" t="s">
        <v>550</v>
      </c>
      <c r="B589" t="s">
        <v>4</v>
      </c>
      <c r="C589" t="s">
        <v>551</v>
      </c>
    </row>
    <row r="590" spans="1:3" x14ac:dyDescent="0.3">
      <c r="A590" t="s">
        <v>552</v>
      </c>
      <c r="B590" t="s">
        <v>4</v>
      </c>
      <c r="C590" t="s">
        <v>432</v>
      </c>
    </row>
    <row r="591" spans="1:3" x14ac:dyDescent="0.3">
      <c r="A591" t="s">
        <v>553</v>
      </c>
      <c r="B591" t="s">
        <v>4</v>
      </c>
      <c r="C591" t="s">
        <v>554</v>
      </c>
    </row>
    <row r="592" spans="1:3" x14ac:dyDescent="0.3">
      <c r="A592" t="s">
        <v>555</v>
      </c>
      <c r="B592" t="s">
        <v>4</v>
      </c>
      <c r="C592" t="s">
        <v>556</v>
      </c>
    </row>
    <row r="593" spans="1:3" x14ac:dyDescent="0.3">
      <c r="A593" t="s">
        <v>557</v>
      </c>
      <c r="B593" t="s">
        <v>4</v>
      </c>
      <c r="C593" t="s">
        <v>558</v>
      </c>
    </row>
    <row r="594" spans="1:3" x14ac:dyDescent="0.3">
      <c r="A594" t="s">
        <v>540</v>
      </c>
      <c r="B594" t="s">
        <v>4</v>
      </c>
      <c r="C594" t="s">
        <v>569</v>
      </c>
    </row>
    <row r="595" spans="1:3" x14ac:dyDescent="0.3">
      <c r="A595" t="s">
        <v>542</v>
      </c>
      <c r="B595" t="s">
        <v>4</v>
      </c>
      <c r="C595" t="s">
        <v>570</v>
      </c>
    </row>
    <row r="596" spans="1:3" x14ac:dyDescent="0.3">
      <c r="A596" t="s">
        <v>544</v>
      </c>
      <c r="B596" t="s">
        <v>4</v>
      </c>
      <c r="C596" t="s">
        <v>571</v>
      </c>
    </row>
    <row r="597" spans="1:3" x14ac:dyDescent="0.3">
      <c r="A597" t="s">
        <v>546</v>
      </c>
      <c r="B597" t="s">
        <v>4</v>
      </c>
      <c r="C597" t="s">
        <v>572</v>
      </c>
    </row>
    <row r="598" spans="1:3" x14ac:dyDescent="0.3">
      <c r="A598" t="s">
        <v>548</v>
      </c>
      <c r="B598" t="s">
        <v>4</v>
      </c>
      <c r="C598" t="s">
        <v>573</v>
      </c>
    </row>
    <row r="599" spans="1:3" x14ac:dyDescent="0.3">
      <c r="A599" t="s">
        <v>550</v>
      </c>
      <c r="B599" t="s">
        <v>4</v>
      </c>
      <c r="C599" t="s">
        <v>574</v>
      </c>
    </row>
    <row r="600" spans="1:3" x14ac:dyDescent="0.3">
      <c r="A600" t="s">
        <v>552</v>
      </c>
      <c r="B600" t="s">
        <v>4</v>
      </c>
      <c r="C600" t="s">
        <v>575</v>
      </c>
    </row>
    <row r="601" spans="1:3" x14ac:dyDescent="0.3">
      <c r="A601" t="s">
        <v>553</v>
      </c>
      <c r="B601" t="s">
        <v>4</v>
      </c>
      <c r="C601" t="s">
        <v>576</v>
      </c>
    </row>
    <row r="602" spans="1:3" x14ac:dyDescent="0.3">
      <c r="A602" t="s">
        <v>555</v>
      </c>
      <c r="B602" t="s">
        <v>4</v>
      </c>
      <c r="C602" t="s">
        <v>565</v>
      </c>
    </row>
    <row r="603" spans="1:3" x14ac:dyDescent="0.3">
      <c r="A603" t="s">
        <v>557</v>
      </c>
      <c r="B603" t="s">
        <v>4</v>
      </c>
      <c r="C603" t="s">
        <v>577</v>
      </c>
    </row>
    <row r="604" spans="1:3" x14ac:dyDescent="0.3">
      <c r="A604" t="s">
        <v>540</v>
      </c>
      <c r="B604" t="s">
        <v>4</v>
      </c>
      <c r="C604" t="s">
        <v>559</v>
      </c>
    </row>
    <row r="605" spans="1:3" x14ac:dyDescent="0.3">
      <c r="A605" t="s">
        <v>542</v>
      </c>
      <c r="B605" t="s">
        <v>4</v>
      </c>
      <c r="C605" t="s">
        <v>560</v>
      </c>
    </row>
    <row r="606" spans="1:3" x14ac:dyDescent="0.3">
      <c r="A606" t="s">
        <v>544</v>
      </c>
      <c r="B606" t="s">
        <v>4</v>
      </c>
      <c r="C606" t="s">
        <v>561</v>
      </c>
    </row>
    <row r="607" spans="1:3" x14ac:dyDescent="0.3">
      <c r="A607" t="s">
        <v>546</v>
      </c>
      <c r="B607" t="s">
        <v>4</v>
      </c>
      <c r="C607" t="s">
        <v>562</v>
      </c>
    </row>
    <row r="608" spans="1:3" x14ac:dyDescent="0.3">
      <c r="A608" t="s">
        <v>548</v>
      </c>
      <c r="B608" t="s">
        <v>4</v>
      </c>
      <c r="C608" t="s">
        <v>563</v>
      </c>
    </row>
    <row r="609" spans="1:3" x14ac:dyDescent="0.3">
      <c r="A609" t="s">
        <v>550</v>
      </c>
      <c r="B609" t="s">
        <v>4</v>
      </c>
      <c r="C609" t="s">
        <v>564</v>
      </c>
    </row>
    <row r="610" spans="1:3" x14ac:dyDescent="0.3">
      <c r="A610" t="s">
        <v>552</v>
      </c>
      <c r="B610" t="s">
        <v>4</v>
      </c>
      <c r="C610" t="s">
        <v>565</v>
      </c>
    </row>
    <row r="611" spans="1:3" x14ac:dyDescent="0.3">
      <c r="A611" t="s">
        <v>553</v>
      </c>
      <c r="B611" t="s">
        <v>4</v>
      </c>
      <c r="C611" t="s">
        <v>566</v>
      </c>
    </row>
    <row r="612" spans="1:3" x14ac:dyDescent="0.3">
      <c r="A612" t="s">
        <v>555</v>
      </c>
      <c r="B612" t="s">
        <v>4</v>
      </c>
      <c r="C612" t="s">
        <v>567</v>
      </c>
    </row>
    <row r="613" spans="1:3" x14ac:dyDescent="0.3">
      <c r="A613" t="s">
        <v>557</v>
      </c>
      <c r="B613" t="s">
        <v>4</v>
      </c>
      <c r="C613" t="s">
        <v>568</v>
      </c>
    </row>
    <row r="614" spans="1:3" x14ac:dyDescent="0.3">
      <c r="A614" t="s">
        <v>578</v>
      </c>
      <c r="B614" t="s">
        <v>4</v>
      </c>
      <c r="C614" t="s">
        <v>579</v>
      </c>
    </row>
    <row r="615" spans="1:3" x14ac:dyDescent="0.3">
      <c r="A615" t="s">
        <v>542</v>
      </c>
      <c r="B615" t="s">
        <v>4</v>
      </c>
      <c r="C615" t="s">
        <v>580</v>
      </c>
    </row>
    <row r="616" spans="1:3" x14ac:dyDescent="0.3">
      <c r="A616" t="s">
        <v>544</v>
      </c>
      <c r="B616" t="s">
        <v>4</v>
      </c>
      <c r="C616" t="s">
        <v>581</v>
      </c>
    </row>
    <row r="617" spans="1:3" x14ac:dyDescent="0.3">
      <c r="A617" t="s">
        <v>546</v>
      </c>
      <c r="B617" t="s">
        <v>4</v>
      </c>
      <c r="C617" t="s">
        <v>582</v>
      </c>
    </row>
    <row r="618" spans="1:3" x14ac:dyDescent="0.3">
      <c r="A618" t="s">
        <v>548</v>
      </c>
      <c r="B618" t="s">
        <v>4</v>
      </c>
      <c r="C618" t="s">
        <v>583</v>
      </c>
    </row>
    <row r="619" spans="1:3" x14ac:dyDescent="0.3">
      <c r="A619" t="s">
        <v>550</v>
      </c>
      <c r="B619" t="s">
        <v>4</v>
      </c>
      <c r="C619" t="s">
        <v>584</v>
      </c>
    </row>
    <row r="620" spans="1:3" x14ac:dyDescent="0.3">
      <c r="A620" t="s">
        <v>552</v>
      </c>
      <c r="B620" t="s">
        <v>4</v>
      </c>
      <c r="C620" t="s">
        <v>585</v>
      </c>
    </row>
    <row r="621" spans="1:3" x14ac:dyDescent="0.3">
      <c r="A621" t="s">
        <v>553</v>
      </c>
      <c r="B621" t="s">
        <v>4</v>
      </c>
      <c r="C621" t="s">
        <v>586</v>
      </c>
    </row>
    <row r="622" spans="1:3" x14ac:dyDescent="0.3">
      <c r="A622" t="s">
        <v>555</v>
      </c>
      <c r="B622" t="s">
        <v>4</v>
      </c>
      <c r="C622" t="s">
        <v>587</v>
      </c>
    </row>
    <row r="623" spans="1:3" x14ac:dyDescent="0.3">
      <c r="A623" t="s">
        <v>557</v>
      </c>
      <c r="B623" t="s">
        <v>4</v>
      </c>
      <c r="C623" t="s">
        <v>588</v>
      </c>
    </row>
    <row r="624" spans="1:3" x14ac:dyDescent="0.3">
      <c r="A624" t="s">
        <v>540</v>
      </c>
      <c r="B624" t="s">
        <v>4</v>
      </c>
      <c r="C624" t="s">
        <v>589</v>
      </c>
    </row>
    <row r="625" spans="1:3" x14ac:dyDescent="0.3">
      <c r="A625" t="s">
        <v>542</v>
      </c>
      <c r="B625" t="s">
        <v>4</v>
      </c>
      <c r="C625" t="s">
        <v>590</v>
      </c>
    </row>
    <row r="626" spans="1:3" x14ac:dyDescent="0.3">
      <c r="A626" t="s">
        <v>544</v>
      </c>
      <c r="B626" t="s">
        <v>4</v>
      </c>
      <c r="C626" t="s">
        <v>591</v>
      </c>
    </row>
    <row r="627" spans="1:3" x14ac:dyDescent="0.3">
      <c r="A627" t="s">
        <v>546</v>
      </c>
      <c r="B627" t="s">
        <v>4</v>
      </c>
      <c r="C627" t="s">
        <v>592</v>
      </c>
    </row>
    <row r="628" spans="1:3" x14ac:dyDescent="0.3">
      <c r="A628" t="s">
        <v>548</v>
      </c>
      <c r="B628" t="s">
        <v>4</v>
      </c>
      <c r="C628" t="s">
        <v>593</v>
      </c>
    </row>
    <row r="629" spans="1:3" x14ac:dyDescent="0.3">
      <c r="A629" t="s">
        <v>550</v>
      </c>
      <c r="B629" t="s">
        <v>4</v>
      </c>
      <c r="C629" t="s">
        <v>594</v>
      </c>
    </row>
    <row r="630" spans="1:3" x14ac:dyDescent="0.3">
      <c r="A630" t="s">
        <v>552</v>
      </c>
      <c r="B630" t="s">
        <v>4</v>
      </c>
      <c r="C630" t="s">
        <v>595</v>
      </c>
    </row>
    <row r="631" spans="1:3" x14ac:dyDescent="0.3">
      <c r="A631" t="s">
        <v>553</v>
      </c>
      <c r="B631" t="s">
        <v>4</v>
      </c>
      <c r="C631" t="s">
        <v>596</v>
      </c>
    </row>
    <row r="632" spans="1:3" x14ac:dyDescent="0.3">
      <c r="A632" t="s">
        <v>555</v>
      </c>
      <c r="B632" t="s">
        <v>4</v>
      </c>
      <c r="C632" t="s">
        <v>597</v>
      </c>
    </row>
    <row r="633" spans="1:3" x14ac:dyDescent="0.3">
      <c r="A633" t="s">
        <v>557</v>
      </c>
      <c r="B633" t="s">
        <v>4</v>
      </c>
      <c r="C633" t="s">
        <v>543</v>
      </c>
    </row>
    <row r="634" spans="1:3" x14ac:dyDescent="0.3">
      <c r="A634" t="s">
        <v>578</v>
      </c>
      <c r="B634" t="s">
        <v>4</v>
      </c>
      <c r="C634" t="s">
        <v>589</v>
      </c>
    </row>
    <row r="635" spans="1:3" x14ac:dyDescent="0.3">
      <c r="A635" t="s">
        <v>598</v>
      </c>
      <c r="B635" t="s">
        <v>4</v>
      </c>
      <c r="C635" t="s">
        <v>590</v>
      </c>
    </row>
    <row r="636" spans="1:3" x14ac:dyDescent="0.3">
      <c r="A636" t="s">
        <v>599</v>
      </c>
      <c r="B636" t="s">
        <v>4</v>
      </c>
      <c r="C636" t="s">
        <v>591</v>
      </c>
    </row>
    <row r="637" spans="1:3" x14ac:dyDescent="0.3">
      <c r="A637" t="s">
        <v>600</v>
      </c>
      <c r="B637" t="s">
        <v>4</v>
      </c>
      <c r="C637" t="s">
        <v>592</v>
      </c>
    </row>
    <row r="638" spans="1:3" x14ac:dyDescent="0.3">
      <c r="A638" t="s">
        <v>601</v>
      </c>
      <c r="B638" t="s">
        <v>4</v>
      </c>
      <c r="C638" t="s">
        <v>593</v>
      </c>
    </row>
    <row r="639" spans="1:3" x14ac:dyDescent="0.3">
      <c r="A639" t="s">
        <v>602</v>
      </c>
      <c r="B639" t="s">
        <v>4</v>
      </c>
      <c r="C639" t="s">
        <v>594</v>
      </c>
    </row>
    <row r="640" spans="1:3" x14ac:dyDescent="0.3">
      <c r="A640" t="s">
        <v>603</v>
      </c>
      <c r="B640" t="s">
        <v>4</v>
      </c>
      <c r="C640" t="s">
        <v>595</v>
      </c>
    </row>
    <row r="641" spans="1:3" x14ac:dyDescent="0.3">
      <c r="A641" t="s">
        <v>604</v>
      </c>
      <c r="B641" t="s">
        <v>4</v>
      </c>
      <c r="C641" t="s">
        <v>596</v>
      </c>
    </row>
    <row r="642" spans="1:3" x14ac:dyDescent="0.3">
      <c r="A642" t="s">
        <v>605</v>
      </c>
      <c r="B642" t="s">
        <v>4</v>
      </c>
      <c r="C642" t="s">
        <v>597</v>
      </c>
    </row>
    <row r="643" spans="1:3" x14ac:dyDescent="0.3">
      <c r="A643" t="s">
        <v>606</v>
      </c>
      <c r="B643" t="s">
        <v>4</v>
      </c>
      <c r="C643" t="s">
        <v>543</v>
      </c>
    </row>
    <row r="644" spans="1:3" x14ac:dyDescent="0.3">
      <c r="A644" t="s">
        <v>540</v>
      </c>
      <c r="B644" t="s">
        <v>4</v>
      </c>
      <c r="C644" t="s">
        <v>579</v>
      </c>
    </row>
    <row r="645" spans="1:3" x14ac:dyDescent="0.3">
      <c r="A645" t="s">
        <v>598</v>
      </c>
      <c r="B645" t="s">
        <v>4</v>
      </c>
      <c r="C645" t="s">
        <v>580</v>
      </c>
    </row>
    <row r="646" spans="1:3" x14ac:dyDescent="0.3">
      <c r="A646" t="s">
        <v>599</v>
      </c>
      <c r="B646" t="s">
        <v>4</v>
      </c>
      <c r="C646" t="s">
        <v>581</v>
      </c>
    </row>
    <row r="647" spans="1:3" x14ac:dyDescent="0.3">
      <c r="A647" t="s">
        <v>600</v>
      </c>
      <c r="B647" t="s">
        <v>4</v>
      </c>
      <c r="C647" t="s">
        <v>582</v>
      </c>
    </row>
    <row r="648" spans="1:3" x14ac:dyDescent="0.3">
      <c r="A648" t="s">
        <v>601</v>
      </c>
      <c r="B648" t="s">
        <v>4</v>
      </c>
      <c r="C648" t="s">
        <v>583</v>
      </c>
    </row>
    <row r="649" spans="1:3" x14ac:dyDescent="0.3">
      <c r="A649" t="s">
        <v>602</v>
      </c>
      <c r="B649" t="s">
        <v>4</v>
      </c>
      <c r="C649" t="s">
        <v>584</v>
      </c>
    </row>
    <row r="650" spans="1:3" x14ac:dyDescent="0.3">
      <c r="A650" t="s">
        <v>603</v>
      </c>
      <c r="B650" t="s">
        <v>4</v>
      </c>
      <c r="C650" t="s">
        <v>585</v>
      </c>
    </row>
    <row r="651" spans="1:3" x14ac:dyDescent="0.3">
      <c r="A651" t="s">
        <v>604</v>
      </c>
      <c r="B651" t="s">
        <v>4</v>
      </c>
      <c r="C651" t="s">
        <v>586</v>
      </c>
    </row>
    <row r="652" spans="1:3" x14ac:dyDescent="0.3">
      <c r="A652" t="s">
        <v>605</v>
      </c>
      <c r="B652" t="s">
        <v>4</v>
      </c>
      <c r="C652" t="s">
        <v>587</v>
      </c>
    </row>
    <row r="653" spans="1:3" x14ac:dyDescent="0.3">
      <c r="A653" t="s">
        <v>606</v>
      </c>
      <c r="B653" t="s">
        <v>4</v>
      </c>
      <c r="C653" t="s">
        <v>588</v>
      </c>
    </row>
    <row r="654" spans="1:3" x14ac:dyDescent="0.3">
      <c r="A654" t="s">
        <v>578</v>
      </c>
      <c r="B654" t="s">
        <v>4</v>
      </c>
      <c r="C654" t="s">
        <v>559</v>
      </c>
    </row>
    <row r="655" spans="1:3" x14ac:dyDescent="0.3">
      <c r="A655" t="s">
        <v>598</v>
      </c>
      <c r="B655" t="s">
        <v>4</v>
      </c>
      <c r="C655" t="s">
        <v>560</v>
      </c>
    </row>
    <row r="656" spans="1:3" x14ac:dyDescent="0.3">
      <c r="A656" t="s">
        <v>599</v>
      </c>
      <c r="B656" t="s">
        <v>4</v>
      </c>
      <c r="C656" t="s">
        <v>561</v>
      </c>
    </row>
    <row r="657" spans="1:3" x14ac:dyDescent="0.3">
      <c r="A657" t="s">
        <v>600</v>
      </c>
      <c r="B657" t="s">
        <v>4</v>
      </c>
      <c r="C657" t="s">
        <v>562</v>
      </c>
    </row>
    <row r="658" spans="1:3" x14ac:dyDescent="0.3">
      <c r="A658" t="s">
        <v>601</v>
      </c>
      <c r="B658" t="s">
        <v>4</v>
      </c>
      <c r="C658" t="s">
        <v>563</v>
      </c>
    </row>
    <row r="659" spans="1:3" x14ac:dyDescent="0.3">
      <c r="A659" t="s">
        <v>602</v>
      </c>
      <c r="B659" t="s">
        <v>4</v>
      </c>
      <c r="C659" t="s">
        <v>564</v>
      </c>
    </row>
    <row r="660" spans="1:3" x14ac:dyDescent="0.3">
      <c r="A660" t="s">
        <v>603</v>
      </c>
      <c r="B660" t="s">
        <v>4</v>
      </c>
      <c r="C660" t="s">
        <v>565</v>
      </c>
    </row>
    <row r="661" spans="1:3" x14ac:dyDescent="0.3">
      <c r="A661" t="s">
        <v>604</v>
      </c>
      <c r="B661" t="s">
        <v>4</v>
      </c>
      <c r="C661" t="s">
        <v>566</v>
      </c>
    </row>
    <row r="662" spans="1:3" x14ac:dyDescent="0.3">
      <c r="A662" t="s">
        <v>605</v>
      </c>
      <c r="B662" t="s">
        <v>4</v>
      </c>
      <c r="C662" t="s">
        <v>567</v>
      </c>
    </row>
    <row r="663" spans="1:3" x14ac:dyDescent="0.3">
      <c r="A663" t="s">
        <v>606</v>
      </c>
      <c r="B663" t="s">
        <v>4</v>
      </c>
      <c r="C663" t="s">
        <v>568</v>
      </c>
    </row>
    <row r="664" spans="1:3" x14ac:dyDescent="0.3">
      <c r="A664" t="s">
        <v>578</v>
      </c>
      <c r="B664" t="s">
        <v>4</v>
      </c>
      <c r="C664" t="s">
        <v>569</v>
      </c>
    </row>
    <row r="665" spans="1:3" x14ac:dyDescent="0.3">
      <c r="A665" t="s">
        <v>598</v>
      </c>
      <c r="B665" t="s">
        <v>4</v>
      </c>
      <c r="C665" t="s">
        <v>570</v>
      </c>
    </row>
    <row r="666" spans="1:3" x14ac:dyDescent="0.3">
      <c r="A666" t="s">
        <v>599</v>
      </c>
      <c r="B666" t="s">
        <v>4</v>
      </c>
      <c r="C666" t="s">
        <v>571</v>
      </c>
    </row>
    <row r="667" spans="1:3" x14ac:dyDescent="0.3">
      <c r="A667" t="s">
        <v>600</v>
      </c>
      <c r="B667" t="s">
        <v>4</v>
      </c>
      <c r="C667" t="s">
        <v>572</v>
      </c>
    </row>
    <row r="668" spans="1:3" x14ac:dyDescent="0.3">
      <c r="A668" t="s">
        <v>601</v>
      </c>
      <c r="B668" t="s">
        <v>4</v>
      </c>
      <c r="C668" t="s">
        <v>573</v>
      </c>
    </row>
    <row r="669" spans="1:3" x14ac:dyDescent="0.3">
      <c r="A669" t="s">
        <v>602</v>
      </c>
      <c r="B669" t="s">
        <v>4</v>
      </c>
      <c r="C669" t="s">
        <v>574</v>
      </c>
    </row>
    <row r="670" spans="1:3" x14ac:dyDescent="0.3">
      <c r="A670" t="s">
        <v>603</v>
      </c>
      <c r="B670" t="s">
        <v>4</v>
      </c>
      <c r="C670" t="s">
        <v>575</v>
      </c>
    </row>
    <row r="671" spans="1:3" x14ac:dyDescent="0.3">
      <c r="A671" t="s">
        <v>604</v>
      </c>
      <c r="B671" t="s">
        <v>4</v>
      </c>
      <c r="C671" t="s">
        <v>576</v>
      </c>
    </row>
    <row r="672" spans="1:3" x14ac:dyDescent="0.3">
      <c r="A672" t="s">
        <v>605</v>
      </c>
      <c r="B672" t="s">
        <v>4</v>
      </c>
      <c r="C672" t="s">
        <v>565</v>
      </c>
    </row>
    <row r="673" spans="1:3" x14ac:dyDescent="0.3">
      <c r="A673" t="s">
        <v>606</v>
      </c>
      <c r="B673" t="s">
        <v>4</v>
      </c>
      <c r="C673" t="s">
        <v>577</v>
      </c>
    </row>
    <row r="674" spans="1:3" x14ac:dyDescent="0.3">
      <c r="A674" t="s">
        <v>578</v>
      </c>
      <c r="B674" t="s">
        <v>4</v>
      </c>
      <c r="C674" t="s">
        <v>541</v>
      </c>
    </row>
    <row r="675" spans="1:3" x14ac:dyDescent="0.3">
      <c r="A675" t="s">
        <v>598</v>
      </c>
      <c r="B675" t="s">
        <v>4</v>
      </c>
      <c r="C675" t="s">
        <v>543</v>
      </c>
    </row>
    <row r="676" spans="1:3" x14ac:dyDescent="0.3">
      <c r="A676" t="s">
        <v>599</v>
      </c>
      <c r="B676" t="s">
        <v>4</v>
      </c>
      <c r="C676" t="s">
        <v>545</v>
      </c>
    </row>
    <row r="677" spans="1:3" x14ac:dyDescent="0.3">
      <c r="A677" t="s">
        <v>600</v>
      </c>
      <c r="B677" t="s">
        <v>4</v>
      </c>
      <c r="C677" t="s">
        <v>547</v>
      </c>
    </row>
    <row r="678" spans="1:3" x14ac:dyDescent="0.3">
      <c r="A678" t="s">
        <v>601</v>
      </c>
      <c r="B678" t="s">
        <v>4</v>
      </c>
      <c r="C678" t="s">
        <v>549</v>
      </c>
    </row>
    <row r="679" spans="1:3" x14ac:dyDescent="0.3">
      <c r="A679" t="s">
        <v>602</v>
      </c>
      <c r="B679" t="s">
        <v>4</v>
      </c>
      <c r="C679" t="s">
        <v>551</v>
      </c>
    </row>
    <row r="680" spans="1:3" x14ac:dyDescent="0.3">
      <c r="A680" t="s">
        <v>603</v>
      </c>
      <c r="B680" t="s">
        <v>4</v>
      </c>
      <c r="C680" t="s">
        <v>432</v>
      </c>
    </row>
    <row r="681" spans="1:3" x14ac:dyDescent="0.3">
      <c r="A681" t="s">
        <v>604</v>
      </c>
      <c r="B681" t="s">
        <v>4</v>
      </c>
      <c r="C681" t="s">
        <v>554</v>
      </c>
    </row>
    <row r="682" spans="1:3" x14ac:dyDescent="0.3">
      <c r="A682" t="s">
        <v>605</v>
      </c>
      <c r="B682" t="s">
        <v>4</v>
      </c>
      <c r="C682" t="s">
        <v>556</v>
      </c>
    </row>
    <row r="683" spans="1:3" x14ac:dyDescent="0.3">
      <c r="A683" t="s">
        <v>606</v>
      </c>
      <c r="B683" t="s">
        <v>4</v>
      </c>
      <c r="C683" t="s">
        <v>558</v>
      </c>
    </row>
    <row r="684" spans="1:3" x14ac:dyDescent="0.3">
      <c r="A684" t="s">
        <v>578</v>
      </c>
      <c r="B684" t="s">
        <v>4</v>
      </c>
      <c r="C684" t="s">
        <v>559</v>
      </c>
    </row>
    <row r="685" spans="1:3" x14ac:dyDescent="0.3">
      <c r="A685" t="s">
        <v>598</v>
      </c>
      <c r="B685" t="s">
        <v>4</v>
      </c>
      <c r="C685" t="s">
        <v>560</v>
      </c>
    </row>
    <row r="686" spans="1:3" x14ac:dyDescent="0.3">
      <c r="A686" t="s">
        <v>599</v>
      </c>
      <c r="B686" t="s">
        <v>4</v>
      </c>
      <c r="C686" t="s">
        <v>561</v>
      </c>
    </row>
    <row r="687" spans="1:3" x14ac:dyDescent="0.3">
      <c r="A687" t="s">
        <v>600</v>
      </c>
      <c r="B687" t="s">
        <v>4</v>
      </c>
      <c r="C687" t="s">
        <v>562</v>
      </c>
    </row>
    <row r="688" spans="1:3" x14ac:dyDescent="0.3">
      <c r="A688" t="s">
        <v>601</v>
      </c>
      <c r="B688" t="s">
        <v>4</v>
      </c>
      <c r="C688" t="s">
        <v>563</v>
      </c>
    </row>
    <row r="689" spans="1:3" x14ac:dyDescent="0.3">
      <c r="A689" t="s">
        <v>602</v>
      </c>
      <c r="B689" t="s">
        <v>4</v>
      </c>
      <c r="C689" t="s">
        <v>564</v>
      </c>
    </row>
    <row r="690" spans="1:3" x14ac:dyDescent="0.3">
      <c r="A690" t="s">
        <v>603</v>
      </c>
      <c r="B690" t="s">
        <v>4</v>
      </c>
      <c r="C690" t="s">
        <v>565</v>
      </c>
    </row>
    <row r="691" spans="1:3" x14ac:dyDescent="0.3">
      <c r="A691" t="s">
        <v>604</v>
      </c>
      <c r="B691" t="s">
        <v>4</v>
      </c>
      <c r="C691" t="s">
        <v>566</v>
      </c>
    </row>
    <row r="692" spans="1:3" x14ac:dyDescent="0.3">
      <c r="A692" t="s">
        <v>605</v>
      </c>
      <c r="B692" t="s">
        <v>4</v>
      </c>
      <c r="C692" t="s">
        <v>567</v>
      </c>
    </row>
    <row r="693" spans="1:3" x14ac:dyDescent="0.3">
      <c r="A693" t="s">
        <v>606</v>
      </c>
      <c r="B693" t="s">
        <v>4</v>
      </c>
      <c r="C693" t="s">
        <v>568</v>
      </c>
    </row>
    <row r="694" spans="1:3" x14ac:dyDescent="0.3">
      <c r="A694" t="s">
        <v>578</v>
      </c>
      <c r="B694" t="s">
        <v>4</v>
      </c>
      <c r="C694" t="s">
        <v>541</v>
      </c>
    </row>
    <row r="695" spans="1:3" x14ac:dyDescent="0.3">
      <c r="A695" t="s">
        <v>598</v>
      </c>
      <c r="B695" t="s">
        <v>4</v>
      </c>
      <c r="C695" t="s">
        <v>543</v>
      </c>
    </row>
    <row r="696" spans="1:3" x14ac:dyDescent="0.3">
      <c r="A696" t="s">
        <v>599</v>
      </c>
      <c r="B696" t="s">
        <v>4</v>
      </c>
      <c r="C696" t="s">
        <v>545</v>
      </c>
    </row>
    <row r="697" spans="1:3" x14ac:dyDescent="0.3">
      <c r="A697" t="s">
        <v>600</v>
      </c>
      <c r="B697" t="s">
        <v>4</v>
      </c>
      <c r="C697" t="s">
        <v>547</v>
      </c>
    </row>
    <row r="698" spans="1:3" x14ac:dyDescent="0.3">
      <c r="A698" t="s">
        <v>601</v>
      </c>
      <c r="B698" t="s">
        <v>4</v>
      </c>
      <c r="C698" t="s">
        <v>549</v>
      </c>
    </row>
    <row r="699" spans="1:3" x14ac:dyDescent="0.3">
      <c r="A699" t="s">
        <v>602</v>
      </c>
      <c r="B699" t="s">
        <v>4</v>
      </c>
      <c r="C699" t="s">
        <v>551</v>
      </c>
    </row>
    <row r="700" spans="1:3" x14ac:dyDescent="0.3">
      <c r="A700" t="s">
        <v>603</v>
      </c>
      <c r="B700" t="s">
        <v>4</v>
      </c>
      <c r="C700" t="s">
        <v>432</v>
      </c>
    </row>
    <row r="701" spans="1:3" x14ac:dyDescent="0.3">
      <c r="A701" t="s">
        <v>604</v>
      </c>
      <c r="B701" t="s">
        <v>4</v>
      </c>
      <c r="C701" t="s">
        <v>554</v>
      </c>
    </row>
    <row r="702" spans="1:3" x14ac:dyDescent="0.3">
      <c r="A702" t="s">
        <v>605</v>
      </c>
      <c r="B702" t="s">
        <v>4</v>
      </c>
      <c r="C702" t="s">
        <v>556</v>
      </c>
    </row>
    <row r="703" spans="1:3" x14ac:dyDescent="0.3">
      <c r="A703" t="s">
        <v>606</v>
      </c>
      <c r="B703" t="s">
        <v>4</v>
      </c>
      <c r="C703" t="s">
        <v>558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defaultRowHeight="14.4" x14ac:dyDescent="0.3"/>
  <cols>
    <col min="1" max="1" width="22.21875" bestFit="1" customWidth="1"/>
    <col min="2" max="2" width="22" bestFit="1" customWidth="1"/>
    <col min="3" max="3" width="24.88671875" bestFit="1" customWidth="1"/>
    <col min="4" max="4" width="24.21875" bestFit="1" customWidth="1"/>
    <col min="5" max="5" width="21.5546875" bestFit="1" customWidth="1"/>
    <col min="6" max="6" width="31.77734375" bestFit="1" customWidth="1"/>
  </cols>
  <sheetData>
    <row r="1" spans="1:6" x14ac:dyDescent="0.3">
      <c r="A1" t="s">
        <v>650</v>
      </c>
    </row>
    <row r="3" spans="1:6" x14ac:dyDescent="0.3">
      <c r="A3" t="s">
        <v>608</v>
      </c>
      <c r="B3" t="s">
        <v>609</v>
      </c>
      <c r="C3" t="s">
        <v>610</v>
      </c>
      <c r="D3" t="s">
        <v>611</v>
      </c>
      <c r="E3" t="s">
        <v>612</v>
      </c>
      <c r="F3" t="s">
        <v>613</v>
      </c>
    </row>
    <row r="4" spans="1:6" x14ac:dyDescent="0.3">
      <c r="A4" t="s">
        <v>614</v>
      </c>
      <c r="B4" t="s">
        <v>16</v>
      </c>
      <c r="C4" t="s">
        <v>34</v>
      </c>
      <c r="D4" t="s">
        <v>41</v>
      </c>
      <c r="E4" t="s">
        <v>615</v>
      </c>
      <c r="F4" t="s">
        <v>616</v>
      </c>
    </row>
    <row r="5" spans="1:6" x14ac:dyDescent="0.3">
      <c r="A5" t="s">
        <v>617</v>
      </c>
      <c r="B5" t="s">
        <v>16</v>
      </c>
      <c r="C5" t="s">
        <v>34</v>
      </c>
      <c r="D5" t="s">
        <v>41</v>
      </c>
      <c r="E5" t="s">
        <v>618</v>
      </c>
      <c r="F5" t="s">
        <v>616</v>
      </c>
    </row>
    <row r="6" spans="1:6" x14ac:dyDescent="0.3">
      <c r="A6" t="s">
        <v>619</v>
      </c>
      <c r="B6" t="s">
        <v>16</v>
      </c>
      <c r="C6" t="s">
        <v>34</v>
      </c>
      <c r="D6" t="s">
        <v>41</v>
      </c>
      <c r="E6" t="s">
        <v>620</v>
      </c>
      <c r="F6" t="s">
        <v>616</v>
      </c>
    </row>
    <row r="7" spans="1:6" x14ac:dyDescent="0.3">
      <c r="A7" t="s">
        <v>621</v>
      </c>
      <c r="B7" t="s">
        <v>16</v>
      </c>
      <c r="C7" t="s">
        <v>34</v>
      </c>
      <c r="D7" t="s">
        <v>41</v>
      </c>
      <c r="E7" t="s">
        <v>622</v>
      </c>
      <c r="F7" t="s">
        <v>616</v>
      </c>
    </row>
    <row r="8" spans="1:6" x14ac:dyDescent="0.3">
      <c r="A8" t="s">
        <v>623</v>
      </c>
      <c r="B8" t="s">
        <v>16</v>
      </c>
      <c r="C8" t="s">
        <v>34</v>
      </c>
      <c r="D8" t="s">
        <v>41</v>
      </c>
      <c r="E8" t="s">
        <v>624</v>
      </c>
      <c r="F8" t="s">
        <v>616</v>
      </c>
    </row>
    <row r="9" spans="1:6" x14ac:dyDescent="0.3">
      <c r="A9" t="s">
        <v>625</v>
      </c>
      <c r="B9" t="s">
        <v>16</v>
      </c>
      <c r="C9" t="s">
        <v>34</v>
      </c>
      <c r="D9" t="s">
        <v>41</v>
      </c>
      <c r="E9" t="s">
        <v>626</v>
      </c>
      <c r="F9" t="s">
        <v>616</v>
      </c>
    </row>
    <row r="10" spans="1:6" x14ac:dyDescent="0.3">
      <c r="A10" t="s">
        <v>627</v>
      </c>
      <c r="B10" t="s">
        <v>16</v>
      </c>
      <c r="C10" t="s">
        <v>34</v>
      </c>
      <c r="D10" t="s">
        <v>41</v>
      </c>
      <c r="E10" t="s">
        <v>628</v>
      </c>
      <c r="F10" t="s">
        <v>616</v>
      </c>
    </row>
    <row r="11" spans="1:6" x14ac:dyDescent="0.3">
      <c r="A11" t="s">
        <v>629</v>
      </c>
      <c r="B11" t="s">
        <v>16</v>
      </c>
      <c r="C11" t="s">
        <v>34</v>
      </c>
      <c r="D11" t="s">
        <v>41</v>
      </c>
      <c r="E11" t="s">
        <v>615</v>
      </c>
      <c r="F11" t="s">
        <v>616</v>
      </c>
    </row>
    <row r="12" spans="1:6" x14ac:dyDescent="0.3">
      <c r="A12" t="s">
        <v>630</v>
      </c>
      <c r="B12" t="s">
        <v>16</v>
      </c>
      <c r="C12" t="s">
        <v>34</v>
      </c>
      <c r="D12" t="s">
        <v>41</v>
      </c>
      <c r="E12" t="s">
        <v>618</v>
      </c>
      <c r="F12" t="s">
        <v>616</v>
      </c>
    </row>
    <row r="13" spans="1:6" x14ac:dyDescent="0.3">
      <c r="A13" t="s">
        <v>631</v>
      </c>
      <c r="B13" t="s">
        <v>16</v>
      </c>
      <c r="C13" t="s">
        <v>34</v>
      </c>
      <c r="D13" t="s">
        <v>41</v>
      </c>
      <c r="E13" t="s">
        <v>620</v>
      </c>
      <c r="F13" t="s">
        <v>616</v>
      </c>
    </row>
    <row r="14" spans="1:6" x14ac:dyDescent="0.3">
      <c r="A14" t="s">
        <v>632</v>
      </c>
      <c r="B14" t="s">
        <v>16</v>
      </c>
      <c r="C14" t="s">
        <v>34</v>
      </c>
      <c r="D14" t="s">
        <v>41</v>
      </c>
      <c r="E14" t="s">
        <v>622</v>
      </c>
      <c r="F14" t="s">
        <v>616</v>
      </c>
    </row>
    <row r="15" spans="1:6" x14ac:dyDescent="0.3">
      <c r="A15" t="s">
        <v>633</v>
      </c>
      <c r="B15" t="s">
        <v>16</v>
      </c>
      <c r="C15" t="s">
        <v>34</v>
      </c>
      <c r="D15" t="s">
        <v>41</v>
      </c>
      <c r="E15" t="s">
        <v>624</v>
      </c>
      <c r="F15" t="s">
        <v>616</v>
      </c>
    </row>
    <row r="16" spans="1:6" x14ac:dyDescent="0.3">
      <c r="A16" t="s">
        <v>634</v>
      </c>
      <c r="B16" t="s">
        <v>16</v>
      </c>
      <c r="C16" t="s">
        <v>34</v>
      </c>
      <c r="D16" t="s">
        <v>41</v>
      </c>
      <c r="E16" t="s">
        <v>626</v>
      </c>
      <c r="F16" t="s">
        <v>616</v>
      </c>
    </row>
    <row r="17" spans="1:6" x14ac:dyDescent="0.3">
      <c r="A17" t="s">
        <v>635</v>
      </c>
      <c r="B17" t="s">
        <v>16</v>
      </c>
      <c r="C17" t="s">
        <v>34</v>
      </c>
      <c r="D17" t="s">
        <v>41</v>
      </c>
      <c r="E17" t="s">
        <v>628</v>
      </c>
      <c r="F17" t="s">
        <v>616</v>
      </c>
    </row>
    <row r="18" spans="1:6" x14ac:dyDescent="0.3">
      <c r="A18" t="s">
        <v>636</v>
      </c>
      <c r="B18" t="s">
        <v>16</v>
      </c>
      <c r="C18" t="s">
        <v>34</v>
      </c>
      <c r="D18" t="s">
        <v>41</v>
      </c>
      <c r="E18" t="s">
        <v>615</v>
      </c>
      <c r="F18" t="s">
        <v>616</v>
      </c>
    </row>
    <row r="19" spans="1:6" x14ac:dyDescent="0.3">
      <c r="A19" t="s">
        <v>637</v>
      </c>
      <c r="B19" t="s">
        <v>16</v>
      </c>
      <c r="C19" t="s">
        <v>34</v>
      </c>
      <c r="D19" t="s">
        <v>41</v>
      </c>
      <c r="E19" t="s">
        <v>618</v>
      </c>
      <c r="F19" t="s">
        <v>616</v>
      </c>
    </row>
    <row r="20" spans="1:6" x14ac:dyDescent="0.3">
      <c r="A20" t="s">
        <v>638</v>
      </c>
      <c r="B20" t="s">
        <v>16</v>
      </c>
      <c r="C20" t="s">
        <v>34</v>
      </c>
      <c r="D20" t="s">
        <v>41</v>
      </c>
      <c r="E20" t="s">
        <v>620</v>
      </c>
      <c r="F20" t="s">
        <v>616</v>
      </c>
    </row>
    <row r="21" spans="1:6" x14ac:dyDescent="0.3">
      <c r="A21" t="s">
        <v>639</v>
      </c>
      <c r="B21" t="s">
        <v>16</v>
      </c>
      <c r="C21" t="s">
        <v>34</v>
      </c>
      <c r="D21" t="s">
        <v>41</v>
      </c>
      <c r="E21" t="s">
        <v>622</v>
      </c>
      <c r="F21" t="s">
        <v>616</v>
      </c>
    </row>
    <row r="22" spans="1:6" x14ac:dyDescent="0.3">
      <c r="A22" t="s">
        <v>640</v>
      </c>
      <c r="B22" t="s">
        <v>16</v>
      </c>
      <c r="C22" t="s">
        <v>34</v>
      </c>
      <c r="D22" t="s">
        <v>41</v>
      </c>
      <c r="E22" t="s">
        <v>624</v>
      </c>
      <c r="F22" t="s">
        <v>616</v>
      </c>
    </row>
    <row r="23" spans="1:6" x14ac:dyDescent="0.3">
      <c r="A23" t="s">
        <v>641</v>
      </c>
      <c r="B23" t="s">
        <v>16</v>
      </c>
      <c r="C23" t="s">
        <v>34</v>
      </c>
      <c r="D23" t="s">
        <v>41</v>
      </c>
      <c r="E23" t="s">
        <v>626</v>
      </c>
      <c r="F23" t="s">
        <v>616</v>
      </c>
    </row>
    <row r="24" spans="1:6" x14ac:dyDescent="0.3">
      <c r="A24" t="s">
        <v>642</v>
      </c>
      <c r="B24" t="s">
        <v>16</v>
      </c>
      <c r="C24" t="s">
        <v>34</v>
      </c>
      <c r="D24" t="s">
        <v>41</v>
      </c>
      <c r="E24" t="s">
        <v>628</v>
      </c>
      <c r="F24" t="s">
        <v>616</v>
      </c>
    </row>
    <row r="25" spans="1:6" x14ac:dyDescent="0.3">
      <c r="A25" t="s">
        <v>643</v>
      </c>
      <c r="B25" t="s">
        <v>16</v>
      </c>
      <c r="C25" t="s">
        <v>34</v>
      </c>
      <c r="D25" t="s">
        <v>41</v>
      </c>
      <c r="E25" t="s">
        <v>615</v>
      </c>
      <c r="F25" t="s">
        <v>616</v>
      </c>
    </row>
    <row r="26" spans="1:6" x14ac:dyDescent="0.3">
      <c r="A26" t="s">
        <v>644</v>
      </c>
      <c r="B26" t="s">
        <v>16</v>
      </c>
      <c r="C26" t="s">
        <v>34</v>
      </c>
      <c r="D26" t="s">
        <v>41</v>
      </c>
      <c r="E26" t="s">
        <v>618</v>
      </c>
      <c r="F26" t="s">
        <v>616</v>
      </c>
    </row>
    <row r="27" spans="1:6" x14ac:dyDescent="0.3">
      <c r="A27" t="s">
        <v>645</v>
      </c>
      <c r="B27" t="s">
        <v>16</v>
      </c>
      <c r="C27" t="s">
        <v>34</v>
      </c>
      <c r="D27" t="s">
        <v>41</v>
      </c>
      <c r="E27" t="s">
        <v>620</v>
      </c>
      <c r="F27" t="s">
        <v>616</v>
      </c>
    </row>
    <row r="28" spans="1:6" x14ac:dyDescent="0.3">
      <c r="A28" t="s">
        <v>646</v>
      </c>
      <c r="B28" t="s">
        <v>16</v>
      </c>
      <c r="C28" t="s">
        <v>34</v>
      </c>
      <c r="D28" t="s">
        <v>41</v>
      </c>
      <c r="E28" t="s">
        <v>622</v>
      </c>
      <c r="F28" t="s">
        <v>616</v>
      </c>
    </row>
    <row r="29" spans="1:6" x14ac:dyDescent="0.3">
      <c r="A29" t="s">
        <v>647</v>
      </c>
      <c r="B29" t="s">
        <v>16</v>
      </c>
      <c r="C29" t="s">
        <v>34</v>
      </c>
      <c r="D29" t="s">
        <v>41</v>
      </c>
      <c r="E29" t="s">
        <v>624</v>
      </c>
      <c r="F29" t="s">
        <v>616</v>
      </c>
    </row>
    <row r="30" spans="1:6" x14ac:dyDescent="0.3">
      <c r="A30" t="s">
        <v>648</v>
      </c>
      <c r="B30" t="s">
        <v>16</v>
      </c>
      <c r="C30" t="s">
        <v>34</v>
      </c>
      <c r="D30" t="s">
        <v>41</v>
      </c>
      <c r="E30" t="s">
        <v>626</v>
      </c>
      <c r="F30" t="s">
        <v>616</v>
      </c>
    </row>
    <row r="31" spans="1:6" x14ac:dyDescent="0.3">
      <c r="A31" t="s">
        <v>649</v>
      </c>
      <c r="B31" t="s">
        <v>16</v>
      </c>
      <c r="C31" t="s">
        <v>34</v>
      </c>
      <c r="D31" t="s">
        <v>41</v>
      </c>
      <c r="E31" t="s">
        <v>628</v>
      </c>
      <c r="F31" t="s">
        <v>616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b l _ G 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 i : t y p e = " S a n d b o x E d i t o r M e a s u r e G r i d K e y " & g t ; & l t ; T a b l e N a m e & g t ; t b l _ G L & l t ; / T a b l e N a m e & g t ; & l t ; / K e y & g t ; & l t ; M a i n t a i n e r 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_ F T P & l t ; / K e y & g t ; & l t ; / D i a g r a m O b j e c t K e y & g t ; & l t ; D i a g r a m O b j e c t K e y & g t ; & l t ; K e y & g t ; M e a s u r e s \ T o t a l _ F T P \ T a g I n f o \ F o r m u l a & l t ; / K e y & g t ; & l t ; / D i a g r a m O b j e c t K e y & g t ; & l t ; D i a g r a m O b j e c t K e y & g t ; & l t ; K e y & g t ; M e a s u r e s \ S a l e s & l t ; / K e y & g t ; & l t ; / D i a g r a m O b j e c t K e y & g t ; & l t ; D i a g r a m O b j e c t K e y & g t ; & l t ; K e y & g t ; M e a s u r e s \ S a l e s \ T a g I n f o \ F o r m u l a & l t ; / K e y & g t ; & l t ; / D i a g r a m O b j e c t K e y & g t ; & l t ; D i a g r a m O b j e c t K e y & g t ; & l t ; K e y & g t ; M e a s u r e s \ C o s t   o f   S a l e s & l t ; / K e y & g t ; & l t ; / D i a g r a m O b j e c t K e y & g t ; & l t ; D i a g r a m O b j e c t K e y & g t ; & l t ; K e y & g t ; M e a s u r e s \ C o s t   o f   S a l e s \ T a g I n f o \ F o r m u l a & l t ; / K e y & g t ; & l t ; / D i a g r a m O b j e c t K e y & g t ; & l t ; D i a g r a m O b j e c t K e y & g t ; & l t ; K e y & g t ; M e a s u r e s \ G r o s s   P r o f i t & l t ; / K e y & g t ; & l t ; / D i a g r a m O b j e c t K e y & g t ; & l t ; D i a g r a m O b j e c t K e y & g t ; & l t ; K e y & g t ; M e a s u r e s \ G r o s s   P r o f i t \ T a g I n f o \ F o r m u l a & l t ; / K e y & g t ; & l t ; / D i a g r a m O b j e c t K e y & g t ; & l t ; D i a g r a m O b j e c t K e y & g t ; & l t ; K e y & g t ; M e a s u r e s \ E B I T D A & l t ; / K e y & g t ; & l t ; / D i a g r a m O b j e c t K e y & g t ; & l t ; D i a g r a m O b j e c t K e y & g t ; & l t ; K e y & g t ; M e a s u r e s \ E B I T D A \ T a g I n f o \ F o r m u l a & l t ; / K e y & g t ; & l t ; / D i a g r a m O b j e c t K e y & g t ; & l t ; D i a g r a m O b j e c t K e y & g t ; & l t ; K e y & g t ; M e a s u r e s \ O p e r a t i n g   P r o f i t & l t ; / K e y & g t ; & l t ; / D i a g r a m O b j e c t K e y & g t ; & l t ; D i a g r a m O b j e c t K e y & g t ; & l t ; K e y & g t ; M e a s u r e s \ O p e r a t i n g   P r o f i t \ T a g I n f o \ F o r m u l a & l t ; / K e y & g t ; & l t ; / D i a g r a m O b j e c t K e y & g t ; & l t ; D i a g r a m O b j e c t K e y & g t ; & l t ; K e y & g t ; M e a s u r e s \ P B I T & l t ; / K e y & g t ; & l t ; / D i a g r a m O b j e c t K e y & g t ; & l t ; D i a g r a m O b j e c t K e y & g t ; & l t ; K e y & g t ; M e a s u r e s \ P B I T \ T a g I n f o \ F o r m u l a & l t ; / K e y & g t ; & l t ; / D i a g r a m O b j e c t K e y & g t ; & l t ; D i a g r a m O b j e c t K e y & g t ; & l t ; K e y & g t ; M e a s u r e s \ N e t   P r o f i t & l t ; / K e y & g t ; & l t ; / D i a g r a m O b j e c t K e y & g t ; & l t ; D i a g r a m O b j e c t K e y & g t ; & l t ; K e y & g t ; M e a s u r e s \ N e t   P r o f i t \ T a g I n f o \ F o r m u l a & l t ; / K e y & g t ; & l t ; / D i a g r a m O b j e c t K e y & g t ; & l t ; D i a g r a m O b j e c t K e y & g t ; & l t ; K e y & g t ; M e a s u r e s \ G P M & l t ; / K e y & g t ; & l t ; / D i a g r a m O b j e c t K e y & g t ; & l t ; D i a g r a m O b j e c t K e y & g t ; & l t ; K e y & g t ; M e a s u r e s \ G P M \ T a g I n f o \ F o r m u l a & l t ; / K e y & g t ; & l t ; / D i a g r a m O b j e c t K e y & g t ; & l t ; D i a g r a m O b j e c t K e y & g t ; & l t ; K e y & g t ; M e a s u r e s \ N P M & l t ; / K e y & g t ; & l t ; / D i a g r a m O b j e c t K e y & g t ; & l t ; D i a g r a m O b j e c t K e y & g t ; & l t ; K e y & g t ; M e a s u r e s \ N P M \ T a g I n f o \ F o r m u l a & l t ; / K e y & g t ; & l t ; / D i a g r a m O b j e c t K e y & g t ; & l t ; D i a g r a m O b j e c t K e y & g t ; & l t ; K e y & g t ; M e a s u r e s \ O P M & l t ; / K e y & g t ; & l t ; / D i a g r a m O b j e c t K e y & g t ; & l t ; D i a g r a m O b j e c t K e y & g t ; & l t ; K e y & g t ; M e a s u r e s \ O P M \ T a g I n f o \ F o r m u l a & l t ; / K e y & g t ; & l t ; / D i a g r a m O b j e c t K e y & g t ; & l t ; D i a g r a m O b j e c t K e y & g t ; & l t ; K e y & g t ; M e a s u r e s \ M i n D a t e & l t ; / K e y & g t ; & l t ; / D i a g r a m O b j e c t K e y & g t ; & l t ; D i a g r a m O b j e c t K e y & g t ; & l t ; K e y & g t ; M e a s u r e s \ M i n D a t e \ T a g I n f o \ F o r m u l a & l t ; / K e y & g t ; & l t ; / D i a g r a m O b j e c t K e y & g t ; & l t ; D i a g r a m O b j e c t K e y & g t ; & l t ; K e y & g t ; M e a s u r e s \ M a x D a t e & l t ; / K e y & g t ; & l t ; / D i a g r a m O b j e c t K e y & g t ; & l t ; D i a g r a m O b j e c t K e y & g t ; & l t ; K e y & g t ; M e a s u r e s \ M a x D a t e \ T a g I n f o \ F o r m u l a & l t ; / K e y & g t ; & l t ; / D i a g r a m O b j e c t K e y & g t ; & l t ; D i a g r a m O b j e c t K e y & g t ; & l t ; K e y & g t ; M e a s u r e s \ M i n D a t e A c r o s s & l t ; / K e y & g t ; & l t ; / D i a g r a m O b j e c t K e y & g t ; & l t ; D i a g r a m O b j e c t K e y & g t ; & l t ; K e y & g t ; M e a s u r e s \ M i n D a t e A c r o s s \ T a g I n f o \ F o r m u l a & l t ; / K e y & g t ; & l t ; / D i a g r a m O b j e c t K e y & g t ; & l t ; D i a g r a m O b j e c t K e y & g t ; & l t ; K e y & g t ; M e a s u r e s \ T o t a l   T T D & l t ; / K e y & g t ; & l t ; / D i a g r a m O b j e c t K e y & g t ; & l t ; D i a g r a m O b j e c t K e y & g t ; & l t ; K e y & g t ; M e a s u r e s \ T o t a l   T T D \ T a g I n f o \ F o r m u l a & l t ; / K e y & g t ; & l t ; / D i a g r a m O b j e c t K e y & g t ; & l t ; D i a g r a m O b j e c t K e y & g t ; & l t ; K e y & g t ; M e a s u r e s \ B a l a n c e s h e e t   V a l u e & l t ; / K e y & g t ; & l t ; / D i a g r a m O b j e c t K e y & g t ; & l t ; D i a g r a m O b j e c t K e y & g t ; & l t ; K e y & g t ; M e a s u r e s \ B a l a n c e s h e e t   V a l u e \ T a g I n f o \ F o r m u l a & l t ; / K e y & g t ; & l t ; / D i a g r a m O b j e c t K e y & g t ; & l t ; D i a g r a m O b j e c t K e y & g t ; & l t ; K e y & g t ; M e a s u r e s \ C u r r e n t   L i a b l i t i e s & l t ; / K e y & g t ; & l t ; / D i a g r a m O b j e c t K e y & g t ; & l t ; D i a g r a m O b j e c t K e y & g t ; & l t ; K e y & g t ; M e a s u r e s \ C u r r e n t   L i a b l i t i e s \ T a g I n f o \ F o r m u l a & l t ; / K e y & g t ; & l t ; / D i a g r a m O b j e c t K e y & g t ; & l t ; D i a g r a m O b j e c t K e y & g t ; & l t ; K e y & g t ; M e a s u r e s \ C u r r e n t   R a t i o & l t ; / K e y & g t ; & l t ; / D i a g r a m O b j e c t K e y & g t ; & l t ; D i a g r a m O b j e c t K e y & g t ; & l t ; K e y & g t ; M e a s u r e s \ C u r r e n t   R a t i o \ T a g I n f o \ F o r m u l a & l t ; / K e y & g t ; & l t ; / D i a g r a m O b j e c t K e y & g t ; & l t ; D i a g r a m O b j e c t K e y & g t ; & l t ; K e y & g t ; M e a s u r e s \ I n v e n t o r y & l t ; / K e y & g t ; & l t ; / D i a g r a m O b j e c t K e y & g t ; & l t ; D i a g r a m O b j e c t K e y & g t ; & l t ; K e y & g t ; M e a s u r e s \ I n v e n t o r y \ T a g I n f o \ F o r m u l a & l t ; / K e y & g t ; & l t ; / D i a g r a m O b j e c t K e y & g t ; & l t ; D i a g r a m O b j e c t K e y & g t ; & l t ; K e y & g t ; M e a s u r e s \ Q u i c k   R a t i o & l t ; / K e y & g t ; & l t ; / D i a g r a m O b j e c t K e y & g t ; & l t ; D i a g r a m O b j e c t K e y & g t ; & l t ; K e y & g t ; M e a s u r e s \ Q u i c k   R a t i o \ T a g I n f o \ F o r m u l a & l t ; / K e y & g t ; & l t ; / D i a g r a m O b j e c t K e y & g t ; & l t ; D i a g r a m O b j e c t K e y & g t ; & l t ; K e y & g t ; M e a s u r e s \ T o t a l   D e b t & l t ; / K e y & g t ; & l t ; / D i a g r a m O b j e c t K e y & g t ; & l t ; D i a g r a m O b j e c t K e y & g t ; & l t ; K e y & g t ; M e a s u r e s \ T o t a l   D e b t \ T a g I n f o \ F o r m u l a & l t ; / K e y & g t ; & l t ; / D i a g r a m O b j e c t K e y & g t ; & l t ; D i a g r a m O b j e c t K e y & g t ; & l t ; K e y & g t ; M e a s u r e s \ O w n e r ' s   E q u i t y & l t ; / K e y & g t ; & l t ; / D i a g r a m O b j e c t K e y & g t ; & l t ; D i a g r a m O b j e c t K e y & g t ; & l t ; K e y & g t ; M e a s u r e s \ O w n e r ' s   E q u i t y \ T a g I n f o \ F o r m u l a & l t ; / K e y & g t ; & l t ; / D i a g r a m O b j e c t K e y & g t ; & l t ; D i a g r a m O b j e c t K e y & g t ; & l t ; K e y & g t ; M e a s u r e s \ G e a r i n g   R a t i o & l t ; / K e y & g t ; & l t ; / D i a g r a m O b j e c t K e y & g t ; & l t ; D i a g r a m O b j e c t K e y & g t ; & l t ; K e y & g t ; M e a s u r e s \ G e a r i n g   R a t i o \ T a g I n f o \ F o r m u l a & l t ; / K e y & g t ; & l t ; / D i a g r a m O b j e c t K e y & g t ; & l t ; D i a g r a m O b j e c t K e y & g t ; & l t ; K e y & g t ; M e a s u r e s \ T o t a l   A s s e t s & l t ; / K e y & g t ; & l t ; / D i a g r a m O b j e c t K e y & g t ; & l t ; D i a g r a m O b j e c t K e y & g t ; & l t ; K e y & g t ; M e a s u r e s \ T o t a l   A s s e t s \ T a g I n f o \ F o r m u l a & l t ; / K e y & g t ; & l t ; / D i a g r a m O b j e c t K e y & g t ; & l t ; D i a g r a m O b j e c t K e y & g t ; & l t ; K e y & g t ; M e a s u r e s \ A s s e t   T u r n o v e r   R a t i o & l t ; / K e y & g t ; & l t ; / D i a g r a m O b j e c t K e y & g t ; & l t ; D i a g r a m O b j e c t K e y & g t ; & l t ; K e y & g t ; M e a s u r e s \ A s s e t   T u r n o v e r   R a t i o \ T a g I n f o \ F o r m u l a & l t ; / K e y & g t ; & l t ; / D i a g r a m O b j e c t K e y & g t ; & l t ; D i a g r a m O b j e c t K e y & g t ; & l t ; K e y & g t ; M e a s u r e s \ R O E & l t ; / K e y & g t ; & l t ; / D i a g r a m O b j e c t K e y & g t ; & l t ; D i a g r a m O b j e c t K e y & g t ; & l t ; K e y & g t ; M e a s u r e s \ R O E \ T a g I n f o \ F o r m u l a & l t ; / K e y & g t ; & l t ; / D i a g r a m O b j e c t K e y & g t ; & l t ; D i a g r a m O b j e c t K e y & g t ; & l t ; K e y & g t ; M e a s u r e s \ I n t e r e s t   E x p e n s e & l t ; / K e y & g t ; & l t ; / D i a g r a m O b j e c t K e y & g t ; & l t ; D i a g r a m O b j e c t K e y & g t ; & l t ; K e y & g t ; M e a s u r e s \ I n t e r e s t   E x p e n s e \ T a g I n f o \ F o r m u l a & l t ; / K e y & g t ; & l t ; / D i a g r a m O b j e c t K e y & g t ; & l t ; D i a g r a m O b j e c t K e y & g t ; & l t ; K e y & g t ; M e a s u r e s \ I n t e r e s t   C o v e r   R a t i o & l t ; / K e y & g t ; & l t ; / D i a g r a m O b j e c t K e y & g t ; & l t ; D i a g r a m O b j e c t K e y & g t ; & l t ; K e y & g t ; M e a s u r e s \ I n t e r e s t   C o v e r   R a t i o \ T a g I n f o \ F o r m u l a & l t ; / K e y & g t ; & l t ; / D i a g r a m O b j e c t K e y & g t ; & l t ; D i a g r a m O b j e c t K e y & g t ; & l t ; K e y & g t ; M e a s u r e s \ R e c e i v a b l e s & l t ; / K e y & g t ; & l t ; / D i a g r a m O b j e c t K e y & g t ; & l t ; D i a g r a m O b j e c t K e y & g t ; & l t ; K e y & g t ; M e a s u r e s \ R e c e i v a b l e s \ T a g I n f o \ F o r m u l a & l t ; / K e y & g t ; & l t ; / D i a g r a m O b j e c t K e y & g t ; & l t ; D i a g r a m O b j e c t K e y & g t ; & l t ; K e y & g t ; M e a s u r e s \ R e c e i v a b l e   D a y s & l t ; / K e y & g t ; & l t ; / D i a g r a m O b j e c t K e y & g t ; & l t ; D i a g r a m O b j e c t K e y & g t ; & l t ; K e y & g t ; M e a s u r e s \ R e c e i v a b l e   D a y s \ T a g I n f o \ F o r m u l a & l t ; / K e y & g t ; & l t ; / D i a g r a m O b j e c t K e y & g t ; & l t ; D i a g r a m O b j e c t K e y & g t ; & l t ; K e y & g t ; M e a s u r e s \ P a y a b l e s & l t ; / K e y & g t ; & l t ; / D i a g r a m O b j e c t K e y & g t ; & l t ; D i a g r a m O b j e c t K e y & g t ; & l t ; K e y & g t ; M e a s u r e s \ P a y a b l e s \ T a g I n f o \ F o r m u l a & l t ; / K e y & g t ; & l t ; / D i a g r a m O b j e c t K e y & g t ; & l t ; D i a g r a m O b j e c t K e y & g t ; & l t ; K e y & g t ; M e a s u r e s \ P a y a b l e   D a y s & l t ; / K e y & g t ; & l t ; / D i a g r a m O b j e c t K e y & g t ; & l t ; D i a g r a m O b j e c t K e y & g t ; & l t ; K e y & g t ; M e a s u r e s \ P a y a b l e   D a y s \ T a g I n f o \ F o r m u l a & l t ; / K e y & g t ; & l t ; / D i a g r a m O b j e c t K e y & g t ; & l t ; D i a g r a m O b j e c t K e y & g t ; & l t ; K e y & g t ; M e a s u r e s \ I n v e n t o r y   D a y s & l t ; / K e y & g t ; & l t ; / D i a g r a m O b j e c t K e y & g t ; & l t ; D i a g r a m O b j e c t K e y & g t ; & l t ; K e y & g t ; M e a s u r e s \ I n v e n t o r y   D a y s \ T a g I n f o \ F o r m u l a & l t ; / K e y & g t ; & l t ; / D i a g r a m O b j e c t K e y & g t ; & l t ; D i a g r a m O b j e c t K e y & g t ; & l t ; K e y & g t ; M e a s u r e s \ L o n g t e r m   L i a b i l i t i e s & l t ; / K e y & g t ; & l t ; / D i a g r a m O b j e c t K e y & g t ; & l t ; D i a g r a m O b j e c t K e y & g t ; & l t ; K e y & g t ; M e a s u r e s \ L o n g t e r m   L i a b i l i t i e s \ T a g I n f o \ F o r m u l a & l t ; / K e y & g t ; & l t ; / D i a g r a m O b j e c t K e y & g t ; & l t ; D i a g r a m O b j e c t K e y & g t ; & l t ; K e y & g t ; M e a s u r e s \ C a p i t a l   E m p l o y e e d & l t ; / K e y & g t ; & l t ; / D i a g r a m O b j e c t K e y & g t ; & l t ; D i a g r a m O b j e c t K e y & g t ; & l t ; K e y & g t ; M e a s u r e s \ C a p i t a l   E m p l o y e e d \ T a g I n f o \ F o r m u l a & l t ; / K e y & g t ; & l t ; / D i a g r a m O b j e c t K e y & g t ; & l t ; D i a g r a m O b j e c t K e y & g t ; & l t ; K e y & g t ; M e a s u r e s \ R O C E & l t ; / K e y & g t ; & l t ; / D i a g r a m O b j e c t K e y & g t ; & l t ; D i a g r a m O b j e c t K e y & g t ; & l t ; K e y & g t ; M e a s u r e s \ R O C E \ T a g I n f o \ F o r m u l a & l t ; / K e y & g t ; & l t ; / D i a g r a m O b j e c t K e y & g t ; & l t ; D i a g r a m O b j e c t K e y & g t ; & l t ; K e y & g t ; M e a s u r e s \ T r a i l & l t ; / K e y & g t ; & l t ; / D i a g r a m O b j e c t K e y & g t ; & l t ; D i a g r a m O b j e c t K e y & g t ; & l t ; K e y & g t ; M e a s u r e s \ T r a i l \ T a g I n f o \ F o r m u l a & l t ; / K e y & g t ; & l t ; / D i a g r a m O b j e c t K e y & g t ; & l t ; D i a g r a m O b j e c t K e y & g t ; & l t ; K e y & g t ; C o l u m n s \ E n t r y N o & l t ; / K e y & g t ; & l t ; / D i a g r a m O b j e c t K e y & g t ; & l t ; D i a g r a m O b j e c t K e y & g t ; & l t ; K e y & g t ; C o l u m n s \ D a t e & l t ; / K e y & g t ; & l t ; / D i a g r a m O b j e c t K e y & g t ; & l t ; D i a g r a m O b j e c t K e y & g t ; & l t ; K e y & g t ; C o l u m n s \ T e r r i t o r y _ k e y & l t ; / K e y & g t ; & l t ; / D i a g r a m O b j e c t K e y & g t ; & l t ; D i a g r a m O b j e c t K e y & g t ; & l t ; K e y & g t ; C o l u m n s \ A c c o u n t _ k e y & l t ; / K e y & g t ; & l t ; / D i a g r a m O b j e c t K e y & g t ; & l t ; D i a g r a m O b j e c t K e y & g t ; & l t ; K e y & g t ; C o l u m n s \ D e t a i l s & l t ; / K e y & g t ; & l t ; / D i a g r a m O b j e c t K e y & g t ; & l t ; D i a g r a m O b j e c t K e y & g t ; & l t ; K e y & g t ; C o l u m n s \ A m o u n 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_ F T P & l t ; / K e y & g t ; & l t ; / a : K e y & g t ; & l t ; a : V a l u e   i : t y p e = " M e a s u r e G r i d N o d e V i e w S t a t e " & g t ; & l t ; L a y e d O u t & g t ; t r u e & l t ; / L a y e d O u t & g t ; & l t ; / a : V a l u e & g t ; & l t ; / a : K e y V a l u e O f D i a g r a m O b j e c t K e y a n y T y p e z b w N T n L X & g t ; & l t ; a : K e y V a l u e O f D i a g r a m O b j e c t K e y a n y T y p e z b w N T n L X & g t ; & l t ; a : K e y & g t ; & l t ; K e y & g t ; M e a s u r e s \ T o t a l _ F T P \ T a g I n f o \ F o r m u l a & l t ; / K e y & g t ; & l t ; / a : K e y & g t ; & l t ; a : V a l u e   i : t y p e = " M e a s u r e G r i d V i e w S t a t e I D i a g r a m T a g A d d i t i o n a l I n f o " / & g t ; & l t ; / a : K e y V a l u e O f D i a g r a m O b j e c t K e y a n y T y p e z b w N T n L X & g t ; & l t ; a : K e y V a l u e O f D i a g r a m O b j e c t K e y a n y T y p e z b w N T n L X & g t ; & l t ; a : K e y & g t ; & l t ; K e y & g t ; M e a s u r e s \ S a l e s & l t ; / K e y & g t ; & l t ; / a : K e y & g t ; & l t ; a : V a l u e   i : t y p e = " M e a s u r e G r i d N o d e V i e w S t a t e " & g t ; & l t ; L a y e d O u t & g t ; t r u e & l t ; / L a y e d O u t & g t ; & l t ; R o w & g t ; 1 & l t ; / R o w & g t ; & l t ; / a : V a l u e & g t ; & l t ; / a : K e y V a l u e O f D i a g r a m O b j e c t K e y a n y T y p e z b w N T n L X & g t ; & l t ; a : K e y V a l u e O f D i a g r a m O b j e c t K e y a n y T y p e z b w N T n L X & g t ; & l t ; a : K e y & g t ; & l t ; K e y & g t ; M e a s u r e s \ S a l e s \ T a g I n f o \ F o r m u l a & l t ; / K e y & g t ; & l t ; / a : K e y & g t ; & l t ; a : V a l u e   i : t y p e = " M e a s u r e G r i d V i e w S t a t e I D i a g r a m T a g A d d i t i o n a l I n f o " / & g t ; & l t ; / a : K e y V a l u e O f D i a g r a m O b j e c t K e y a n y T y p e z b w N T n L X & g t ; & l t ; a : K e y V a l u e O f D i a g r a m O b j e c t K e y a n y T y p e z b w N T n L X & g t ; & l t ; a : K e y & g t ; & l t ; K e y & g t ; M e a s u r e s \ C o s t   o f   S a l e s & l t ; / K e y & g t ; & l t ; / a : K e y & g t ; & l t ; a : V a l u e   i : t y p e = " M e a s u r e G r i d N o d e V i e w S t a t e " & g t ; & l t ; L a y e d O u t & g t ; t r u e & l t ; / L a y e d O u t & g t ; & l t ; R o w & g t ; 2 & l t ; / R o w & g t ; & l t ; / a : V a l u e & g t ; & l t ; / a : K e y V a l u e O f D i a g r a m O b j e c t K e y a n y T y p e z b w N T n L X & g t ; & l t ; a : K e y V a l u e O f D i a g r a m O b j e c t K e y a n y T y p e z b w N T n L X & g t ; & l t ; a : K e y & g t ; & l t ; K e y & g t ; M e a s u r e s \ C o s t   o f   S a l e s \ T a g I n f o \ F o r m u l a & l t ; / K e y & g t ; & l t ; / a : K e y & g t ; & l t ; a : V a l u e   i : t y p e = " M e a s u r e G r i d V i e w S t a t e I D i a g r a m T a g A d d i t i o n a l I n f o " / & g t ; & l t ; / a : K e y V a l u e O f D i a g r a m O b j e c t K e y a n y T y p e z b w N T n L X & g t ; & l t ; a : K e y V a l u e O f D i a g r a m O b j e c t K e y a n y T y p e z b w N T n L X & g t ; & l t ; a : K e y & g t ; & l t ; K e y & g t ; M e a s u r e s \ G r o s s   P r o f i t & l t ; / K e y & g t ; & l t ; / a : K e y & g t ; & l t ; a : V a l u e   i : t y p e = " M e a s u r e G r i d N o d e V i e w S t a t e " & g t ; & l t ; L a y e d O u t & g t ; t r u e & l t ; / L a y e d O u t & g t ; & l t ; R o w & g t ; 3 & l t ; / R o w & g t ; & l t ; / a : V a l u e & g t ; & l t ; / a : K e y V a l u e O f D i a g r a m O b j e c t K e y a n y T y p e z b w N T n L X & g t ; & l t ; a : K e y V a l u e O f D i a g r a m O b j e c t K e y a n y T y p e z b w N T n L X & g t ; & l t ; a : K e y & g t ; & l t ; K e y & g t ; M e a s u r e s \ G r o s s   P r o f i t \ T a g I n f o \ F o r m u l a & l t ; / K e y & g t ; & l t ; / a : K e y & g t ; & l t ; a : V a l u e   i : t y p e = " M e a s u r e G r i d V i e w S t a t e I D i a g r a m T a g A d d i t i o n a l I n f o " / & g t ; & l t ; / a : K e y V a l u e O f D i a g r a m O b j e c t K e y a n y T y p e z b w N T n L X & g t ; & l t ; a : K e y V a l u e O f D i a g r a m O b j e c t K e y a n y T y p e z b w N T n L X & g t ; & l t ; a : K e y & g t ; & l t ; K e y & g t ; M e a s u r e s \ E B I T D A & l t ; / K e y & g t ; & l t ; / a : K e y & g t ; & l t ; a : V a l u e   i : t y p e = " M e a s u r e G r i d N o d e V i e w S t a t e " & g t ; & l t ; L a y e d O u t & g t ; t r u e & l t ; / L a y e d O u t & g t ; & l t ; R o w & g t ; 4 & l t ; / R o w & g t ; & l t ; / a : V a l u e & g t ; & l t ; / a : K e y V a l u e O f D i a g r a m O b j e c t K e y a n y T y p e z b w N T n L X & g t ; & l t ; a : K e y V a l u e O f D i a g r a m O b j e c t K e y a n y T y p e z b w N T n L X & g t ; & l t ; a : K e y & g t ; & l t ; K e y & g t ; M e a s u r e s \ E B I T D A \ T a g I n f o \ F o r m u l a & l t ; / K e y & g t ; & l t ; / a : K e y & g t ; & l t ; a : V a l u e   i : t y p e = " M e a s u r e G r i d V i e w S t a t e I D i a g r a m T a g A d d i t i o n a l I n f o " / & g t ; & l t ; / a : K e y V a l u e O f D i a g r a m O b j e c t K e y a n y T y p e z b w N T n L X & g t ; & l t ; a : K e y V a l u e O f D i a g r a m O b j e c t K e y a n y T y p e z b w N T n L X & g t ; & l t ; a : K e y & g t ; & l t ; K e y & g t ; M e a s u r e s \ O p e r a t i n g   P r o f i t & l t ; / K e y & g t ; & l t ; / a : K e y & g t ; & l t ; a : V a l u e   i : t y p e = " M e a s u r e G r i d N o d e V i e w S t a t e " & g t ; & l t ; L a y e d O u t & g t ; t r u e & l t ; / L a y e d O u t & g t ; & l t ; R o w & g t ; 5 & l t ; / R o w & g t ; & l t ; / a : V a l u e & g t ; & l t ; / a : K e y V a l u e O f D i a g r a m O b j e c t K e y a n y T y p e z b w N T n L X & g t ; & l t ; a : K e y V a l u e O f D i a g r a m O b j e c t K e y a n y T y p e z b w N T n L X & g t ; & l t ; a : K e y & g t ; & l t ; K e y & g t ; M e a s u r e s \ O p e r a t i n g   P r o f i t \ T a g I n f o \ F o r m u l a & l t ; / K e y & g t ; & l t ; / a : K e y & g t ; & l t ; a : V a l u e   i : t y p e = " M e a s u r e G r i d V i e w S t a t e I D i a g r a m T a g A d d i t i o n a l I n f o " / & g t ; & l t ; / a : K e y V a l u e O f D i a g r a m O b j e c t K e y a n y T y p e z b w N T n L X & g t ; & l t ; a : K e y V a l u e O f D i a g r a m O b j e c t K e y a n y T y p e z b w N T n L X & g t ; & l t ; a : K e y & g t ; & l t ; K e y & g t ; M e a s u r e s \ P B I T & l t ; / K e y & g t ; & l t ; / a : K e y & g t ; & l t ; a : V a l u e   i : t y p e = " M e a s u r e G r i d N o d e V i e w S t a t e " & g t ; & l t ; L a y e d O u t & g t ; t r u e & l t ; / L a y e d O u t & g t ; & l t ; R o w & g t ; 6 & l t ; / R o w & g t ; & l t ; / a : V a l u e & g t ; & l t ; / a : K e y V a l u e O f D i a g r a m O b j e c t K e y a n y T y p e z b w N T n L X & g t ; & l t ; a : K e y V a l u e O f D i a g r a m O b j e c t K e y a n y T y p e z b w N T n L X & g t ; & l t ; a : K e y & g t ; & l t ; K e y & g t ; M e a s u r e s \ P B I T \ T a g I n f o \ F o r m u l a & l t ; / K e y & g t ; & l t ; / a : K e y & g t ; & l t ; a : V a l u e   i : t y p e = " M e a s u r e G r i d V i e w S t a t e I D i a g r a m T a g A d d i t i o n a l I n f o " / & g t ; & l t ; / a : K e y V a l u e O f D i a g r a m O b j e c t K e y a n y T y p e z b w N T n L X & g t ; & l t ; a : K e y V a l u e O f D i a g r a m O b j e c t K e y a n y T y p e z b w N T n L X & g t ; & l t ; a : K e y & g t ; & l t ; K e y & g t ; M e a s u r e s \ N e t   P r o f i t & l t ; / K e y & g t ; & l t ; / a : K e y & g t ; & l t ; a : V a l u e   i : t y p e = " M e a s u r e G r i d N o d e V i e w S t a t e " & g t ; & l t ; C o l u m n & g t ; 1 & l t ; / C o l u m n & g t ; & l t ; L a y e d O u t & g t ; t r u e & l t ; / L a y e d O u t & g t ; & l t ; / a : V a l u e & g t ; & l t ; / a : K e y V a l u e O f D i a g r a m O b j e c t K e y a n y T y p e z b w N T n L X & g t ; & l t ; a : K e y V a l u e O f D i a g r a m O b j e c t K e y a n y T y p e z b w N T n L X & g t ; & l t ; a : K e y & g t ; & l t ; K e y & g t ; M e a s u r e s \ N e t   P r o f i t \ T a g I n f o \ F o r m u l a & l t ; / K e y & g t ; & l t ; / a : K e y & g t ; & l t ; a : V a l u e   i : t y p e = " M e a s u r e G r i d V i e w S t a t e I D i a g r a m T a g A d d i t i o n a l I n f o " / & g t ; & l t ; / a : K e y V a l u e O f D i a g r a m O b j e c t K e y a n y T y p e z b w N T n L X & g t ; & l t ; a : K e y V a l u e O f D i a g r a m O b j e c t K e y a n y T y p e z b w N T n L X & g t ; & l t ; a : K e y & g t ; & l t ; K e y & g t ; M e a s u r e s \ G P M & l t ; / K e y & g t ; & l t ; / a : K e y & g t ; & l t ; a : V a l u e   i : t y p e = " M e a s u r e G r i d N o d e V i e w S t a t e " & g t ; & l t ; C o l u m n & g t ; 1 & l t ; / C o l u m n & g t ; & l t ; L a y e d O u t & g t ; t r u e & l t ; / L a y e d O u t & g t ; & l t ; R o w & g t ; 1 & l t ; / R o w & g t ; & l t ; / a : V a l u e & g t ; & l t ; / a : K e y V a l u e O f D i a g r a m O b j e c t K e y a n y T y p e z b w N T n L X & g t ; & l t ; a : K e y V a l u e O f D i a g r a m O b j e c t K e y a n y T y p e z b w N T n L X & g t ; & l t ; a : K e y & g t ; & l t ; K e y & g t ; M e a s u r e s \ G P M \ T a g I n f o \ F o r m u l a & l t ; / K e y & g t ; & l t ; / a : K e y & g t ; & l t ; a : V a l u e   i : t y p e = " M e a s u r e G r i d V i e w S t a t e I D i a g r a m T a g A d d i t i o n a l I n f o " / & g t ; & l t ; / a : K e y V a l u e O f D i a g r a m O b j e c t K e y a n y T y p e z b w N T n L X & g t ; & l t ; a : K e y V a l u e O f D i a g r a m O b j e c t K e y a n y T y p e z b w N T n L X & g t ; & l t ; a : K e y & g t ; & l t ; K e y & g t ; M e a s u r e s \ N P M & l t ; / K e y & g t ; & l t ; / a : K e y & g t ; & l t ; a : V a l u e   i : t y p e = " M e a s u r e G r i d N o d e V i e w S t a t e " & g t ; & l t ; C o l u m n & g t ; 1 & l t ; / C o l u m n & g t ; & l t ; L a y e d O u t & g t ; t r u e & l t ; / L a y e d O u t & g t ; & l t ; R o w & g t ; 2 & l t ; / R o w & g t ; & l t ; / a : V a l u e & g t ; & l t ; / a : K e y V a l u e O f D i a g r a m O b j e c t K e y a n y T y p e z b w N T n L X & g t ; & l t ; a : K e y V a l u e O f D i a g r a m O b j e c t K e y a n y T y p e z b w N T n L X & g t ; & l t ; a : K e y & g t ; & l t ; K e y & g t ; M e a s u r e s \ N P M \ T a g I n f o \ F o r m u l a & l t ; / K e y & g t ; & l t ; / a : K e y & g t ; & l t ; a : V a l u e   i : t y p e = " M e a s u r e G r i d V i e w S t a t e I D i a g r a m T a g A d d i t i o n a l I n f o " / & g t ; & l t ; / a : K e y V a l u e O f D i a g r a m O b j e c t K e y a n y T y p e z b w N T n L X & g t ; & l t ; a : K e y V a l u e O f D i a g r a m O b j e c t K e y a n y T y p e z b w N T n L X & g t ; & l t ; a : K e y & g t ; & l t ; K e y & g t ; M e a s u r e s \ O P M & l t ; / K e y & g t ; & l t ; / a : K e y & g t ; & l t ; a : V a l u e   i : t y p e = " M e a s u r e G r i d N o d e V i e w S t a t e " & g t ; & l t ; C o l u m n & g t ; 1 & l t ; / C o l u m n & g t ; & l t ; L a y e d O u t & g t ; t r u e & l t ; / L a y e d O u t & g t ; & l t ; R o w & g t ; 3 & l t ; / R o w & g t ; & l t ; / a : V a l u e & g t ; & l t ; / a : K e y V a l u e O f D i a g r a m O b j e c t K e y a n y T y p e z b w N T n L X & g t ; & l t ; a : K e y V a l u e O f D i a g r a m O b j e c t K e y a n y T y p e z b w N T n L X & g t ; & l t ; a : K e y & g t ; & l t ; K e y & g t ; M e a s u r e s \ O P M \ T a g I n f o \ F o r m u l a & l t ; / K e y & g t ; & l t ; / a : K e y & g t ; & l t ; a : V a l u e   i : t y p e = " M e a s u r e G r i d V i e w S t a t e I D i a g r a m T a g A d d i t i o n a l I n f o " / & g t ; & l t ; / a : K e y V a l u e O f D i a g r a m O b j e c t K e y a n y T y p e z b w N T n L X & g t ; & l t ; a : K e y V a l u e O f D i a g r a m O b j e c t K e y a n y T y p e z b w N T n L X & g t ; & l t ; a : K e y & g t ; & l t ; K e y & g t ; M e a s u r e s \ M i n D a t e & l t ; / K e y & g t ; & l t ; / a : K e y & g t ; & l t ; a : V a l u e   i : t y p e = " M e a s u r e G r i d N o d e V i e w S t a t e " & g t ; & l t ; C o l u m n & g t ; 1 & l t ; / C o l u m n & g t ; & l t ; L a y e d O u t & g t ; t r u e & l t ; / L a y e d O u t & g t ; & l t ; R o w & g t ; 4 & l t ; / R o w & g t ; & l t ; / a : V a l u e & g t ; & l t ; / a : K e y V a l u e O f D i a g r a m O b j e c t K e y a n y T y p e z b w N T n L X & g t ; & l t ; a : K e y V a l u e O f D i a g r a m O b j e c t K e y a n y T y p e z b w N T n L X & g t ; & l t ; a : K e y & g t ; & l t ; K e y & g t ; M e a s u r e s \ M i n D a t e \ T a g I n f o \ F o r m u l a & l t ; / K e y & g t ; & l t ; / a : K e y & g t ; & l t ; a : V a l u e   i : t y p e = " M e a s u r e G r i d V i e w S t a t e I D i a g r a m T a g A d d i t i o n a l I n f o " / & g t ; & l t ; / a : K e y V a l u e O f D i a g r a m O b j e c t K e y a n y T y p e z b w N T n L X & g t ; & l t ; a : K e y V a l u e O f D i a g r a m O b j e c t K e y a n y T y p e z b w N T n L X & g t ; & l t ; a : K e y & g t ; & l t ; K e y & g t ; M e a s u r e s \ M a x D a t e & l t ; / K e y & g t ; & l t ; / a : K e y & g t ; & l t ; a : V a l u e   i : t y p e = " M e a s u r e G r i d N o d e V i e w S t a t e " & g t ; & l t ; C o l u m n & g t ; 1 & l t ; / C o l u m n & g t ; & l t ; L a y e d O u t & g t ; t r u e & l t ; / L a y e d O u t & g t ; & l t ; R o w & g t ; 5 & l t ; / R o w & g t ; & l t ; / a : V a l u e & g t ; & l t ; / a : K e y V a l u e O f D i a g r a m O b j e c t K e y a n y T y p e z b w N T n L X & g t ; & l t ; a : K e y V a l u e O f D i a g r a m O b j e c t K e y a n y T y p e z b w N T n L X & g t ; & l t ; a : K e y & g t ; & l t ; K e y & g t ; M e a s u r e s \ M a x D a t e \ T a g I n f o \ F o r m u l a & l t ; / K e y & g t ; & l t ; / a : K e y & g t ; & l t ; a : V a l u e   i : t y p e = " M e a s u r e G r i d V i e w S t a t e I D i a g r a m T a g A d d i t i o n a l I n f o " / & g t ; & l t ; / a : K e y V a l u e O f D i a g r a m O b j e c t K e y a n y T y p e z b w N T n L X & g t ; & l t ; a : K e y V a l u e O f D i a g r a m O b j e c t K e y a n y T y p e z b w N T n L X & g t ; & l t ; a : K e y & g t ; & l t ; K e y & g t ; M e a s u r e s \ M i n D a t e A c r o s s & l t ; / K e y & g t ; & l t ; / a : K e y & g t ; & l t ; a : V a l u e   i : t y p e = " M e a s u r e G r i d N o d e V i e w S t a t e " & g t ; & l t ; C o l u m n & g t ; 1 & l t ; / C o l u m n & g t ; & l t ; L a y e d O u t & g t ; t r u e & l t ; / L a y e d O u t & g t ; & l t ; R o w & g t ; 6 & l t ; / R o w & g t ; & l t ; / a : V a l u e & g t ; & l t ; / a : K e y V a l u e O f D i a g r a m O b j e c t K e y a n y T y p e z b w N T n L X & g t ; & l t ; a : K e y V a l u e O f D i a g r a m O b j e c t K e y a n y T y p e z b w N T n L X & g t ; & l t ; a : K e y & g t ; & l t ; K e y & g t ; M e a s u r e s \ M i n D a t e A c r o s s \ T a g I n f o \ F o r m u l a & l t ; / K e y & g t ; & l t ; / a : K e y & g t ; & l t ; a : V a l u e   i : t y p e = " M e a s u r e G r i d V i e w S t a t e I D i a g r a m T a g A d d i t i o n a l I n f o " / & g t ; & l t ; / a : K e y V a l u e O f D i a g r a m O b j e c t K e y a n y T y p e z b w N T n L X & g t ; & l t ; a : K e y V a l u e O f D i a g r a m O b j e c t K e y a n y T y p e z b w N T n L X & g t ; & l t ; a : K e y & g t ; & l t ; K e y & g t ; M e a s u r e s \ T o t a l   T T D & l t ; / K e y & g t ; & l t ; / a : K e y & g t ; & l t ; a : V a l u e   i : t y p e = " M e a s u r e G r i d N o d e V i e w S t a t e " & g t ; & l t ; C o l u m n & g t ; 2 & l t ; / C o l u m n & g t ; & l t ; L a y e d O u t & g t ; t r u e & l t ; / L a y e d O u t & g t ; & l t ; / a : V a l u e & g t ; & l t ; / a : K e y V a l u e O f D i a g r a m O b j e c t K e y a n y T y p e z b w N T n L X & g t ; & l t ; a : K e y V a l u e O f D i a g r a m O b j e c t K e y a n y T y p e z b w N T n L X & g t ; & l t ; a : K e y & g t ; & l t ; K e y & g t ; M e a s u r e s \ T o t a l   T T D \ T a g I n f o \ F o r m u l a & l t ; / K e y & g t ; & l t ; / a : K e y & g t ; & l t ; a : V a l u e   i : t y p e = " M e a s u r e G r i d V i e w S t a t e I D i a g r a m T a g A d d i t i o n a l I n f o " / & g t ; & l t ; / a : K e y V a l u e O f D i a g r a m O b j e c t K e y a n y T y p e z b w N T n L X & g t ; & l t ; a : K e y V a l u e O f D i a g r a m O b j e c t K e y a n y T y p e z b w N T n L X & g t ; & l t ; a : K e y & g t ; & l t ; K e y & g t ; M e a s u r e s \ B a l a n c e s h e e t   V a l u e & l t ; / K e y & g t ; & l t ; / a : K e y & g t ; & l t ; a : V a l u e   i : t y p e = " M e a s u r e G r i d N o d e V i e w S t a t e " & g t ; & l t ; C o l u m n & g t ; 2 & l t ; / C o l u m n & g t ; & l t ; L a y e d O u t & g t ; t r u e & l t ; / L a y e d O u t & g t ; & l t ; R o w & g t ; 1 & l t ; / R o w & g t ; & l t ; / a : V a l u e & g t ; & l t ; / a : K e y V a l u e O f D i a g r a m O b j e c t K e y a n y T y p e z b w N T n L X & g t ; & l t ; a : K e y V a l u e O f D i a g r a m O b j e c t K e y a n y T y p e z b w N T n L X & g t ; & l t ; a : K e y & g t ; & l t ; K e y & g t ; M e a s u r e s \ B a l a n c e s h e e t   V a l u e \ T a g I n f o \ F o r m u l a & l t ; / K e y & g t ; & l t ; / a : K e y & g t ; & l t ; a : V a l u e   i : t y p e = " M e a s u r e G r i d V i e w S t a t e I D i a g r a m T a g A d d i t i o n a l I n f o " / & g t ; & l t ; / a : K e y V a l u e O f D i a g r a m O b j e c t K e y a n y T y p e z b w N T n L X & g t ; & l t ; a : K e y V a l u e O f D i a g r a m O b j e c t K e y a n y T y p e z b w N T n L X & g t ; & l t ; a : K e y & g t ; & l t ; K e y & g t ; M e a s u r e s \ C u r r e n t   L i a b l i t i e s & l t ; / K e y & g t ; & l t ; / a : K e y & g t ; & l t ; a : V a l u e   i : t y p e = " M e a s u r e G r i d N o d e V i e w S t a t e " & g t ; & l t ; C o l u m n & g t ; 2 & l t ; / C o l u m n & g t ; & l t ; L a y e d O u t & g t ; t r u e & l t ; / L a y e d O u t & g t ; & l t ; R o w & g t ; 2 & l t ; / R o w & g t ; & l t ; / a : V a l u e & g t ; & l t ; / a : K e y V a l u e O f D i a g r a m O b j e c t K e y a n y T y p e z b w N T n L X & g t ; & l t ; a : K e y V a l u e O f D i a g r a m O b j e c t K e y a n y T y p e z b w N T n L X & g t ; & l t ; a : K e y & g t ; & l t ; K e y & g t ; M e a s u r e s \ C u r r e n t   L i a b l i t i e s \ T a g I n f o \ F o r m u l a & l t ; / K e y & g t ; & l t ; / a : K e y & g t ; & l t ; a : V a l u e   i : t y p e = " M e a s u r e G r i d V i e w S t a t e I D i a g r a m T a g A d d i t i o n a l I n f o " / & g t ; & l t ; / a : K e y V a l u e O f D i a g r a m O b j e c t K e y a n y T y p e z b w N T n L X & g t ; & l t ; a : K e y V a l u e O f D i a g r a m O b j e c t K e y a n y T y p e z b w N T n L X & g t ; & l t ; a : K e y & g t ; & l t ; K e y & g t ; M e a s u r e s \ C u r r e n t   R a t i o & l t ; / K e y & g t ; & l t ; / a : K e y & g t ; & l t ; a : V a l u e   i : t y p e = " M e a s u r e G r i d N o d e V i e w S t a t e " & g t ; & l t ; C o l u m n & g t ; 2 & l t ; / C o l u m n & g t ; & l t ; L a y e d O u t & g t ; t r u e & l t ; / L a y e d O u t & g t ; & l t ; R o w & g t ; 3 & l t ; / R o w & g t ; & l t ; / a : V a l u e & g t ; & l t ; / a : K e y V a l u e O f D i a g r a m O b j e c t K e y a n y T y p e z b w N T n L X & g t ; & l t ; a : K e y V a l u e O f D i a g r a m O b j e c t K e y a n y T y p e z b w N T n L X & g t ; & l t ; a : K e y & g t ; & l t ; K e y & g t ; M e a s u r e s \ C u r r e n t   R a t i o \ T a g I n f o \ F o r m u l a & l t ; / K e y & g t ; & l t ; / a : K e y & g t ; & l t ; a : V a l u e   i : t y p e = " M e a s u r e G r i d V i e w S t a t e I D i a g r a m T a g A d d i t i o n a l I n f o " / & g t ; & l t ; / a : K e y V a l u e O f D i a g r a m O b j e c t K e y a n y T y p e z b w N T n L X & g t ; & l t ; a : K e y V a l u e O f D i a g r a m O b j e c t K e y a n y T y p e z b w N T n L X & g t ; & l t ; a : K e y & g t ; & l t ; K e y & g t ; M e a s u r e s \ I n v e n t o r y & l t ; / K e y & g t ; & l t ; / a : K e y & g t ; & l t ; a : V a l u e   i : t y p e = " M e a s u r e G r i d N o d e V i e w S t a t e " & g t ; & l t ; C o l u m n & g t ; 2 & l t ; / C o l u m n & g t ; & l t ; L a y e d O u t & g t ; t r u e & l t ; / L a y e d O u t & g t ; & l t ; R o w & g t ; 4 & l t ; / R o w & g t ; & l t ; / a : V a l u e & g t ; & l t ; / a : K e y V a l u e O f D i a g r a m O b j e c t K e y a n y T y p e z b w N T n L X & g t ; & l t ; a : K e y V a l u e O f D i a g r a m O b j e c t K e y a n y T y p e z b w N T n L X & g t ; & l t ; a : K e y & g t ; & l t ; K e y & g t ; M e a s u r e s \ I n v e n t o r y \ T a g I n f o \ F o r m u l a & l t ; / K e y & g t ; & l t ; / a : K e y & g t ; & l t ; a : V a l u e   i : t y p e = " M e a s u r e G r i d V i e w S t a t e I D i a g r a m T a g A d d i t i o n a l I n f o " / & g t ; & l t ; / a : K e y V a l u e O f D i a g r a m O b j e c t K e y a n y T y p e z b w N T n L X & g t ; & l t ; a : K e y V a l u e O f D i a g r a m O b j e c t K e y a n y T y p e z b w N T n L X & g t ; & l t ; a : K e y & g t ; & l t ; K e y & g t ; M e a s u r e s \ Q u i c k   R a t i o & l t ; / K e y & g t ; & l t ; / a : K e y & g t ; & l t ; a : V a l u e   i : t y p e = " M e a s u r e G r i d N o d e V i e w S t a t e " & g t ; & l t ; C o l u m n & g t ; 2 & l t ; / C o l u m n & g t ; & l t ; L a y e d O u t & g t ; t r u e & l t ; / L a y e d O u t & g t ; & l t ; R o w & g t ; 5 & l t ; / R o w & g t ; & l t ; / a : V a l u e & g t ; & l t ; / a : K e y V a l u e O f D i a g r a m O b j e c t K e y a n y T y p e z b w N T n L X & g t ; & l t ; a : K e y V a l u e O f D i a g r a m O b j e c t K e y a n y T y p e z b w N T n L X & g t ; & l t ; a : K e y & g t ; & l t ; K e y & g t ; M e a s u r e s \ Q u i c k   R a t i o \ T a g I n f o \ F o r m u l a & l t ; / K e y & g t ; & l t ; / a : K e y & g t ; & l t ; a : V a l u e   i : t y p e = " M e a s u r e G r i d V i e w S t a t e I D i a g r a m T a g A d d i t i o n a l I n f o " / & g t ; & l t ; / a : K e y V a l u e O f D i a g r a m O b j e c t K e y a n y T y p e z b w N T n L X & g t ; & l t ; a : K e y V a l u e O f D i a g r a m O b j e c t K e y a n y T y p e z b w N T n L X & g t ; & l t ; a : K e y & g t ; & l t ; K e y & g t ; M e a s u r e s \ T o t a l   D e b t & l t ; / K e y & g t ; & l t ; / a : K e y & g t ; & l t ; a : V a l u e   i : t y p e = " M e a s u r e G r i d N o d e V i e w S t a t e " & g t ; & l t ; C o l u m n & g t ; 2 & l t ; / C o l u m n & g t ; & l t ; L a y e d O u t & g t ; t r u e & l t ; / L a y e d O u t & g t ; & l t ; R o w & g t ; 6 & l t ; / R o w & g t ; & l t ; / a : V a l u e & g t ; & l t ; / a : K e y V a l u e O f D i a g r a m O b j e c t K e y a n y T y p e z b w N T n L X & g t ; & l t ; a : K e y V a l u e O f D i a g r a m O b j e c t K e y a n y T y p e z b w N T n L X & g t ; & l t ; a : K e y & g t ; & l t ; K e y & g t ; M e a s u r e s \ T o t a l   D e b t \ T a g I n f o \ F o r m u l a & l t ; / K e y & g t ; & l t ; / a : K e y & g t ; & l t ; a : V a l u e   i : t y p e = " M e a s u r e G r i d V i e w S t a t e I D i a g r a m T a g A d d i t i o n a l I n f o " / & g t ; & l t ; / a : K e y V a l u e O f D i a g r a m O b j e c t K e y a n y T y p e z b w N T n L X & g t ; & l t ; a : K e y V a l u e O f D i a g r a m O b j e c t K e y a n y T y p e z b w N T n L X & g t ; & l t ; a : K e y & g t ; & l t ; K e y & g t ; M e a s u r e s \ O w n e r ' s   E q u i t y & l t ; / K e y & g t ; & l t ; / a : K e y & g t ; & l t ; a : V a l u e   i : t y p e = " M e a s u r e G r i d N o d e V i e w S t a t e " & g t ; & l t ; C o l u m n & g t ; 3 & l t ; / C o l u m n & g t ; & l t ; L a y e d O u t & g t ; t r u e & l t ; / L a y e d O u t & g t ; & l t ; / a : V a l u e & g t ; & l t ; / a : K e y V a l u e O f D i a g r a m O b j e c t K e y a n y T y p e z b w N T n L X & g t ; & l t ; a : K e y V a l u e O f D i a g r a m O b j e c t K e y a n y T y p e z b w N T n L X & g t ; & l t ; a : K e y & g t ; & l t ; K e y & g t ; M e a s u r e s \ O w n e r ' s   E q u i t y \ T a g I n f o \ F o r m u l a & l t ; / K e y & g t ; & l t ; / a : K e y & g t ; & l t ; a : V a l u e   i : t y p e = " M e a s u r e G r i d V i e w S t a t e I D i a g r a m T a g A d d i t i o n a l I n f o " / & g t ; & l t ; / a : K e y V a l u e O f D i a g r a m O b j e c t K e y a n y T y p e z b w N T n L X & g t ; & l t ; a : K e y V a l u e O f D i a g r a m O b j e c t K e y a n y T y p e z b w N T n L X & g t ; & l t ; a : K e y & g t ; & l t ; K e y & g t ; M e a s u r e s \ G e a r i n g   R a t i o & l t ; / K e y & g t ; & l t ; / a : K e y & g t ; & l t ; a : V a l u e   i : t y p e = " M e a s u r e G r i d N o d e V i e w S t a t e " & g t ; & l t ; C o l u m n & g t ; 3 & l t ; / C o l u m n & g t ; & l t ; L a y e d O u t & g t ; t r u e & l t ; / L a y e d O u t & g t ; & l t ; R o w & g t ; 1 & l t ; / R o w & g t ; & l t ; / a : V a l u e & g t ; & l t ; / a : K e y V a l u e O f D i a g r a m O b j e c t K e y a n y T y p e z b w N T n L X & g t ; & l t ; a : K e y V a l u e O f D i a g r a m O b j e c t K e y a n y T y p e z b w N T n L X & g t ; & l t ; a : K e y & g t ; & l t ; K e y & g t ; M e a s u r e s \ G e a r i n g   R a t i o \ T a g I n f o \ F o r m u l a & l t ; / K e y & g t ; & l t ; / a : K e y & g t ; & l t ; a : V a l u e   i : t y p e = " M e a s u r e G r i d V i e w S t a t e I D i a g r a m T a g A d d i t i o n a l I n f o " / & g t ; & l t ; / a : K e y V a l u e O f D i a g r a m O b j e c t K e y a n y T y p e z b w N T n L X & g t ; & l t ; a : K e y V a l u e O f D i a g r a m O b j e c t K e y a n y T y p e z b w N T n L X & g t ; & l t ; a : K e y & g t ; & l t ; K e y & g t ; M e a s u r e s \ T o t a l   A s s e t s & l t ; / K e y & g t ; & l t ; / a : K e y & g t ; & l t ; a : V a l u e   i : t y p e = " M e a s u r e G r i d N o d e V i e w S t a t e " & g t ; & l t ; C o l u m n & g t ; 3 & l t ; / C o l u m n & g t ; & l t ; L a y e d O u t & g t ; t r u e & l t ; / L a y e d O u t & g t ; & l t ; R o w & g t ; 2 & l t ; / R o w & g t ; & l t ; / a : V a l u e & g t ; & l t ; / a : K e y V a l u e O f D i a g r a m O b j e c t K e y a n y T y p e z b w N T n L X & g t ; & l t ; a : K e y V a l u e O f D i a g r a m O b j e c t K e y a n y T y p e z b w N T n L X & g t ; & l t ; a : K e y & g t ; & l t ; K e y & g t ; M e a s u r e s \ T o t a l   A s s e t s \ T a g I n f o \ F o r m u l a & l t ; / K e y & g t ; & l t ; / a : K e y & g t ; & l t ; a : V a l u e   i : t y p e = " M e a s u r e G r i d V i e w S t a t e I D i a g r a m T a g A d d i t i o n a l I n f o " / & g t ; & l t ; / a : K e y V a l u e O f D i a g r a m O b j e c t K e y a n y T y p e z b w N T n L X & g t ; & l t ; a : K e y V a l u e O f D i a g r a m O b j e c t K e y a n y T y p e z b w N T n L X & g t ; & l t ; a : K e y & g t ; & l t ; K e y & g t ; M e a s u r e s \ A s s e t   T u r n o v e r   R a t i o & l t ; / K e y & g t ; & l t ; / a : K e y & g t ; & l t ; a : V a l u e   i : t y p e = " M e a s u r e G r i d N o d e V i e w S t a t e " & g t ; & l t ; C o l u m n & g t ; 3 & l t ; / C o l u m n & g t ; & l t ; L a y e d O u t & g t ; t r u e & l t ; / L a y e d O u t & g t ; & l t ; R o w & g t ; 3 & l t ; / R o w & g t ; & l t ; / a : V a l u e & g t ; & l t ; / a : K e y V a l u e O f D i a g r a m O b j e c t K e y a n y T y p e z b w N T n L X & g t ; & l t ; a : K e y V a l u e O f D i a g r a m O b j e c t K e y a n y T y p e z b w N T n L X & g t ; & l t ; a : K e y & g t ; & l t ; K e y & g t ; M e a s u r e s \ A s s e t   T u r n o v e r   R a t i o \ T a g I n f o \ F o r m u l a & l t ; / K e y & g t ; & l t ; / a : K e y & g t ; & l t ; a : V a l u e   i : t y p e = " M e a s u r e G r i d V i e w S t a t e I D i a g r a m T a g A d d i t i o n a l I n f o " / & g t ; & l t ; / a : K e y V a l u e O f D i a g r a m O b j e c t K e y a n y T y p e z b w N T n L X & g t ; & l t ; a : K e y V a l u e O f D i a g r a m O b j e c t K e y a n y T y p e z b w N T n L X & g t ; & l t ; a : K e y & g t ; & l t ; K e y & g t ; M e a s u r e s \ R O E & l t ; / K e y & g t ; & l t ; / a : K e y & g t ; & l t ; a : V a l u e   i : t y p e = " M e a s u r e G r i d N o d e V i e w S t a t e " & g t ; & l t ; C o l u m n & g t ; 3 & l t ; / C o l u m n & g t ; & l t ; L a y e d O u t & g t ; t r u e & l t ; / L a y e d O u t & g t ; & l t ; R o w & g t ; 4 & l t ; / R o w & g t ; & l t ; / a : V a l u e & g t ; & l t ; / a : K e y V a l u e O f D i a g r a m O b j e c t K e y a n y T y p e z b w N T n L X & g t ; & l t ; a : K e y V a l u e O f D i a g r a m O b j e c t K e y a n y T y p e z b w N T n L X & g t ; & l t ; a : K e y & g t ; & l t ; K e y & g t ; M e a s u r e s \ R O E \ T a g I n f o \ F o r m u l a & l t ; / K e y & g t ; & l t ; / a : K e y & g t ; & l t ; a : V a l u e   i : t y p e = " M e a s u r e G r i d V i e w S t a t e I D i a g r a m T a g A d d i t i o n a l I n f o " / & g t ; & l t ; / a : K e y V a l u e O f D i a g r a m O b j e c t K e y a n y T y p e z b w N T n L X & g t ; & l t ; a : K e y V a l u e O f D i a g r a m O b j e c t K e y a n y T y p e z b w N T n L X & g t ; & l t ; a : K e y & g t ; & l t ; K e y & g t ; M e a s u r e s \ I n t e r e s t   E x p e n s e & l t ; / K e y & g t ; & l t ; / a : K e y & g t ; & l t ; a : V a l u e   i : t y p e = " M e a s u r e G r i d N o d e V i e w S t a t e " & g t ; & l t ; C o l u m n & g t ; 3 & l t ; / C o l u m n & g t ; & l t ; L a y e d O u t & g t ; t r u e & l t ; / L a y e d O u t & g t ; & l t ; R o w & g t ; 5 & l t ; / R o w & g t ; & l t ; / a : V a l u e & g t ; & l t ; / a : K e y V a l u e O f D i a g r a m O b j e c t K e y a n y T y p e z b w N T n L X & g t ; & l t ; a : K e y V a l u e O f D i a g r a m O b j e c t K e y a n y T y p e z b w N T n L X & g t ; & l t ; a : K e y & g t ; & l t ; K e y & g t ; M e a s u r e s \ I n t e r e s t   E x p e n s e \ T a g I n f o \ F o r m u l a & l t ; / K e y & g t ; & l t ; / a : K e y & g t ; & l t ; a : V a l u e   i : t y p e = " M e a s u r e G r i d V i e w S t a t e I D i a g r a m T a g A d d i t i o n a l I n f o " / & g t ; & l t ; / a : K e y V a l u e O f D i a g r a m O b j e c t K e y a n y T y p e z b w N T n L X & g t ; & l t ; a : K e y V a l u e O f D i a g r a m O b j e c t K e y a n y T y p e z b w N T n L X & g t ; & l t ; a : K e y & g t ; & l t ; K e y & g t ; M e a s u r e s \ I n t e r e s t   C o v e r   R a t i o & l t ; / K e y & g t ; & l t ; / a : K e y & g t ; & l t ; a : V a l u e   i : t y p e = " M e a s u r e G r i d N o d e V i e w S t a t e " & g t ; & l t ; C o l u m n & g t ; 3 & l t ; / C o l u m n & g t ; & l t ; L a y e d O u t & g t ; t r u e & l t ; / L a y e d O u t & g t ; & l t ; R o w & g t ; 6 & l t ; / R o w & g t ; & l t ; / a : V a l u e & g t ; & l t ; / a : K e y V a l u e O f D i a g r a m O b j e c t K e y a n y T y p e z b w N T n L X & g t ; & l t ; a : K e y V a l u e O f D i a g r a m O b j e c t K e y a n y T y p e z b w N T n L X & g t ; & l t ; a : K e y & g t ; & l t ; K e y & g t ; M e a s u r e s \ I n t e r e s t   C o v e r   R a t i o \ T a g I n f o \ F o r m u l a & l t ; / K e y & g t ; & l t ; / a : K e y & g t ; & l t ; a : V a l u e   i : t y p e = " M e a s u r e G r i d V i e w S t a t e I D i a g r a m T a g A d d i t i o n a l I n f o " / & g t ; & l t ; / a : K e y V a l u e O f D i a g r a m O b j e c t K e y a n y T y p e z b w N T n L X & g t ; & l t ; a : K e y V a l u e O f D i a g r a m O b j e c t K e y a n y T y p e z b w N T n L X & g t ; & l t ; a : K e y & g t ; & l t ; K e y & g t ; M e a s u r e s \ R e c e i v a b l e s & l t ; / K e y & g t ; & l t ; / a : K e y & g t ; & l t ; a : V a l u e   i : t y p e = " M e a s u r e G r i d N o d e V i e w S t a t e " & g t ; & l t ; C o l u m n & g t ; 4 & l t ; / C o l u m n & g t ; & l t ; L a y e d O u t & g t ; t r u e & l t ; / L a y e d O u t & g t ; & l t ; / a : V a l u e & g t ; & l t ; / a : K e y V a l u e O f D i a g r a m O b j e c t K e y a n y T y p e z b w N T n L X & g t ; & l t ; a : K e y V a l u e O f D i a g r a m O b j e c t K e y a n y T y p e z b w N T n L X & g t ; & l t ; a : K e y & g t ; & l t ; K e y & g t ; M e a s u r e s \ R e c e i v a b l e s \ T a g I n f o \ F o r m u l a & l t ; / K e y & g t ; & l t ; / a : K e y & g t ; & l t ; a : V a l u e   i : t y p e = " M e a s u r e G r i d V i e w S t a t e I D i a g r a m T a g A d d i t i o n a l I n f o " / & g t ; & l t ; / a : K e y V a l u e O f D i a g r a m O b j e c t K e y a n y T y p e z b w N T n L X & g t ; & l t ; a : K e y V a l u e O f D i a g r a m O b j e c t K e y a n y T y p e z b w N T n L X & g t ; & l t ; a : K e y & g t ; & l t ; K e y & g t ; M e a s u r e s \ R e c e i v a b l e   D a y s & l t ; / K e y & g t ; & l t ; / a : K e y & g t ; & l t ; a : V a l u e   i : t y p e = " M e a s u r e G r i d N o d e V i e w S t a t e " & g t ; & l t ; C o l u m n & g t ; 4 & l t ; / C o l u m n & g t ; & l t ; L a y e d O u t & g t ; t r u e & l t ; / L a y e d O u t & g t ; & l t ; R o w & g t ; 1 & l t ; / R o w & g t ; & l t ; / a : V a l u e & g t ; & l t ; / a : K e y V a l u e O f D i a g r a m O b j e c t K e y a n y T y p e z b w N T n L X & g t ; & l t ; a : K e y V a l u e O f D i a g r a m O b j e c t K e y a n y T y p e z b w N T n L X & g t ; & l t ; a : K e y & g t ; & l t ; K e y & g t ; M e a s u r e s \ R e c e i v a b l e   D a y s \ T a g I n f o \ F o r m u l a & l t ; / K e y & g t ; & l t ; / a : K e y & g t ; & l t ; a : V a l u e   i : t y p e = " M e a s u r e G r i d V i e w S t a t e I D i a g r a m T a g A d d i t i o n a l I n f o " / & g t ; & l t ; / a : K e y V a l u e O f D i a g r a m O b j e c t K e y a n y T y p e z b w N T n L X & g t ; & l t ; a : K e y V a l u e O f D i a g r a m O b j e c t K e y a n y T y p e z b w N T n L X & g t ; & l t ; a : K e y & g t ; & l t ; K e y & g t ; M e a s u r e s \ P a y a b l e s & l t ; / K e y & g t ; & l t ; / a : K e y & g t ; & l t ; a : V a l u e   i : t y p e = " M e a s u r e G r i d N o d e V i e w S t a t e " & g t ; & l t ; C o l u m n & g t ; 4 & l t ; / C o l u m n & g t ; & l t ; L a y e d O u t & g t ; t r u e & l t ; / L a y e d O u t & g t ; & l t ; R o w & g t ; 2 & l t ; / R o w & g t ; & l t ; / a : V a l u e & g t ; & l t ; / a : K e y V a l u e O f D i a g r a m O b j e c t K e y a n y T y p e z b w N T n L X & g t ; & l t ; a : K e y V a l u e O f D i a g r a m O b j e c t K e y a n y T y p e z b w N T n L X & g t ; & l t ; a : K e y & g t ; & l t ; K e y & g t ; M e a s u r e s \ P a y a b l e s \ T a g I n f o \ F o r m u l a & l t ; / K e y & g t ; & l t ; / a : K e y & g t ; & l t ; a : V a l u e   i : t y p e = " M e a s u r e G r i d V i e w S t a t e I D i a g r a m T a g A d d i t i o n a l I n f o " / & g t ; & l t ; / a : K e y V a l u e O f D i a g r a m O b j e c t K e y a n y T y p e z b w N T n L X & g t ; & l t ; a : K e y V a l u e O f D i a g r a m O b j e c t K e y a n y T y p e z b w N T n L X & g t ; & l t ; a : K e y & g t ; & l t ; K e y & g t ; M e a s u r e s \ P a y a b l e   D a y s & l t ; / K e y & g t ; & l t ; / a : K e y & g t ; & l t ; a : V a l u e   i : t y p e = " M e a s u r e G r i d N o d e V i e w S t a t e " & g t ; & l t ; C o l u m n & g t ; 4 & l t ; / C o l u m n & g t ; & l t ; L a y e d O u t & g t ; t r u e & l t ; / L a y e d O u t & g t ; & l t ; R o w & g t ; 3 & l t ; / R o w & g t ; & l t ; / a : V a l u e & g t ; & l t ; / a : K e y V a l u e O f D i a g r a m O b j e c t K e y a n y T y p e z b w N T n L X & g t ; & l t ; a : K e y V a l u e O f D i a g r a m O b j e c t K e y a n y T y p e z b w N T n L X & g t ; & l t ; a : K e y & g t ; & l t ; K e y & g t ; M e a s u r e s \ P a y a b l e   D a y s \ T a g I n f o \ F o r m u l a & l t ; / K e y & g t ; & l t ; / a : K e y & g t ; & l t ; a : V a l u e   i : t y p e = " M e a s u r e G r i d V i e w S t a t e I D i a g r a m T a g A d d i t i o n a l I n f o " / & g t ; & l t ; / a : K e y V a l u e O f D i a g r a m O b j e c t K e y a n y T y p e z b w N T n L X & g t ; & l t ; a : K e y V a l u e O f D i a g r a m O b j e c t K e y a n y T y p e z b w N T n L X & g t ; & l t ; a : K e y & g t ; & l t ; K e y & g t ; M e a s u r e s \ I n v e n t o r y   D a y s & l t ; / K e y & g t ; & l t ; / a : K e y & g t ; & l t ; a : V a l u e   i : t y p e = " M e a s u r e G r i d N o d e V i e w S t a t e " & g t ; & l t ; C o l u m n & g t ; 4 & l t ; / C o l u m n & g t ; & l t ; L a y e d O u t & g t ; t r u e & l t ; / L a y e d O u t & g t ; & l t ; R o w & g t ; 4 & l t ; / R o w & g t ; & l t ; / a : V a l u e & g t ; & l t ; / a : K e y V a l u e O f D i a g r a m O b j e c t K e y a n y T y p e z b w N T n L X & g t ; & l t ; a : K e y V a l u e O f D i a g r a m O b j e c t K e y a n y T y p e z b w N T n L X & g t ; & l t ; a : K e y & g t ; & l t ; K e y & g t ; M e a s u r e s \ I n v e n t o r y   D a y s \ T a g I n f o \ F o r m u l a & l t ; / K e y & g t ; & l t ; / a : K e y & g t ; & l t ; a : V a l u e   i : t y p e = " M e a s u r e G r i d V i e w S t a t e I D i a g r a m T a g A d d i t i o n a l I n f o " / & g t ; & l t ; / a : K e y V a l u e O f D i a g r a m O b j e c t K e y a n y T y p e z b w N T n L X & g t ; & l t ; a : K e y V a l u e O f D i a g r a m O b j e c t K e y a n y T y p e z b w N T n L X & g t ; & l t ; a : K e y & g t ; & l t ; K e y & g t ; M e a s u r e s \ L o n g t e r m   L i a b i l i t i e s & l t ; / K e y & g t ; & l t ; / a : K e y & g t ; & l t ; a : V a l u e   i : t y p e = " M e a s u r e G r i d N o d e V i e w S t a t e " & g t ; & l t ; C o l u m n & g t ; 4 & l t ; / C o l u m n & g t ; & l t ; L a y e d O u t & g t ; t r u e & l t ; / L a y e d O u t & g t ; & l t ; R o w & g t ; 5 & l t ; / R o w & g t ; & l t ; / a : V a l u e & g t ; & l t ; / a : K e y V a l u e O f D i a g r a m O b j e c t K e y a n y T y p e z b w N T n L X & g t ; & l t ; a : K e y V a l u e O f D i a g r a m O b j e c t K e y a n y T y p e z b w N T n L X & g t ; & l t ; a : K e y & g t ; & l t ; K e y & g t ; M e a s u r e s \ L o n g t e r m   L i a b i l i t i e s \ T a g I n f o \ F o r m u l a & l t ; / K e y & g t ; & l t ; / a : K e y & g t ; & l t ; a : V a l u e   i : t y p e = " M e a s u r e G r i d V i e w S t a t e I D i a g r a m T a g A d d i t i o n a l I n f o " / & g t ; & l t ; / a : K e y V a l u e O f D i a g r a m O b j e c t K e y a n y T y p e z b w N T n L X & g t ; & l t ; a : K e y V a l u e O f D i a g r a m O b j e c t K e y a n y T y p e z b w N T n L X & g t ; & l t ; a : K e y & g t ; & l t ; K e y & g t ; M e a s u r e s \ C a p i t a l   E m p l o y e e d & l t ; / K e y & g t ; & l t ; / a : K e y & g t ; & l t ; a : V a l u e   i : t y p e = " M e a s u r e G r i d N o d e V i e w S t a t e " & g t ; & l t ; C o l u m n & g t ; 4 & l t ; / C o l u m n & g t ; & l t ; L a y e d O u t & g t ; t r u e & l t ; / L a y e d O u t & g t ; & l t ; R o w & g t ; 6 & l t ; / R o w & g t ; & l t ; / a : V a l u e & g t ; & l t ; / a : K e y V a l u e O f D i a g r a m O b j e c t K e y a n y T y p e z b w N T n L X & g t ; & l t ; a : K e y V a l u e O f D i a g r a m O b j e c t K e y a n y T y p e z b w N T n L X & g t ; & l t ; a : K e y & g t ; & l t ; K e y & g t ; M e a s u r e s \ C a p i t a l   E m p l o y e e d \ T a g I n f o \ F o r m u l a & l t ; / K e y & g t ; & l t ; / a : K e y & g t ; & l t ; a : V a l u e   i : t y p e = " M e a s u r e G r i d V i e w S t a t e I D i a g r a m T a g A d d i t i o n a l I n f o " / & g t ; & l t ; / a : K e y V a l u e O f D i a g r a m O b j e c t K e y a n y T y p e z b w N T n L X & g t ; & l t ; a : K e y V a l u e O f D i a g r a m O b j e c t K e y a n y T y p e z b w N T n L X & g t ; & l t ; a : K e y & g t ; & l t ; K e y & g t ; M e a s u r e s \ R O C E & l t ; / K e y & g t ; & l t ; / a : K e y & g t ; & l t ; a : V a l u e   i : t y p e = " M e a s u r e G r i d N o d e V i e w S t a t e " & g t ; & l t ; C o l u m n & g t ; 5 & l t ; / C o l u m n & g t ; & l t ; L a y e d O u t & g t ; t r u e & l t ; / L a y e d O u t & g t ; & l t ; / a : V a l u e & g t ; & l t ; / a : K e y V a l u e O f D i a g r a m O b j e c t K e y a n y T y p e z b w N T n L X & g t ; & l t ; a : K e y V a l u e O f D i a g r a m O b j e c t K e y a n y T y p e z b w N T n L X & g t ; & l t ; a : K e y & g t ; & l t ; K e y & g t ; M e a s u r e s \ R O C E \ T a g I n f o \ F o r m u l a & l t ; / K e y & g t ; & l t ; / a : K e y & g t ; & l t ; a : V a l u e   i : t y p e = " M e a s u r e G r i d V i e w S t a t e I D i a g r a m T a g A d d i t i o n a l I n f o " / & g t ; & l t ; / a : K e y V a l u e O f D i a g r a m O b j e c t K e y a n y T y p e z b w N T n L X & g t ; & l t ; a : K e y V a l u e O f D i a g r a m O b j e c t K e y a n y T y p e z b w N T n L X & g t ; & l t ; a : K e y & g t ; & l t ; K e y & g t ; M e a s u r e s \ T r a i l & l t ; / K e y & g t ; & l t ; / a : K e y & g t ; & l t ; a : V a l u e   i : t y p e = " M e a s u r e G r i d N o d e V i e w S t a t e " & g t ; & l t ; C o l u m n & g t ; 5 & l t ; / C o l u m n & g t ; & l t ; L a y e d O u t & g t ; t r u e & l t ; / L a y e d O u t & g t ; & l t ; R o w & g t ; 1 & l t ; / R o w & g t ; & l t ; / a : V a l u e & g t ; & l t ; / a : K e y V a l u e O f D i a g r a m O b j e c t K e y a n y T y p e z b w N T n L X & g t ; & l t ; a : K e y V a l u e O f D i a g r a m O b j e c t K e y a n y T y p e z b w N T n L X & g t ; & l t ; a : K e y & g t ; & l t ; K e y & g t ; M e a s u r e s \ T r a i l \ T a g I n f o \ F o r m u l a & l t ; / K e y & g t ; & l t ; / a : K e y & g t ; & l t ; a : V a l u e   i : t y p e = " M e a s u r e G r i d V i e w S t a t e I D i a g r a m T a g A d d i t i o n a l I n f o " / & g t ; & l t ; / a : K e y V a l u e O f D i a g r a m O b j e c t K e y a n y T y p e z b w N T n L X & g t ; & l t ; a : K e y V a l u e O f D i a g r a m O b j e c t K e y a n y T y p e z b w N T n L X & g t ; & l t ; a : K e y & g t ; & l t ; K e y & g t ; C o l u m n s \ E n t r y N o & 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T e r r i t o r y _ k e y & l t ; / K e y & g t ; & l t ; / a : K e y & g t ; & l t ; a : V a l u e   i : t y p e = " M e a s u r e G r i d N o d e V i e w S t a t e " & g t ; & l t ; C o l u m n & g t ; 2 & l t ; / C o l u m n & g t ; & l t ; L a y e d O u t & g t ; t r u e & l t ; / L a y e d O u t & g t ; & l t ; / a : V a l u e & g t ; & l t ; / a : K e y V a l u e O f D i a g r a m O b j e c t K e y a n y T y p e z b w N T n L X & g t ; & l t ; a : K e y V a l u e O f D i a g r a m O b j e c t K e y a n y T y p e z b w N T n L X & g t ; & l t ; a : K e y & g t ; & l t ; K e y & g t ; C o l u m n s \ A c c o u n t _ k e y & l t ; / K e y & g t ; & l t ; / a : K e y & g t ; & l t ; a : V a l u e   i : t y p e = " M e a s u r e G r i d N o d e V i e w S t a t e " & g t ; & l t ; C o l u m n & g t ; 3 & l t ; / C o l u m n & g t ; & l t ; L a y e d O u t & g t ; t r u e & l t ; / L a y e d O u t & g t ; & l t ; / a : V a l u e & g t ; & l t ; / a : K e y V a l u e O f D i a g r a m O b j e c t K e y a n y T y p e z b w N T n L X & g t ; & l t ; a : K e y V a l u e O f D i a g r a m O b j e c t K e y a n y T y p e z b w N T n L X & g t ; & l t ; a : K e y & g t ; & l t ; K e y & g t ; C o l u m n s \ D e t a i l s & l t ; / K e y & g t ; & l t ; / a : K e y & g t ; & l t ; a : V a l u e   i : t y p e = " M e a s u r e G r i d N o d e V i e w S t a t e " & g t ; & l t ; C o l u m n & g t ; 4 & l t ; / C o l u m n & g t ; & l t ; L a y e d O u t & g t ; t r u e & l t ; / L a y e d O u t & g t ; & l t ; / a : V a l u e & g t ; & l t ; / a : K e y V a l u e O f D i a g r a m O b j e c t K e y a n y T y p e z b w N T n L X & g t ; & l t ; a : K e y V a l u e O f D i a g r a m O b j e c t K e y a n y T y p e z b w N T n L X & g t ; & l t ; a : K e y & g t ; & l t ; K e y & g t ; C o l u m n s \ A m o u n t & 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b l _ t e r r i t 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 i : t y p e = " S a n d b o x E d i t o r M e a s u r e G r i d K e y " & g t ; & l t ; T a b l e N a m e & g t ; t b l _ t e r r i t o r y & l t ; / T a b l e N a m e & g t ; & l t ; / K e y & g t ; & l t ; M a i n t a i n e r 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e r r i t o r y _ k e y & l t ; / K e y & g t ; & l t ; / D i a g r a m O b j e c t K e y & g t ; & l t ; D i a g r a m O b j e c t K e y & g t ; & l t ; K e y & g t ; C o l u m n s \ C o u n t r y & 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e r r i t o r y _ k e y & l t ; / K e y & g t ; & l t ; / a : K e y & g t ; & l t ; a : V a l u e   i : t y p e = " M e a s u r e G r i d N o d e V i e w S t a t e " & g t ; & l t ; L a y e d O u t & g t ; t r u e & l t ; / L a y e d O u t & g t ; & l t ; / a : V a l u e & g t ; & l t ; / a : K e y V a l u e O f D i a g r a m O b j e c t K e y a n y T y p e z b w N T n L X & g t ; & l t ; a : K e y V a l u e O f D i a g r a m O b j e c t K e y a n y T y p e z b w N T n L X & g t ; & l t ; a : K e y & g t ; & l t ; K e y & g t ; C o l u m n s \ C o u n t r y & l t ; / K e y & g t ; & l t ; / a : K e y & g t ; & l t ; a : V a l u e   i : t y p e = " M e a s u r e G r i d N o d e V i e w S t a t e " & g t ; & l t ; C o l u m n & g t ; 1 & l t ; / C o l u m n & g t ; & l t ; L a y e d O u t & g t ; t r u e & l t ; / L a y e d O u t & g t ; & l t ; / a : V a l u e & g t ; & l t ; / a : K e y V a l u e O f D i a g r a m O b j e c t K e y a n y T y p e z b w N T n L X & g t ; & l t ; a : K e y V a l u e O f D i a g r a m O b j e c t K e y a n y T y p e z b w N T n L X & g t ; & l t ; a : K e y & g t ; & l t ; K e y & g t ; C o l u m n s \ R e g 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b l _ C F _ S 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 i : t y p e = " S a n d b o x E d i t o r M e a s u r e G r i d K e y " & g t ; & l t ; T a b l e N a m e & g t ; t b l _ C F _ S t & l t ; / T a b l e N a m e & g t ; & l t ; / K e y & g t ; & l t ; M a i n t a i n e r 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y p e & l t ; / K e y & g t ; & l t ; / D i a g r a m O b j e c t K e y & g t ; & l t ; D i a g r a m O b j e c t K e y & g t ; & l t ; K e y & g t ; C o l u m n s \ S u b t y p e & l t ; / K e y & g t ; & l t ; / D i a g r a m O b j e c t K e y & g t ; & l t ; D i a g r a m O b j e c t K e y & g t ; & l t ; K e y & g t ; C o l u m n s \ A c c o u n t & l t ; / K e y & g t ; & l t ; / D i a g r a m O b j e c t K e y & g t ; & l t ; D i a g r a m O b j e c t K e y & g t ; & l t ; K e y & g t ; C o l u m n s \ S u b A c c o u n t & l t ; / K e y & g t ; & l t ; / D i a g r a m O b j e c t K e y & g t ; & l t ; D i a g r a m O b j e c t K e y & g t ; & l t ; K e y & g t ; C o l u m n s \ V a l u e T y p e & l t ; / K e y & g t ; & l t ; / D i a g r a m O b j e c t K e y & g t ; & l t ; D i a g r a m O b j e c t K e y & g t ; & l t ; K e y & g t ; C o l u m n s \ A c c o u n t _ K e y & l t ; / K e y & g t ; & l t ; / D i a g r a m O b j e c t K e y & g t ; & l t ; D i a g r a m O b j e c t K e y & g t ; & l t ; K e y & g t ; C o l u m n s \ S o r t   o n   T y p e & l t ; / K e y & g t ; & l t ; / D i a g r a m O b j e c t K e y & g t ; & l t ; D i a g r a m O b j e c t K e y & g t ; & l t ; K e y & g t ; C o l u m n s \ S o r t   o n   S u b T y p 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y p e & l t ; / K e y & g t ; & l t ; / a : K e y & g t ; & l t ; a : V a l u e   i : t y p e = " M e a s u r e G r i d N o d e V i e w S t a t e " & g t ; & l t ; L a y e d O u t & g t ; t r u e & l t ; / L a y e d O u t & g t ; & l t ; / a : V a l u e & g t ; & l t ; / a : K e y V a l u e O f D i a g r a m O b j e c t K e y a n y T y p e z b w N T n L X & g t ; & l t ; a : K e y V a l u e O f D i a g r a m O b j e c t K e y a n y T y p e z b w N T n L X & g t ; & l t ; a : K e y & g t ; & l t ; K e y & g t ; C o l u m n s \ S u b t y p e & l t ; / K e y & g t ; & l t ; / a : K e y & g t ; & l t ; a : V a l u e   i : t y p e = " M e a s u r e G r i d N o d e V i e w S t a t e " & g t ; & l t ; C o l u m n & g t ; 1 & l t ; / C o l u m n & g t ; & l t ; L a y e d O u t & g t ; t r u e & l t ; / L a y e d O u t & g t ; & l t ; / a : V a l u e & g t ; & l t ; / a : K e y V a l u e O f D i a g r a m O b j e c t K e y a n y T y p e z b w N T n L X & g t ; & l t ; a : K e y V a l u e O f D i a g r a m O b j e c t K e y a n y T y p e z b w N T n L X & g t ; & l t ; a : K e y & g t ; & l t ; K e y & g t ; C o l u m n s \ A c c o u n t & l t ; / K e y & g t ; & l t ; / a : K e y & g t ; & l t ; a : V a l u e   i : t y p e = " M e a s u r e G r i d N o d e V i e w S t a t e " & g t ; & l t ; C o l u m n & g t ; 2 & l t ; / C o l u m n & g t ; & l t ; L a y e d O u t & g t ; t r u e & l t ; / L a y e d O u t & g t ; & l t ; / a : V a l u e & g t ; & l t ; / a : K e y V a l u e O f D i a g r a m O b j e c t K e y a n y T y p e z b w N T n L X & g t ; & l t ; a : K e y V a l u e O f D i a g r a m O b j e c t K e y a n y T y p e z b w N T n L X & g t ; & l t ; a : K e y & g t ; & l t ; K e y & g t ; C o l u m n s \ S u b A c c o u n t & l t ; / K e y & g t ; & l t ; / a : K e y & g t ; & l t ; a : V a l u e   i : t y p e = " M e a s u r e G r i d N o d e V i e w S t a t e " & g t ; & l t ; C o l u m n & g t ; 3 & l t ; / C o l u m n & g t ; & l t ; L a y e d O u t & g t ; t r u e & l t ; / L a y e d O u t & g t ; & l t ; / a : V a l u e & g t ; & l t ; / a : K e y V a l u e O f D i a g r a m O b j e c t K e y a n y T y p e z b w N T n L X & g t ; & l t ; a : K e y V a l u e O f D i a g r a m O b j e c t K e y a n y T y p e z b w N T n L X & g t ; & l t ; a : K e y & g t ; & l t ; K e y & g t ; C o l u m n s \ V a l u e T y p e & l t ; / K e y & g t ; & l t ; / a : K e y & g t ; & l t ; a : V a l u e   i : t y p e = " M e a s u r e G r i d N o d e V i e w S t a t e " & g t ; & l t ; C o l u m n & g t ; 4 & l t ; / C o l u m n & g t ; & l t ; L a y e d O u t & g t ; t r u e & l t ; / L a y e d O u t & g t ; & l t ; / a : V a l u e & g t ; & l t ; / a : K e y V a l u e O f D i a g r a m O b j e c t K e y a n y T y p e z b w N T n L X & g t ; & l t ; a : K e y V a l u e O f D i a g r a m O b j e c t K e y a n y T y p e z b w N T n L X & g t ; & l t ; a : K e y & g t ; & l t ; K e y & g t ; C o l u m n s \ A c c o u n t _ K e y & l t ; / K e y & g t ; & l t ; / a : K e y & g t ; & l t ; a : V a l u e   i : t y p e = " M e a s u r e G r i d N o d e V i e w S t a t e " & g t ; & l t ; C o l u m n & g t ; 5 & l t ; / C o l u m n & g t ; & l t ; L a y e d O u t & g t ; t r u e & l t ; / L a y e d O u t & g t ; & l t ; / a : V a l u e & g t ; & l t ; / a : K e y V a l u e O f D i a g r a m O b j e c t K e y a n y T y p e z b w N T n L X & g t ; & l t ; a : K e y V a l u e O f D i a g r a m O b j e c t K e y a n y T y p e z b w N T n L X & g t ; & l t ; a : K e y & g t ; & l t ; K e y & g t ; C o l u m n s \ S o r t   o n   T y p e & l t ; / K e y & g t ; & l t ; / a : K e y & g t ; & l t ; a : V a l u e   i : t y p e = " M e a s u r e G r i d N o d e V i e w S t a t e " & g t ; & l t ; C o l u m n & g t ; 6 & l t ; / C o l u m n & g t ; & l t ; L a y e d O u t & g t ; t r u e & l t ; / L a y e d O u t & g t ; & l t ; / a : V a l u e & g t ; & l t ; / a : K e y V a l u e O f D i a g r a m O b j e c t K e y a n y T y p e z b w N T n L X & g t ; & l t ; a : K e y V a l u e O f D i a g r a m O b j e c t K e y a n y T y p e z b w N T n L X & g t ; & l t ; a : K e y & g t ; & l t ; K e y & g t ; C o l u m n s \ S o r t   o n   S u b T y p e & l t ; / K e y & g t ; & l t ; / a : K e y & g t ; & l t ; a : V a l u e 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t b l _ C h a r t o f A c c o u n 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 i : t y p e = " S a n d b o x E d i t o r M e a s u r e G r i d K e y " & g t ; & l t ; T a b l e N a m e & g t ; t b l _ C h a r t o f A c c o u n t s & l t ; / T a b l e N a m e & g t ; & l t ; / K e y & g t ; & l t ; M a i n t a i n e r 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 r e a d o n l y & l t ; / K e y & g t ; & l t ; / D i a g r a m O b j e c t K e y & g t ; & l t ; D i a g r a m O b j e c t K e y & g t ; & l t ; K e y & g t ; M e a s u r e s \ C u r r e n t   A s s e t s & l t ; / K e y & g t ; & l t ; / D i a g r a m O b j e c t K e y & g t ; & l t ; D i a g r a m O b j e c t K e y & g t ; & l t ; K e y & g t ; M e a s u r e s \ C u r r e n t   A s s e t s \ T a g I n f o \ F o r m u l a & l t ; / K e y & g t ; & l t ; / D i a g r a m O b j e c t K e y & g t ; & l t ; D i a g r a m O b j e c t K e y & g t ; & l t ; K e y & g t ; M e a s u r e s \ C u r r e n t   A s s e t s \ T a g I n f o \ V a l u e & l t ; / K e y & g t ; & l t ; / D i a g r a m O b j e c t K e y & g t ; & l t ; D i a g r a m O b j e c t K e y & g t ; & l t ; K e y & g t ; C o l u m n s \ A c c o u n t _ k e y & l t ; / K e y & g t ; & l t ; / D i a g r a m O b j e c t K e y & g t ; & l t ; D i a g r a m O b j e c t K e y & g t ; & l t ; K e y & g t ; C o l u m n s \ R e p o r t & l t ; / K e y & g t ; & l t ; / D i a g r a m O b j e c t K e y & g t ; & l t ; D i a g r a m O b j e c t K e y & g t ; & l t ; K e y & g t ; C o l u m n s \ C l a s s & l t ; / K e y & g t ; & l t ; / D i a g r a m O b j e c t K e y & g t ; & l t ; D i a g r a m O b j e c t K e y & g t ; & l t ; K e y & g t ; C o l u m n s \ S o r t   b y   C l a s s & l t ; / K e y & g t ; & l t ; / D i a g r a m O b j e c t K e y & g t ; & l t ; D i a g r a m O b j e c t K e y & g t ; & l t ; K e y & g t ; C o l u m n s \ S u b C l a s s & l t ; / K e y & g t ; & l t ; / D i a g r a m O b j e c t K e y & g t ; & l t ; D i a g r a m O b j e c t K e y & g t ; & l t ; K e y & g t ; C o l u m n s \ S o r t   b y   S u b c l a s s & l t ; / K e y & g t ; & l t ; / D i a g r a m O b j e c t K e y & g t ; & l t ; D i a g r a m O b j e c t K e y & g t ; & l t ; K e y & g t ; C o l u m n s \ S u b C l a s s 2 & l t ; / K e y & g t ; & l t ; / D i a g r a m O b j e c t K e y & g t ; & l t ; D i a g r a m O b j e c t K e y & g t ; & l t ; K e y & g t ; C o l u m n s \ S o r t   b y   s u b c l a s s 2 & l t ; / K e y & g t ; & l t ; / D i a g r a m O b j e c t K e y & g t ; & l t ; D i a g r a m O b j e c t K e y & g t ; & l t ; K e y & g t ; C o l u m n s \ A c c o u n t & l t ; / K e y & g t ; & l t ; / D i a g r a m O b j e c t K e y & g t ; & l t ; D i a g r a m O b j e c t K e y & g t ; & l t ; K e y & g t ; C o l u m n s \ S u b A c c o u n t & l t ; / K e y & g t ; & l t ; / D i a g r a m O b j e c t K e y & g t ; & l t ; D i a g r a m O b j e c t K e y & g t ; & l t ; K e y & g t ; C o l u m n s \ A m o u n t _ d e r i v 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u r r e n t   A s s e t s & l t ; / K e y & g t ; & l t ; / a : K e y & g t ; & l t ; a : V a l u e   i : t y p e = " M e a s u r e G r i d N o d e V i e w S t a t e " & g t ; & l t ; L a y e d O u t & g t ; t r u e & l t ; / L a y e d O u t & g t ; & l t ; / a : V a l u e & g t ; & l t ; / a : K e y V a l u e O f D i a g r a m O b j e c t K e y a n y T y p e z b w N T n L X & g t ; & l t ; a : K e y V a l u e O f D i a g r a m O b j e c t K e y a n y T y p e z b w N T n L X & g t ; & l t ; a : K e y & g t ; & l t ; K e y & g t ; M e a s u r e s \ C u r r e n t   A s s e t s \ T a g I n f o \ F o r m u l a & l t ; / K e y & g t ; & l t ; / a : K e y & g t ; & l t ; a : V a l u e   i : t y p e = " M e a s u r e G r i d V i e w S t a t e I D i a g r a m T a g A d d i t i o n a l I n f o " / & g t ; & l t ; / a : K e y V a l u e O f D i a g r a m O b j e c t K e y a n y T y p e z b w N T n L X & g t ; & l t ; a : K e y V a l u e O f D i a g r a m O b j e c t K e y a n y T y p e z b w N T n L X & g t ; & l t ; a : K e y & g t ; & l t ; K e y & g t ; M e a s u r e s \ C u r r e n t   A s s e t s \ T a g I n f o \ V a l u e & l t ; / K e y & g t ; & l t ; / a : K e y & g t ; & l t ; a : V a l u e   i : t y p e = " M e a s u r e G r i d V i e w S t a t e I D i a g r a m T a g A d d i t i o n a l I n f o " / & g t ; & l t ; / a : K e y V a l u e O f D i a g r a m O b j e c t K e y a n y T y p e z b w N T n L X & g t ; & l t ; a : K e y V a l u e O f D i a g r a m O b j e c t K e y a n y T y p e z b w N T n L X & g t ; & l t ; a : K e y & g t ; & l t ; K e y & g t ; C o l u m n s \ A c c o u n t _ k e y & l t ; / K e y & g t ; & l t ; / a : K e y & g t ; & l t ; a : V a l u e   i : t y p e = " M e a s u r e G r i d N o d e V i e w S t a t e " & g t ; & l t ; L a y e d O u t & g t ; t r u e & l t ; / L a y e d O u t & g t ; & l t ; / a : V a l u e & g t ; & l t ; / a : K e y V a l u e O f D i a g r a m O b j e c t K e y a n y T y p e z b w N T n L X & g t ; & l t ; a : K e y V a l u e O f D i a g r a m O b j e c t K e y a n y T y p e z b w N T n L X & g t ; & l t ; a : K e y & g t ; & l t ; K e y & g t ; C o l u m n s \ R e p o r t & l t ; / K e y & g t ; & l t ; / a : K e y & g t ; & l t ; a : V a l u e   i : t y p e = " M e a s u r e G r i d N o d e V i e w S t a t e " & g t ; & l t ; C o l u m n & g t ; 1 & l t ; / C o l u m n & g t ; & l t ; L a y e d O u t & g t ; t r u e & l t ; / L a y e d O u t & g t ; & l t ; / a : V a l u e & g t ; & l t ; / a : K e y V a l u e O f D i a g r a m O b j e c t K e y a n y T y p e z b w N T n L X & g t ; & l t ; a : K e y V a l u e O f D i a g r a m O b j e c t K e y a n y T y p e z b w N T n L X & g t ; & l t ; a : K e y & g t ; & l t ; K e y & g t ; C o l u m n s \ C l a s s & l t ; / K e y & g t ; & l t ; / a : K e y & g t ; & l t ; a : V a l u e   i : t y p e = " M e a s u r e G r i d N o d e V i e w S t a t e " & g t ; & l t ; C o l u m n & g t ; 2 & l t ; / C o l u m n & g t ; & l t ; L a y e d O u t & g t ; t r u e & l t ; / L a y e d O u t & g t ; & l t ; / a : V a l u e & g t ; & l t ; / a : K e y V a l u e O f D i a g r a m O b j e c t K e y a n y T y p e z b w N T n L X & g t ; & l t ; a : K e y V a l u e O f D i a g r a m O b j e c t K e y a n y T y p e z b w N T n L X & g t ; & l t ; a : K e y & g t ; & l t ; K e y & g t ; C o l u m n s \ S o r t   b y   C l a s s & l t ; / K e y & g t ; & l t ; / a : K e y & g t ; & l t ; a : V a l u e   i : t y p e = " M e a s u r e G r i d N o d e V i e w S t a t e " & g t ; & l t ; C o l u m n & g t ; 7 & l t ; / C o l u m n & g t ; & l t ; L a y e d O u t & g t ; t r u e & l t ; / L a y e d O u t & g t ; & l t ; / a : V a l u e & g t ; & l t ; / a : K e y V a l u e O f D i a g r a m O b j e c t K e y a n y T y p e z b w N T n L X & g t ; & l t ; a : K e y V a l u e O f D i a g r a m O b j e c t K e y a n y T y p e z b w N T n L X & g t ; & l t ; a : K e y & g t ; & l t ; K e y & g t ; C o l u m n s \ S u b C l a s s & l t ; / K e y & g t ; & l t ; / a : K e y & g t ; & l t ; a : V a l u e   i : t y p e = " M e a s u r e G r i d N o d e V i e w S t a t e " & g t ; & l t ; C o l u m n & g t ; 3 & l t ; / C o l u m n & g t ; & l t ; L a y e d O u t & g t ; t r u e & l t ; / L a y e d O u t & g t ; & l t ; / a : V a l u e & g t ; & l t ; / a : K e y V a l u e O f D i a g r a m O b j e c t K e y a n y T y p e z b w N T n L X & g t ; & l t ; a : K e y V a l u e O f D i a g r a m O b j e c t K e y a n y T y p e z b w N T n L X & g t ; & l t ; a : K e y & g t ; & l t ; K e y & g t ; C o l u m n s \ S o r t   b y   S u b c l a s s & l t ; / K e y & g t ; & l t ; / a : K e y & g t ; & l t ; a : V a l u e   i : t y p e = " M e a s u r e G r i d N o d e V i e w S t a t e " & g t ; & l t ; C o l u m n & g t ; 8 & l t ; / C o l u m n & g t ; & l t ; L a y e d O u t & g t ; t r u e & l t ; / L a y e d O u t & g t ; & l t ; / a : V a l u e & g t ; & l t ; / a : K e y V a l u e O f D i a g r a m O b j e c t K e y a n y T y p e z b w N T n L X & g t ; & l t ; a : K e y V a l u e O f D i a g r a m O b j e c t K e y a n y T y p e z b w N T n L X & g t ; & l t ; a : K e y & g t ; & l t ; K e y & g t ; C o l u m n s \ S u b C l a s s 2 & l t ; / K e y & g t ; & l t ; / a : K e y & g t ; & l t ; a : V a l u e   i : t y p e = " M e a s u r e G r i d N o d e V i e w S t a t e " & g t ; & l t ; C o l u m n & g t ; 4 & l t ; / C o l u m n & g t ; & l t ; L a y e d O u t & g t ; t r u e & l t ; / L a y e d O u t & g t ; & l t ; / a : V a l u e & g t ; & l t ; / a : K e y V a l u e O f D i a g r a m O b j e c t K e y a n y T y p e z b w N T n L X & g t ; & l t ; a : K e y V a l u e O f D i a g r a m O b j e c t K e y a n y T y p e z b w N T n L X & g t ; & l t ; a : K e y & g t ; & l t ; K e y & g t ; C o l u m n s \ S o r t   b y   s u b c l a s s 2 & l t ; / K e y & g t ; & l t ; / a : K e y & g t ; & l t ; a : V a l u e   i : t y p e = " M e a s u r e G r i d N o d e V i e w S t a t e " & g t ; & l t ; C o l u m n & g t ; 9 & l t ; / C o l u m n & g t ; & l t ; L a y e d O u t & g t ; t r u e & l t ; / L a y e d O u t & g t ; & l t ; / a : V a l u e & g t ; & l t ; / a : K e y V a l u e O f D i a g r a m O b j e c t K e y a n y T y p e z b w N T n L X & g t ; & l t ; a : K e y V a l u e O f D i a g r a m O b j e c t K e y a n y T y p e z b w N T n L X & g t ; & l t ; a : K e y & g t ; & l t ; K e y & g t ; C o l u m n s \ A c c o u n t & l t ; / K e y & g t ; & l t ; / a : K e y & g t ; & l t ; a : V a l u e   i : t y p e = " M e a s u r e G r i d N o d e V i e w S t a t e " & g t ; & l t ; C o l u m n & g t ; 5 & l t ; / C o l u m n & g t ; & l t ; L a y e d O u t & g t ; t r u e & l t ; / L a y e d O u t & g t ; & l t ; / a : V a l u e & g t ; & l t ; / a : K e y V a l u e O f D i a g r a m O b j e c t K e y a n y T y p e z b w N T n L X & g t ; & l t ; a : K e y V a l u e O f D i a g r a m O b j e c t K e y a n y T y p e z b w N T n L X & g t ; & l t ; a : K e y & g t ; & l t ; K e y & g t ; C o l u m n s \ S u b A c c o u n t & l t ; / K e y & g t ; & l t ; / a : K e y & g t ; & l t ; a : V a l u e   i : t y p e = " M e a s u r e G r i d N o d e V i e w S t a t e " & g t ; & l t ; C o l u m n & g t ; 6 & l t ; / C o l u m n & g t ; & l t ; L a y e d O u t & g t ; t r u e & l t ; / L a y e d O u t & g t ; & l t ; / a : V a l u e & g t ; & l t ; / a : K e y V a l u e O f D i a g r a m O b j e c t K e y a n y T y p e z b w N T n L X & g t ; & l t ; a : K e y V a l u e O f D i a g r a m O b j e c t K e y a n y T y p e z b w N T n L X & g t ; & l t ; a : K e y & g t ; & l t ; K e y & g t ; C o l u m n s \ A m o u n t _ d e r i v e d & l t ; / K e y & g t ; & l t ; / a : K e y & g t ; & l t ; a : V a l u e   i : t y p e = " M e a s u r e G r i d N o d e V i e w S t a t e " & g t ; & l t ; C o l u m n & g t ; 1 0 & 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 T a g s \ T a b l e s \ & a m p ; l t ; T a b l e s \ t b l _ C a l e n d a r & a m p ; g t ; & l t ; / K e y & g t ; & l t ; / D i a g r a m O b j e c t K e y & g t ; & l t ; D i a g r a m O b j e c t K e y & g t ; & l t ; K e y & g t ; D y n a m i c   T a g s \ T a b l e s \ & a m p ; l t ; T a b l e s \ t b l _ C h a r t o f A c c o u n t s & a m p ; g t ; & l t ; / K e y & g t ; & l t ; / D i a g r a m O b j e c t K e y & g t ; & l t ; D i a g r a m O b j e c t K e y & g t ; & l t ; K e y & g t ; D y n a m i c   T a g s \ T a b l e s \ & a m p ; l t ; T a b l e s \ t b l _ G L & a m p ; g t ; & l t ; / K e y & g t ; & l t ; / D i a g r a m O b j e c t K e y & g t ; & l t ; D i a g r a m O b j e c t K e y & g t ; & l t ; K e y & g t ; D y n a m i c   T a g s \ T a b l e s \ & a m p ; l t ; T a b l e s \ t b l _ t e r r i t o r y & a m p ; g t ; & l t ; / K e y & g t ; & l t ; / D i a g r a m O b j e c t K e y & g t ; & l t ; D i a g r a m O b j e c t K e y & g t ; & l t ; K e y & g t ; D y n a m i c   T a g s \ T a b l e s \ & a m p ; l t ; T a b l e s \ t b l _ C F _ S t & a m p ; g t ; & l t ; / K e y & g t ; & l t ; / D i a g r a m O b j e c t K e y & g t ; & l t ; D i a g r a m O b j e c t K e y & g t ; & l t ; K e y & g t ; T a b l e s \ t b l _ C a l e n d a r & l t ; / K e y & g t ; & l t ; / D i a g r a m O b j e c t K e y & g t ; & l t ; D i a g r a m O b j e c t K e y & g t ; & l t ; K e y & g t ; T a b l e s \ t b l _ C a l e n d a r \ C o l u m n s \ D a t e & l t ; / K e y & g t ; & l t ; / D i a g r a m O b j e c t K e y & g t ; & l t ; D i a g r a m O b j e c t K e y & g t ; & l t ; K e y & g t ; T a b l e s \ t b l _ C a l e n d a r \ C o l u m n s \ Y e a r & l t ; / K e y & g t ; & l t ; / D i a g r a m O b j e c t K e y & g t ; & l t ; D i a g r a m O b j e c t K e y & g t ; & l t ; K e y & g t ; T a b l e s \ t b l _ C a l e n d a r \ C o l u m n s \ Q u a r t e r & l t ; / K e y & g t ; & l t ; / D i a g r a m O b j e c t K e y & g t ; & l t ; D i a g r a m O b j e c t K e y & g t ; & l t ; K e y & g t ; T a b l e s \ t b l _ C a l e n d a r \ C o l u m n s \ M o n t h & l t ; / K e y & g t ; & l t ; / D i a g r a m O b j e c t K e y & g t ; & l t ; D i a g r a m O b j e c t K e y & g t ; & l t ; K e y & g t ; T a b l e s \ t b l _ C a l e n d a r \ C o l u m n s \ D a y & l t ; / K e y & g t ; & l t ; / D i a g r a m O b j e c t K e y & g t ; & l t ; D i a g r a m O b j e c t K e y & g t ; & l t ; K e y & g t ; T a b l e s \ t b l _ C a l e n d a r \ C o l u m n s \ M o n t h   N u m b e r & l t ; / K e y & g t ; & l t ; / D i a g r a m O b j e c t K e y & g t ; & l t ; D i a g r a m O b j e c t K e y & g t ; & l t ; K e y & g t ; T a b l e s \ t b l _ C a l e n d a r \ M e a s u r e s \ C a l c u l a t e d   f i e l d   1 & l t ; / K e y & g t ; & l t ; / D i a g r a m O b j e c t K e y & g t ; & l t ; D i a g r a m O b j e c t K e y & g t ; & l t ; K e y & g t ; T a b l e s \ t b l _ C a l e n d a r \ M e a s u r e s \ C a l c u l a t e d   f i e l d   2 & l t ; / K e y & g t ; & l t ; / D i a g r a m O b j e c t K e y & g t ; & l t ; D i a g r a m O b j e c t K e y & g t ; & l t ; K e y & g t ; T a b l e s \ t b l _ C a l e n d a r \ M e a s u r e s \ C a l c u l a t e d   f i e l d   3 & l t ; / K e y & g t ; & l t ; / D i a g r a m O b j e c t K e y & g t ; & l t ; D i a g r a m O b j e c t K e y & g t ; & l t ; K e y & g t ; T a b l e s \ t b l _ C a l e n d a r \ M e a s u r e s \ C a l c u l a t e d   f i e l d   4 & l t ; / K e y & g t ; & l t ; / D i a g r a m O b j e c t K e y & g t ; & l t ; D i a g r a m O b j e c t K e y & g t ; & l t ; K e y & g t ; T a b l e s \ t b l _ C a l e n d a r \ M e a s u r e s \ C a l c u l a t e d   f i e l d   5 & l t ; / K e y & g t ; & l t ; / D i a g r a m O b j e c t K e y & g t ; & l t ; D i a g r a m O b j e c t K e y & g t ; & l t ; K e y & g t ; T a b l e s \ t b l _ C a l e n d a r \ M e a s u r e s \ C a l c u l a t e d   f i e l d   6 & l t ; / K e y & g t ; & l t ; / D i a g r a m O b j e c t K e y & g t ; & l t ; D i a g r a m O b j e c t K e y & g t ; & l t ; K e y & g t ; T a b l e s \ t b l _ C a l e n d a r \ M e a s u r e s \ C a l c u l a t e d   f i e l d   7 & l t ; / K e y & g t ; & l t ; / D i a g r a m O b j e c t K e y & g t ; & l t ; D i a g r a m O b j e c t K e y & g t ; & l t ; K e y & g t ; T a b l e s \ t b l _ C a l e n d a r \ M e a s u r e s \ C a l c u l a t e d   f i e l d   8 & l t ; / K e y & g t ; & l t ; / D i a g r a m O b j e c t K e y & g t ; & l t ; D i a g r a m O b j e c t K e y & g t ; & l t ; K e y & g t ; T a b l e s \ t b l _ C a l e n d a r \ M e a s u r e s \ C a l c u l a t e d   f i e l d   9 & l t ; / K e y & g t ; & l t ; / D i a g r a m O b j e c t K e y & g t ; & l t ; D i a g r a m O b j e c t K e y & g t ; & l t ; K e y & g t ; T a b l e s \ t b l _ C a l e n d a r \ M e a s u r e s \ C a s h   F l o w   f r o m   O p e r a t i o n s & l t ; / K e y & g t ; & l t ; / D i a g r a m O b j e c t K e y & g t ; & l t ; D i a g r a m O b j e c t K e y & g t ; & l t ; K e y & g t ; T a b l e s \ t b l _ C h a r t o f A c c o u n t s & l t ; / K e y & g t ; & l t ; / D i a g r a m O b j e c t K e y & g t ; & l t ; D i a g r a m O b j e c t K e y & g t ; & l t ; K e y & g t ; T a b l e s \ t b l _ C h a r t o f A c c o u n t s \ C o l u m n s \ A c c o u n t _ k e y & l t ; / K e y & g t ; & l t ; / D i a g r a m O b j e c t K e y & g t ; & l t ; D i a g r a m O b j e c t K e y & g t ; & l t ; K e y & g t ; T a b l e s \ t b l _ C h a r t o f A c c o u n t s \ C o l u m n s \ R e p o r t & l t ; / K e y & g t ; & l t ; / D i a g r a m O b j e c t K e y & g t ; & l t ; D i a g r a m O b j e c t K e y & g t ; & l t ; K e y & g t ; T a b l e s \ t b l _ C h a r t o f A c c o u n t s \ C o l u m n s \ C l a s s & l t ; / K e y & g t ; & l t ; / D i a g r a m O b j e c t K e y & g t ; & l t ; D i a g r a m O b j e c t K e y & g t ; & l t ; K e y & g t ; T a b l e s \ t b l _ C h a r t o f A c c o u n t s \ C o l u m n s \ S o r t   b y   C l a s s & l t ; / K e y & g t ; & l t ; / D i a g r a m O b j e c t K e y & g t ; & l t ; D i a g r a m O b j e c t K e y & g t ; & l t ; K e y & g t ; T a b l e s \ t b l _ C h a r t o f A c c o u n t s \ C o l u m n s \ S u b C l a s s & l t ; / K e y & g t ; & l t ; / D i a g r a m O b j e c t K e y & g t ; & l t ; D i a g r a m O b j e c t K e y & g t ; & l t ; K e y & g t ; T a b l e s \ t b l _ C h a r t o f A c c o u n t s \ C o l u m n s \ S o r t   b y   S u b c l a s s & l t ; / K e y & g t ; & l t ; / D i a g r a m O b j e c t K e y & g t ; & l t ; D i a g r a m O b j e c t K e y & g t ; & l t ; K e y & g t ; T a b l e s \ t b l _ C h a r t o f A c c o u n t s \ C o l u m n s \ S u b C l a s s 2 & l t ; / K e y & g t ; & l t ; / D i a g r a m O b j e c t K e y & g t ; & l t ; D i a g r a m O b j e c t K e y & g t ; & l t ; K e y & g t ; T a b l e s \ t b l _ C h a r t o f A c c o u n t s \ C o l u m n s \ S o r t   b y   s u b c l a s s 2 & l t ; / K e y & g t ; & l t ; / D i a g r a m O b j e c t K e y & g t ; & l t ; D i a g r a m O b j e c t K e y & g t ; & l t ; K e y & g t ; T a b l e s \ t b l _ C h a r t o f A c c o u n t s \ C o l u m n s \ A c c o u n t & l t ; / K e y & g t ; & l t ; / D i a g r a m O b j e c t K e y & g t ; & l t ; D i a g r a m O b j e c t K e y & g t ; & l t ; K e y & g t ; T a b l e s \ t b l _ C h a r t o f A c c o u n t s \ C o l u m n s \ S u b A c c o u n t & l t ; / K e y & g t ; & l t ; / D i a g r a m O b j e c t K e y & g t ; & l t ; D i a g r a m O b j e c t K e y & g t ; & l t ; K e y & g t ; T a b l e s \ t b l _ C h a r t o f A c c o u n t s \ C o l u m n s \ A m o u n t _ d e r i v e d & l t ; / K e y & g t ; & l t ; / D i a g r a m O b j e c t K e y & g t ; & l t ; D i a g r a m O b j e c t K e y & g t ; & l t ; K e y & g t ; T a b l e s \ t b l _ C h a r t o f A c c o u n t s \ M e a s u r e s \ C u r r e n t   A s s e t s & l t ; / K e y & g t ; & l t ; / D i a g r a m O b j e c t K e y & g t ; & l t ; D i a g r a m O b j e c t K e y & g t ; & l t ; K e y & g t ; T a b l e s \ t b l _ G L & l t ; / K e y & g t ; & l t ; / D i a g r a m O b j e c t K e y & g t ; & l t ; D i a g r a m O b j e c t K e y & g t ; & l t ; K e y & g t ; T a b l e s \ t b l _ G L \ C o l u m n s \ E n t r y N o & l t ; / K e y & g t ; & l t ; / D i a g r a m O b j e c t K e y & g t ; & l t ; D i a g r a m O b j e c t K e y & g t ; & l t ; K e y & g t ; T a b l e s \ t b l _ G L \ C o l u m n s \ D a t e & l t ; / K e y & g t ; & l t ; / D i a g r a m O b j e c t K e y & g t ; & l t ; D i a g r a m O b j e c t K e y & g t ; & l t ; K e y & g t ; T a b l e s \ t b l _ G L \ C o l u m n s \ T e r r i t o r y _ k e y & l t ; / K e y & g t ; & l t ; / D i a g r a m O b j e c t K e y & g t ; & l t ; D i a g r a m O b j e c t K e y & g t ; & l t ; K e y & g t ; T a b l e s \ t b l _ G L \ C o l u m n s \ A c c o u n t _ k e y & l t ; / K e y & g t ; & l t ; / D i a g r a m O b j e c t K e y & g t ; & l t ; D i a g r a m O b j e c t K e y & g t ; & l t ; K e y & g t ; T a b l e s \ t b l _ G L \ C o l u m n s \ D e t a i l s & l t ; / K e y & g t ; & l t ; / D i a g r a m O b j e c t K e y & g t ; & l t ; D i a g r a m O b j e c t K e y & g t ; & l t ; K e y & g t ; T a b l e s \ t b l _ G L \ C o l u m n s \ A m o u n t & l t ; / K e y & g t ; & l t ; / D i a g r a m O b j e c t K e y & g t ; & l t ; D i a g r a m O b j e c t K e y & g t ; & l t ; K e y & g t ; T a b l e s \ t b l _ G L \ M e a s u r e s \ T o t a l _ F T P & l t ; / K e y & g t ; & l t ; / D i a g r a m O b j e c t K e y & g t ; & l t ; D i a g r a m O b j e c t K e y & g t ; & l t ; K e y & g t ; T a b l e s \ t b l _ G L \ M e a s u r e s \ S a l e s & l t ; / K e y & g t ; & l t ; / D i a g r a m O b j e c t K e y & g t ; & l t ; D i a g r a m O b j e c t K e y & g t ; & l t ; K e y & g t ; T a b l e s \ t b l _ G L \ M e a s u r e s \ C o s t   o f   S a l e s & l t ; / K e y & g t ; & l t ; / D i a g r a m O b j e c t K e y & g t ; & l t ; D i a g r a m O b j e c t K e y & g t ; & l t ; K e y & g t ; T a b l e s \ t b l _ G L \ M e a s u r e s \ G r o s s   P r o f i t & l t ; / K e y & g t ; & l t ; / D i a g r a m O b j e c t K e y & g t ; & l t ; D i a g r a m O b j e c t K e y & g t ; & l t ; K e y & g t ; T a b l e s \ t b l _ G L \ M e a s u r e s \ E B I T D A & l t ; / K e y & g t ; & l t ; / D i a g r a m O b j e c t K e y & g t ; & l t ; D i a g r a m O b j e c t K e y & g t ; & l t ; K e y & g t ; T a b l e s \ t b l _ G L \ M e a s u r e s \ O p e r a t i n g   P r o f i t & l t ; / K e y & g t ; & l t ; / D i a g r a m O b j e c t K e y & g t ; & l t ; D i a g r a m O b j e c t K e y & g t ; & l t ; K e y & g t ; T a b l e s \ t b l _ G L \ M e a s u r e s \ P B I T & l t ; / K e y & g t ; & l t ; / D i a g r a m O b j e c t K e y & g t ; & l t ; D i a g r a m O b j e c t K e y & g t ; & l t ; K e y & g t ; T a b l e s \ t b l _ G L \ M e a s u r e s \ N e t   P r o f i t & l t ; / K e y & g t ; & l t ; / D i a g r a m O b j e c t K e y & g t ; & l t ; D i a g r a m O b j e c t K e y & g t ; & l t ; K e y & g t ; T a b l e s \ t b l _ G L \ M e a s u r e s \ G P M & l t ; / K e y & g t ; & l t ; / D i a g r a m O b j e c t K e y & g t ; & l t ; D i a g r a m O b j e c t K e y & g t ; & l t ; K e y & g t ; T a b l e s \ t b l _ G L \ M e a s u r e s \ N P M & l t ; / K e y & g t ; & l t ; / D i a g r a m O b j e c t K e y & g t ; & l t ; D i a g r a m O b j e c t K e y & g t ; & l t ; K e y & g t ; T a b l e s \ t b l _ G L \ M e a s u r e s \ O P M & l t ; / K e y & g t ; & l t ; / D i a g r a m O b j e c t K e y & g t ; & l t ; D i a g r a m O b j e c t K e y & g t ; & l t ; K e y & g t ; T a b l e s \ t b l _ G L \ M e a s u r e s \ M i n D a t e & l t ; / K e y & g t ; & l t ; / D i a g r a m O b j e c t K e y & g t ; & l t ; D i a g r a m O b j e c t K e y & g t ; & l t ; K e y & g t ; T a b l e s \ t b l _ G L \ M e a s u r e s \ M a x D a t e & l t ; / K e y & g t ; & l t ; / D i a g r a m O b j e c t K e y & g t ; & l t ; D i a g r a m O b j e c t K e y & g t ; & l t ; K e y & g t ; T a b l e s \ t b l _ G L \ M e a s u r e s \ M i n D a t e A c r o s s & l t ; / K e y & g t ; & l t ; / D i a g r a m O b j e c t K e y & g t ; & l t ; D i a g r a m O b j e c t K e y & g t ; & l t ; K e y & g t ; T a b l e s \ t b l _ G L \ M e a s u r e s \ T o t a l   T T D & l t ; / K e y & g t ; & l t ; / D i a g r a m O b j e c t K e y & g t ; & l t ; D i a g r a m O b j e c t K e y & g t ; & l t ; K e y & g t ; T a b l e s \ t b l _ G L \ M e a s u r e s \ B a l a n c e s h e e t   V a l u e & l t ; / K e y & g t ; & l t ; / D i a g r a m O b j e c t K e y & g t ; & l t ; D i a g r a m O b j e c t K e y & g t ; & l t ; K e y & g t ; T a b l e s \ t b l _ G L \ M e a s u r e s \ C u r r e n t   L i a b l i t i e s & l t ; / K e y & g t ; & l t ; / D i a g r a m O b j e c t K e y & g t ; & l t ; D i a g r a m O b j e c t K e y & g t ; & l t ; K e y & g t ; T a b l e s \ t b l _ G L \ M e a s u r e s \ C u r r e n t   R a t i o & l t ; / K e y & g t ; & l t ; / D i a g r a m O b j e c t K e y & g t ; & l t ; D i a g r a m O b j e c t K e y & g t ; & l t ; K e y & g t ; T a b l e s \ t b l _ G L \ M e a s u r e s \ I n v e n t o r y & l t ; / K e y & g t ; & l t ; / D i a g r a m O b j e c t K e y & g t ; & l t ; D i a g r a m O b j e c t K e y & g t ; & l t ; K e y & g t ; T a b l e s \ t b l _ G L \ M e a s u r e s \ Q u i c k   R a t i o & l t ; / K e y & g t ; & l t ; / D i a g r a m O b j e c t K e y & g t ; & l t ; D i a g r a m O b j e c t K e y & g t ; & l t ; K e y & g t ; T a b l e s \ t b l _ G L \ M e a s u r e s \ T o t a l   D e b t & l t ; / K e y & g t ; & l t ; / D i a g r a m O b j e c t K e y & g t ; & l t ; D i a g r a m O b j e c t K e y & g t ; & l t ; K e y & g t ; T a b l e s \ t b l _ G L \ M e a s u r e s \ O w n e r ' s   E q u i t y & l t ; / K e y & g t ; & l t ; / D i a g r a m O b j e c t K e y & g t ; & l t ; D i a g r a m O b j e c t K e y & g t ; & l t ; K e y & g t ; T a b l e s \ t b l _ G L \ M e a s u r e s \ G e a r i n g   R a t i o & l t ; / K e y & g t ; & l t ; / D i a g r a m O b j e c t K e y & g t ; & l t ; D i a g r a m O b j e c t K e y & g t ; & l t ; K e y & g t ; T a b l e s \ t b l _ G L \ M e a s u r e s \ T o t a l   A s s e t s & l t ; / K e y & g t ; & l t ; / D i a g r a m O b j e c t K e y & g t ; & l t ; D i a g r a m O b j e c t K e y & g t ; & l t ; K e y & g t ; T a b l e s \ t b l _ G L \ M e a s u r e s \ A s s e t   T u r n o v e r   R a t i o & l t ; / K e y & g t ; & l t ; / D i a g r a m O b j e c t K e y & g t ; & l t ; D i a g r a m O b j e c t K e y & g t ; & l t ; K e y & g t ; T a b l e s \ t b l _ G L \ M e a s u r e s \ R O E & l t ; / K e y & g t ; & l t ; / D i a g r a m O b j e c t K e y & g t ; & l t ; D i a g r a m O b j e c t K e y & g t ; & l t ; K e y & g t ; T a b l e s \ t b l _ G L \ M e a s u r e s \ I n t e r e s t   E x p e n s e & l t ; / K e y & g t ; & l t ; / D i a g r a m O b j e c t K e y & g t ; & l t ; D i a g r a m O b j e c t K e y & g t ; & l t ; K e y & g t ; T a b l e s \ t b l _ G L \ M e a s u r e s \ I n t e r e s t   C o v e r   R a t i o & l t ; / K e y & g t ; & l t ; / D i a g r a m O b j e c t K e y & g t ; & l t ; D i a g r a m O b j e c t K e y & g t ; & l t ; K e y & g t ; T a b l e s \ t b l _ G L \ M e a s u r e s \ R e c e i v a b l e s & l t ; / K e y & g t ; & l t ; / D i a g r a m O b j e c t K e y & g t ; & l t ; D i a g r a m O b j e c t K e y & g t ; & l t ; K e y & g t ; T a b l e s \ t b l _ G L \ M e a s u r e s \ R e c e i v a b l e   D a y s & l t ; / K e y & g t ; & l t ; / D i a g r a m O b j e c t K e y & g t ; & l t ; D i a g r a m O b j e c t K e y & g t ; & l t ; K e y & g t ; T a b l e s \ t b l _ G L \ M e a s u r e s \ P a y a b l e s & l t ; / K e y & g t ; & l t ; / D i a g r a m O b j e c t K e y & g t ; & l t ; D i a g r a m O b j e c t K e y & g t ; & l t ; K e y & g t ; T a b l e s \ t b l _ G L \ M e a s u r e s \ P a y a b l e   D a y s & l t ; / K e y & g t ; & l t ; / D i a g r a m O b j e c t K e y & g t ; & l t ; D i a g r a m O b j e c t K e y & g t ; & l t ; K e y & g t ; T a b l e s \ t b l _ G L \ M e a s u r e s \ I n v e n t o r y   D a y s & l t ; / K e y & g t ; & l t ; / D i a g r a m O b j e c t K e y & g t ; & l t ; D i a g r a m O b j e c t K e y & g t ; & l t ; K e y & g t ; T a b l e s \ t b l _ G L \ M e a s u r e s \ L o n g t e r m   L i a b i l i t i e s & l t ; / K e y & g t ; & l t ; / D i a g r a m O b j e c t K e y & g t ; & l t ; D i a g r a m O b j e c t K e y & g t ; & l t ; K e y & g t ; T a b l e s \ t b l _ G L \ M e a s u r e s \ C a p i t a l   E m p l o y e e d & l t ; / K e y & g t ; & l t ; / D i a g r a m O b j e c t K e y & g t ; & l t ; D i a g r a m O b j e c t K e y & g t ; & l t ; K e y & g t ; T a b l e s \ t b l _ G L \ M e a s u r e s \ R O C E & l t ; / K e y & g t ; & l t ; / D i a g r a m O b j e c t K e y & g t ; & l t ; D i a g r a m O b j e c t K e y & g t ; & l t ; K e y & g t ; T a b l e s \ t b l _ G L \ M e a s u r e s \ T r a i l & l t ; / K e y & g t ; & l t ; / D i a g r a m O b j e c t K e y & g t ; & l t ; D i a g r a m O b j e c t K e y & g t ; & l t ; K e y & g t ; T a b l e s \ t b l _ G L \ M e a s u r e s \ C F & l t ; / K e y & g t ; & l t ; / D i a g r a m O b j e c t K e y & g t ; & l t ; D i a g r a m O b j e c t K e y & g t ; & l t ; K e y & g t ; T a b l e s \ t b l _ G L \ M e a s u r e s \ T a x e s & l t ; / K e y & g t ; & l t ; / D i a g r a m O b j e c t K e y & g t ; & l t ; D i a g r a m O b j e c t K e y & g t ; & l t ; K e y & g t ; T a b l e s \ t b l _ G L \ M e a s u r e s \ D e p r e c i a t i o n   a n d   A m o r t i z a t i o n & l t ; / K e y & g t ; & l t ; / D i a g r a m O b j e c t K e y & g t ; & l t ; D i a g r a m O b j e c t K e y & g t ; & l t ; K e y & g t ; T a b l e s \ t b l _ G L \ M e a s u r e s \ C h a n g e   i n   R e c e i v a b l e s & l t ; / K e y & g t ; & l t ; / D i a g r a m O b j e c t K e y & g t ; & l t ; D i a g r a m O b j e c t K e y & g t ; & l t ; K e y & g t ; T a b l e s \ t b l _ G L \ M e a s u r e s \ C h a n g e   i n   P a y a b l e s & l t ; / K e y & g t ; & l t ; / D i a g r a m O b j e c t K e y & g t ; & l t ; D i a g r a m O b j e c t K e y & g t ; & l t ; K e y & g t ; T a b l e s \ t b l _ G L \ M e a s u r e s \ C h a n g e s   i n   I n v e n t o r y & l t ; / K e y & g t ; & l t ; / D i a g r a m O b j e c t K e y & g t ; & l t ; D i a g r a m O b j e c t K e y & g t ; & l t ; K e y & g t ; T a b l e s \ t b l _ G L \ M e a s u r e s \ C h a n g e s   i n   W o r k i n g   c a p i t a l & l t ; / K e y & g t ; & l t ; / D i a g r a m O b j e c t K e y & g t ; & l t ; D i a g r a m O b j e c t K e y & g t ; & l t ; K e y & g t ; T a b l e s \ t b l _ G L \ M e a s u r e s \ C a p e x & l t ; / K e y & g t ; & l t ; / D i a g r a m O b j e c t K e y & g t ; & l t ; D i a g r a m O b j e c t K e y & g t ; & l t ; K e y & g t ; T a b l e s \ t b l _ G L \ M e a s u r e s \ C h a n g e   i n   C a p e x & l t ; / K e y & g t ; & l t ; / D i a g r a m O b j e c t K e y & g t ; & l t ; D i a g r a m O b j e c t K e y & g t ; & l t ; K e y & g t ; T a b l e s \ t b l _ G L \ M e a s u r e s \ F C F & l t ; / K e y & g t ; & l t ; / D i a g r a m O b j e c t K e y & g t ; & l t ; D i a g r a m O b j e c t K e y & g t ; & l t ; K e y & g t ; T a b l e s \ t b l _ G L \ M e a s u r e s \ C a s h   F l o w   t o   N e t   I n c o m e & l t ; / K e y & g t ; & l t ; / D i a g r a m O b j e c t K e y & g t ; & l t ; D i a g r a m O b j e c t K e y & g t ; & l t ; K e y & g t ; T a b l e s \ t b l _ G L \ M e a s u r e s \ O p e r a t i n g   C a s h f l o w   t o   N e t p r o f i t & l t ; / K e y & g t ; & l t ; / D i a g r a m O b j e c t K e y & g t ; & l t ; D i a g r a m O b j e c t K e y & g t ; & l t ; K e y & g t ; T a b l e s \ t b l _ G L \ M e a s u r e s \ C u r r e n t   L i a b i l i t y   C o v e r a g e   R a t i o & l t ; / K e y & g t ; & l t ; / D i a g r a m O b j e c t K e y & g t ; & l t ; D i a g r a m O b j e c t K e y & g t ; & l t ; K e y & g t ; T a b l e s \ t b l _ t e r r i t o r y & l t ; / K e y & g t ; & l t ; / D i a g r a m O b j e c t K e y & g t ; & l t ; D i a g r a m O b j e c t K e y & g t ; & l t ; K e y & g t ; T a b l e s \ t b l _ t e r r i t o r y \ C o l u m n s \ T e r r i t o r y _ k e y & l t ; / K e y & g t ; & l t ; / D i a g r a m O b j e c t K e y & g t ; & l t ; D i a g r a m O b j e c t K e y & g t ; & l t ; K e y & g t ; T a b l e s \ t b l _ t e r r i t o r y \ C o l u m n s \ C o u n t r y & l t ; / K e y & g t ; & l t ; / D i a g r a m O b j e c t K e y & g t ; & l t ; D i a g r a m O b j e c t K e y & g t ; & l t ; K e y & g t ; T a b l e s \ t b l _ t e r r i t o r y \ C o l u m n s \ R e g i o n & l t ; / K e y & g t ; & l t ; / D i a g r a m O b j e c t K e y & g t ; & l t ; D i a g r a m O b j e c t K e y & g t ; & l t ; K e y & g t ; T a b l e s \ t b l _ C F _ S t & l t ; / K e y & g t ; & l t ; / D i a g r a m O b j e c t K e y & g t ; & l t ; D i a g r a m O b j e c t K e y & g t ; & l t ; K e y & g t ; T a b l e s \ t b l _ C F _ S t \ C o l u m n s \ T y p e & l t ; / K e y & g t ; & l t ; / D i a g r a m O b j e c t K e y & g t ; & l t ; D i a g r a m O b j e c t K e y & g t ; & l t ; K e y & g t ; T a b l e s \ t b l _ C F _ S t \ C o l u m n s \ S u b t y p e & l t ; / K e y & g t ; & l t ; / D i a g r a m O b j e c t K e y & g t ; & l t ; D i a g r a m O b j e c t K e y & g t ; & l t ; K e y & g t ; T a b l e s \ t b l _ C F _ S t \ C o l u m n s \ A c c o u n t & l t ; / K e y & g t ; & l t ; / D i a g r a m O b j e c t K e y & g t ; & l t ; D i a g r a m O b j e c t K e y & g t ; & l t ; K e y & g t ; T a b l e s \ t b l _ C F _ S t \ C o l u m n s \ S u b A c c o u n t & l t ; / K e y & g t ; & l t ; / D i a g r a m O b j e c t K e y & g t ; & l t ; D i a g r a m O b j e c t K e y & g t ; & l t ; K e y & g t ; T a b l e s \ t b l _ C F _ S t \ C o l u m n s \ V a l u e T y p e & l t ; / K e y & g t ; & l t ; / D i a g r a m O b j e c t K e y & g t ; & l t ; D i a g r a m O b j e c t K e y & g t ; & l t ; K e y & g t ; T a b l e s \ t b l _ C F _ S t \ C o l u m n s \ A c c o u n t _ K e y & l t ; / K e y & g t ; & l t ; / D i a g r a m O b j e c t K e y & g t ; & l t ; D i a g r a m O b j e c t K e y & g t ; & l t ; K e y & g t ; T a b l e s \ t b l _ C F _ S t \ C o l u m n s \ S o r t   o n   T y p e & l t ; / K e y & g t ; & l t ; / D i a g r a m O b j e c t K e y & g t ; & l t ; D i a g r a m O b j e c t K e y & g t ; & l t ; K e y & g t ; T a b l e s \ t b l _ C F _ S t \ C o l u m n s \ S o r t   o n   S u b T y p e & l t ; / K e y & g t ; & l t ; / D i a g r a m O b j e c t K e y & g t ; & l t ; D i a g r a m O b j e c t K e y & g t ; & l t ; K e y & g t ; R e l a t i o n s h i p s \ & a m p ; l t ; T a b l e s \ t b l _ G L \ C o l u m n s \ D a t e & a m p ; g t ; - & a m p ; l t ; T a b l e s \ t b l _ C a l e n d a r \ C o l u m n s \ D a t e & a m p ; g t ; & l t ; / K e y & g t ; & l t ; / D i a g r a m O b j e c t K e y & g t ; & l t ; D i a g r a m O b j e c t K e y & g t ; & l t ; K e y & g t ; R e l a t i o n s h i p s \ & a m p ; l t ; T a b l e s \ t b l _ G L \ C o l u m n s \ D a t e & a m p ; g t ; - & a m p ; l t ; T a b l e s \ t b l _ C a l e n d a r \ C o l u m n s \ D a t e & a m p ; g t ; \ F K & l t ; / K e y & g t ; & l t ; / D i a g r a m O b j e c t K e y & g t ; & l t ; D i a g r a m O b j e c t K e y & g t ; & l t ; K e y & g t ; R e l a t i o n s h i p s \ & a m p ; l t ; T a b l e s \ t b l _ G L \ C o l u m n s \ D a t e & a m p ; g t ; - & a m p ; l t ; T a b l e s \ t b l _ C a l e n d a r \ C o l u m n s \ D a t e & a m p ; g t ; \ P K & l t ; / K e y & g t ; & l t ; / D i a g r a m O b j e c t K e y & g t ; & l t ; D i a g r a m O b j e c t K e y & g t ; & l t ; K e y & g t ; R e l a t i o n s h i p s \ & a m p ; l t ; T a b l e s \ t b l _ G L \ C o l u m n s \ A c c o u n t _ k e y & a m p ; g t ; - & a m p ; l t ; T a b l e s \ t b l _ C h a r t o f A c c o u n t s \ C o l u m n s \ A c c o u n t _ k e y & a m p ; g t ; & l t ; / K e y & g t ; & l t ; / D i a g r a m O b j e c t K e y & g t ; & l t ; D i a g r a m O b j e c t K e y & g t ; & l t ; K e y & g t ; R e l a t i o n s h i p s \ & a m p ; l t ; T a b l e s \ t b l _ G L \ C o l u m n s \ A c c o u n t _ k e y & a m p ; g t ; - & a m p ; l t ; T a b l e s \ t b l _ C h a r t o f A c c o u n t s \ C o l u m n s \ A c c o u n t _ k e y & a m p ; g t ; \ F K & l t ; / K e y & g t ; & l t ; / D i a g r a m O b j e c t K e y & g t ; & l t ; D i a g r a m O b j e c t K e y & g t ; & l t ; K e y & g t ; R e l a t i o n s h i p s \ & a m p ; l t ; T a b l e s \ t b l _ G L \ C o l u m n s \ A c c o u n t _ k e y & a m p ; g t ; - & a m p ; l t ; T a b l e s \ t b l _ C h a r t o f A c c o u n t s \ C o l u m n s \ A c c o u n t _ k e y & a m p ; g t ; \ P K & l t ; / K e y & g t ; & l t ; / D i a g r a m O b j e c t K e y & g t ; & l t ; D i a g r a m O b j e c t K e y & g t ; & l t ; K e y & g t ; R e l a t i o n s h i p s \ & a m p ; l t ; T a b l e s \ t b l _ G L \ C o l u m n s \ T e r r i t o r y _ k e y & a m p ; g t ; - & a m p ; l t ; T a b l e s \ t b l _ t e r r i t o r y \ C o l u m n s \ T e r r i t o r y _ k e y & a m p ; g t ; & l t ; / K e y & g t ; & l t ; / D i a g r a m O b j e c t K e y & g t ; & l t ; D i a g r a m O b j e c t K e y & g t ; & l t ; K e y & g t ; R e l a t i o n s h i p s \ & a m p ; l t ; T a b l e s \ t b l _ G L \ C o l u m n s \ T e r r i t o r y _ k e y & a m p ; g t ; - & a m p ; l t ; T a b l e s \ t b l _ t e r r i t o r y \ C o l u m n s \ T e r r i t o r y _ k e y & a m p ; g t ; \ F K & l t ; / K e y & g t ; & l t ; / D i a g r a m O b j e c t K e y & g t ; & l t ; D i a g r a m O b j e c t K e y & g t ; & l t ; K e y & g t ; R e l a t i o n s h i p s \ & a m p ; l t ; T a b l e s \ t b l _ G L \ C o l u m n s \ T e r r i t o r y _ k e y & a m p ; g t ; - & a m p ; l t ; T a b l e s \ t b l _ t e r r i t o r y \ C o l u m n s \ T e r r i t o r y _ k e y & a m p ; g t ; \ P K & l t ; / K e y & g t ; & l t ; / D i a g r a m O b j e c t K e y & g t ; & l t ; D i a g r a m O b j e c t K e y & g t ; & l t ; K e y & g t ; R e l a t i o n s h i p s \ & a m p ; l t ; T a b l e s \ t b l _ C F _ S t \ C o l u m n s \ A c c o u n t _ K e y & a m p ; g t ; - & a m p ; l t ; T a b l e s \ t b l _ C h a r t o f A c c o u n t s \ C o l u m n s \ A c c o u n t _ k e y & a m p ; g t ; & l t ; / K e y & g t ; & l t ; / D i a g r a m O b j e c t K e y & g t ; & l t ; D i a g r a m O b j e c t K e y & g t ; & l t ; K e y & g t ; R e l a t i o n s h i p s \ & a m p ; l t ; T a b l e s \ t b l _ C F _ S t \ C o l u m n s \ A c c o u n t _ K e y & a m p ; g t ; - & a m p ; l t ; T a b l e s \ t b l _ C h a r t o f A c c o u n t s \ C o l u m n s \ A c c o u n t _ k e y & a m p ; g t ; \ F K & l t ; / K e y & g t ; & l t ; / D i a g r a m O b j e c t K e y & g t ; & l t ; D i a g r a m O b j e c t K e y & g t ; & l t ; K e y & g t ; R e l a t i o n s h i p s \ & a m p ; l t ; T a b l e s \ t b l _ C F _ S t \ C o l u m n s \ A c c o u n t _ K e y & a m p ; g t ; - & a m p ; l t ; T a b l e s \ t b l _ C h a r t o f A c c o u n t s \ C o l u m n s \ A c c o u n t _ k e y & a m p ; g t ; \ P K & l t ; / K e y & g t ; & l t ; / D i a g r a m O b j e c t K e y & g t ; & l t ; / A l l K e y s & g t ; & l t ; S e l e c t e d K e y s & g t ; & l t ; D i a g r a m O b j e c t K e y & g t ; & l t ; K e y & g t ; T a b l e s \ t b l _ C F _ S 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 T a g s \ T a b l e s \ & a m p ; l t ; T a b l e s \ t b l _ C a l e n d a r & a m p ; g t ; & l t ; / K e y & g t ; & l t ; / a : K e y & g t ; & l t ; a : V a l u e   i : t y p e = " D i a g r a m D i s p l a y T a g V i e w S t a t e " & g t ; & l t ; I s N o t F i l t e r e d O u t & g t ; t r u e & l t ; / I s N o t F i l t e r e d O u t & g t ; & l t ; / a : V a l u e & g t ; & l t ; / a : K e y V a l u e O f D i a g r a m O b j e c t K e y a n y T y p e z b w N T n L X & g t ; & l t ; a : K e y V a l u e O f D i a g r a m O b j e c t K e y a n y T y p e z b w N T n L X & g t ; & l t ; a : K e y & g t ; & l t ; K e y & g t ; D y n a m i c   T a g s \ T a b l e s \ & a m p ; l t ; T a b l e s \ t b l _ C h a r t o f A c c o u n t s & a m p ; g t ; & l t ; / K e y & g t ; & l t ; / a : K e y & g t ; & l t ; a : V a l u e   i : t y p e = " D i a g r a m D i s p l a y T a g V i e w S t a t e " & g t ; & l t ; I s N o t F i l t e r e d O u t & g t ; t r u e & l t ; / I s N o t F i l t e r e d O u t & g t ; & l t ; / a : V a l u e & g t ; & l t ; / a : K e y V a l u e O f D i a g r a m O b j e c t K e y a n y T y p e z b w N T n L X & g t ; & l t ; a : K e y V a l u e O f D i a g r a m O b j e c t K e y a n y T y p e z b w N T n L X & g t ; & l t ; a : K e y & g t ; & l t ; K e y & g t ; D y n a m i c   T a g s \ T a b l e s \ & a m p ; l t ; T a b l e s \ t b l _ G L & a m p ; g t ; & l t ; / K e y & g t ; & l t ; / a : K e y & g t ; & l t ; a : V a l u e   i : t y p e = " D i a g r a m D i s p l a y T a g V i e w S t a t e " & g t ; & l t ; I s N o t F i l t e r e d O u t & g t ; t r u e & l t ; / I s N o t F i l t e r e d O u t & g t ; & l t ; / a : V a l u e & g t ; & l t ; / a : K e y V a l u e O f D i a g r a m O b j e c t K e y a n y T y p e z b w N T n L X & g t ; & l t ; a : K e y V a l u e O f D i a g r a m O b j e c t K e y a n y T y p e z b w N T n L X & g t ; & l t ; a : K e y & g t ; & l t ; K e y & g t ; D y n a m i c   T a g s \ T a b l e s \ & a m p ; l t ; T a b l e s \ t b l _ t e r r i t o r y & a m p ; g t ; & l t ; / K e y & g t ; & l t ; / a : K e y & g t ; & l t ; a : V a l u e   i : t y p e = " D i a g r a m D i s p l a y T a g V i e w S t a t e " & g t ; & l t ; I s N o t F i l t e r e d O u t & g t ; t r u e & l t ; / I s N o t F i l t e r e d O u t & g t ; & l t ; / a : V a l u e & g t ; & l t ; / a : K e y V a l u e O f D i a g r a m O b j e c t K e y a n y T y p e z b w N T n L X & g t ; & l t ; a : K e y V a l u e O f D i a g r a m O b j e c t K e y a n y T y p e z b w N T n L X & g t ; & l t ; a : K e y & g t ; & l t ; K e y & g t ; D y n a m i c   T a g s \ T a b l e s \ & a m p ; l t ; T a b l e s \ t b l _ C F _ S t & a m p ; g t ; & l t ; / K e y & g t ; & l t ; / a : K e y & g t ; & l t ; a : V a l u e   i : t y p e = " D i a g r a m D i s p l a y T a g V i e w S t a t e " & g t ; & l t ; I s N o t F i l t e r e d O u t & g t ; t r u e & l t ; / I s N o t F i l t e r e d O u t & g t ; & l t ; / a : V a l u e & g t ; & l t ; / a : K e y V a l u e O f D i a g r a m O b j e c t K e y a n y T y p e z b w N T n L X & g t ; & l t ; a : K e y V a l u e O f D i a g r a m O b j e c t K e y a n y T y p e z b w N T n L X & g t ; & l t ; a : K e y & g t ; & l t ; K e y & g t ; T a b l e s \ t b l _ C a l e n d a r & l t ; / K e y & g t ; & l t ; / a : K e y & g t ; & l t ; a : V a l u e   i : t y p e = " D i a g r a m D i s p l a y N o d e V i e w S t a t e " & g t ; & l t ; H e i g h t & g t ; 1 5 0 & l t ; / H e i g h t & g t ; & l t ; I s E x p a n d e d & g t ; t r u e & l t ; / I s E x p a n d e d & g t ; & l t ; L a y e d O u t & g t ; t r u e & l t ; / L a y e d O u t & g t ; & l t ; L e f t & g t ; - 5 . 6 8 4 3 4 1 8 8 6 0 8 0 8 0 1 5 E - 1 4 & l t ; / L e f t & g t ; & l t ; S c r o l l V e r t i c a l O f f s e t & g t ; 3 & l t ; / S c r o l l V e r t i c a l O f f s e t & g t ; & l t ; W i d t h & g t ; 2 0 0 & l t ; / W i d t h & g t ; & l t ; / a : V a l u e & g t ; & l t ; / a : K e y V a l u e O f D i a g r a m O b j e c t K e y a n y T y p e z b w N T n L X & g t ; & l t ; a : K e y V a l u e O f D i a g r a m O b j e c t K e y a n y T y p e z b w N T n L X & g t ; & l t ; a : K e y & g t ; & l t ; K e y & g t ; T a b l e s \ t b l _ C a l e n d a r \ C o l u m n s \ D a t e & l t ; / K e y & g t ; & l t ; / a : K e y & g t ; & l t ; a : V a l u e   i : t y p e = " D i a g r a m D i s p l a y N o d e V i e w S t a t e " & g t ; & l t ; H e i g h t & g t ; 1 5 0 & l t ; / H e i g h t & g t ; & l t ; I s E x p a n d e d & g t ; t r u e & l t ; / I s E x p a n d e d & g t ; & l t ; W i d t h & g t ; 2 0 0 & l t ; / W i d t h & g t ; & l t ; / a : V a l u e & g t ; & l t ; / a : K e y V a l u e O f D i a g r a m O b j e c t K e y a n y T y p e z b w N T n L X & g t ; & l t ; a : K e y V a l u e O f D i a g r a m O b j e c t K e y a n y T y p e z b w N T n L X & g t ; & l t ; a : K e y & g t ; & l t ; K e y & g t ; T a b l e s \ t b l _ C a l e n d a r \ C o l u m n s \ Y e a r & l t ; / K e y & g t ; & l t ; / a : K e y & g t ; & l t ; a : V a l u e   i : t y p e = " D i a g r a m D i s p l a y N o d e V i e w S t a t e " & g t ; & l t ; H e i g h t & g t ; 1 5 0 & l t ; / H e i g h t & g t ; & l t ; I s E x p a n d e d & g t ; t r u e & l t ; / I s E x p a n d e d & g t ; & l t ; W i d t h & g t ; 2 0 0 & l t ; / W i d t h & g t ; & l t ; / a : V a l u e & g t ; & l t ; / a : K e y V a l u e O f D i a g r a m O b j e c t K e y a n y T y p e z b w N T n L X & g t ; & l t ; a : K e y V a l u e O f D i a g r a m O b j e c t K e y a n y T y p e z b w N T n L X & g t ; & l t ; a : K e y & g t ; & l t ; K e y & g t ; T a b l e s \ t b l _ C a l e n d a r \ C o l u m n s \ Q u a r t e r & l t ; / K e y & g t ; & l t ; / a : K e y & g t ; & l t ; a : V a l u e   i : t y p e = " D i a g r a m D i s p l a y N o d e V i e w S t a t e " & g t ; & l t ; H e i g h t & g t ; 1 5 0 & l t ; / H e i g h t & g t ; & l t ; I s E x p a n d e d & g t ; t r u e & l t ; / I s E x p a n d e d & g t ; & l t ; W i d t h & g t ; 2 0 0 & l t ; / W i d t h & g t ; & l t ; / a : V a l u e & g t ; & l t ; / a : K e y V a l u e O f D i a g r a m O b j e c t K e y a n y T y p e z b w N T n L X & g t ; & l t ; a : K e y V a l u e O f D i a g r a m O b j e c t K e y a n y T y p e z b w N T n L X & g t ; & l t ; a : K e y & g t ; & l t ; K e y & g t ; T a b l e s \ t b l _ C a l e n d a r \ C o l u m n s \ M o n t h & l t ; / K e y & g t ; & l t ; / a : K e y & g t ; & l t ; a : V a l u e   i : t y p e = " D i a g r a m D i s p l a y N o d e V i e w S t a t e " & g t ; & l t ; H e i g h t & g t ; 1 5 0 & l t ; / H e i g h t & g t ; & l t ; I s E x p a n d e d & g t ; t r u e & l t ; / I s E x p a n d e d & g t ; & l t ; W i d t h & g t ; 2 0 0 & l t ; / W i d t h & g t ; & l t ; / a : V a l u e & g t ; & l t ; / a : K e y V a l u e O f D i a g r a m O b j e c t K e y a n y T y p e z b w N T n L X & g t ; & l t ; a : K e y V a l u e O f D i a g r a m O b j e c t K e y a n y T y p e z b w N T n L X & g t ; & l t ; a : K e y & g t ; & l t ; K e y & g t ; T a b l e s \ t b l _ C a l e n d a r \ C o l u m n s \ D a y & l t ; / K e y & g t ; & l t ; / a : K e y & g t ; & l t ; a : V a l u e   i : t y p e = " D i a g r a m D i s p l a y N o d e V i e w S t a t e " & g t ; & l t ; H e i g h t & g t ; 1 5 0 & l t ; / H e i g h t & g t ; & l t ; I s E x p a n d e d & g t ; t r u e & l t ; / I s E x p a n d e d & g t ; & l t ; W i d t h & g t ; 2 0 0 & l t ; / W i d t h & g t ; & l t ; / a : V a l u e & g t ; & l t ; / a : K e y V a l u e O f D i a g r a m O b j e c t K e y a n y T y p e z b w N T n L X & g t ; & l t ; a : K e y V a l u e O f D i a g r a m O b j e c t K e y a n y T y p e z b w N T n L X & g t ; & l t ; a : K e y & g t ; & l t ; K e y & g t ; T a b l e s \ t b l _ C a l e n d a r \ C o l u m n s \ M o n t h   N u m b e r & l t ; / K e y & g t ; & l t ; / a : K e y & g t ; & l t ; a : V a l u e 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 1 & l t ; / K e y & g t ; & l t ; / a : K e y & g t ; & l t ; a : V a l u e 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 2 & l t ; / K e y & g t ; & l t ; / a : K e y & g t ; & l t ; a : V a l u e 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 3 & l t ; / K e y & g t ; & l t ; / a : K e y & g t ; & l t ; a : V a l u e 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 4 & l t ; / K e y & g t ; & l t ; / a : K e y & g t ; & l t ; a : V a l u e 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 5 & l t ; / K e y & g t ; & l t ; / a : K e y & g t ; & l t ; a : V a l u e 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 6 & l t ; / K e y & g t ; & l t ; / a : K e y & g t ; & l t ; a : V a l u e 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 7 & l t ; / K e y & g t ; & l t ; / a : K e y & g t ; & l t ; a : V a l u e 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 8 & l t ; / K e y & g t ; & l t ; / a : K e y & g t ; & l t ; a : V a l u e   i : t y p e = " D i a g r a m D i s p l a y N o d e V i e w S t a t e " & g t ; & l t ; H e i g h t & g t ; 1 5 0 & l t ; / H e i g h t & g t ; & l t ; I s E x p a n d e d & g t ; t r u e & l t ; / I s E x p a n d e d & g t ; & l t ; W i d t h & g t ; 2 0 0 & l t ; / W i d t h & g t ; & l t ; / a : V a l u e & g t ; & l t ; / a : K e y V a l u e O f D i a g r a m O b j e c t K e y a n y T y p e z b w N T n L X & g t ; & l t ; a : K e y V a l u e O f D i a g r a m O b j e c t K e y a n y T y p e z b w N T n L X & g t ; & l t ; a : K e y & g t ; & l t ; K e y & g t ; T a b l e s \ t b l _ C a l e n d a r \ M e a s u r e s \ C a l c u l a t e d   f i e l d   9 & l t ; / K e y & g t ; & l t ; / a : K e y & g t ; & l t ; a : V a l u e   i : t y p e = " D i a g r a m D i s p l a y N o d e V i e w S t a t e " & g t ; & l t ; H e i g h t & g t ; 1 5 0 & l t ; / H e i g h t & g t ; & l t ; I s E x p a n d e d & g t ; t r u e & l t ; / I s E x p a n d e d & g t ; & l t ; W i d t h & g t ; 2 0 0 & l t ; / W i d t h & g t ; & l t ; / a : V a l u e & g t ; & l t ; / a : K e y V a l u e O f D i a g r a m O b j e c t K e y a n y T y p e z b w N T n L X & g t ; & l t ; a : K e y V a l u e O f D i a g r a m O b j e c t K e y a n y T y p e z b w N T n L X & g t ; & l t ; a : K e y & g t ; & l t ; K e y & g t ; T a b l e s \ t b l _ C a l e n d a r \ M e a s u r e s \ C a s h   F l o w   f r o m   O p e r a t i o n s & l t ; / K e y & g t ; & l t ; / a : K e y & g t ; & l t ; a : V a l u e   i : t y p e = " D i a g r a m D i s p l a y N o d e V i e w S t a t e " & g t ; & l t ; H e i g h t & g t ; 1 5 0 & l t ; / H e i g h t & g t ; & l t ; I s E x p a n d e d & g t ; t r u e & l t ; / I s E x p a n d e d & g t ; & l t ; W i d t h & g t ; 2 0 0 & l t ; / W i d t h & g t ; & l t ; / a : V a l u e & g t ; & l t ; / a : K e y V a l u e O f D i a g r a m O b j e c t K e y a n y T y p e z b w N T n L X & g t ; & l t ; a : K e y V a l u e O f D i a g r a m O b j e c t K e y a n y T y p e z b w N T n L X & g t ; & l t ; a : K e y & g t ; & l t ; K e y & g t ; T a b l e s \ t b l _ C h a r t o f A c c o u n t s & l t ; / K e y & g t ; & l t ; / a : K e y & g t ; & l t ; a : V a l u e   i : t y p e = " D i a g r a m D i s p l a y N o d e V i e w S t a t e " & g t ; & l t ; H e i g h t & g t ; 2 2 8 . 3 9 9 9 9 9 9 9 9 9 9 9 9 8 & l t ; / H e i g h t & g t ; & l t ; I s E x p a n d e d & g t ; t r u e & l t ; / I s E x p a n d e d & g t ; & l t ; L a y e d O u t & g t ; t r u e & l t ; / L a y e d O u t & g t ; & l t ; L e f t & g t ; 5 3 8 . 3 0 3 8 1 0 5 6 7 6 6 5 7 8 & l t ; / L e f t & g t ; & l t ; S c r o l l V e r t i c a l O f f s e t & g t ; 1 0 7 . 3 4 3 3 3 3 3 3 3 3 3 3 3 9 & l t ; / S c r o l l V e r t i c a l O f f s e t & g t ; & l t ; T a b I n d e x & g t ; 2 & l t ; / T a b I n d e x & g t ; & l t ; W i d t h & g t ; 2 0 0 & l t ; / W i d t h & g t ; & l t ; / a : V a l u e & g t ; & l t ; / a : K e y V a l u e O f D i a g r a m O b j e c t K e y a n y T y p e z b w N T n L X & g t ; & l t ; a : K e y V a l u e O f D i a g r a m O b j e c t K e y a n y T y p e z b w N T n L X & g t ; & l t ; a : K e y & g t ; & l t ; K e y & g t ; T a b l e s \ t b l _ C h a r t o f A c c o u n t s \ C o l u m n s \ A c c o u n t _ k e y & 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R e p o r t & 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C l a s s & 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S o r t   b y   C l a s s & l t ; / K e y & g t ; & l t ; / a : K e y & g t ; & l t ; a : V a l u e 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S u b C l a s s & 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S o r t   b y   S u b c l a s s & l t ; / K e y & g t ; & l t ; / a : K e y & g t ; & l t ; a : V a l u e 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S u b C l a s s 2 & 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S o r t   b y   s u b c l a s s 2 & l t ; / K e y & g t ; & l t ; / a : K e y & g t ; & l t ; a : V a l u e 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A c c o u n t & 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S u b A c c o u n t & l t ; / K e y & g t ; & l t ; / a : K e y & g t ; & l t ; a : V a l u e   i : t y p e = " D i a g r a m D i s p l a y N o d e V i e w S t a t e " & g t ; & l t ; H e i g h t & g t ; 1 5 0 & l t ; / H e i g h t & g t ; & l t ; I s E x p a n d e d & g t ; t r u e & l t ; / I s E x p a n d e d & g t ; & l t ; W i d t h & g t ; 2 0 0 & l t ; / W i d t h & g t ; & l t ; / a : V a l u e & g t ; & l t ; / a : K e y V a l u e O f D i a g r a m O b j e c t K e y a n y T y p e z b w N T n L X & g t ; & l t ; a : K e y V a l u e O f D i a g r a m O b j e c t K e y a n y T y p e z b w N T n L X & g t ; & l t ; a : K e y & g t ; & l t ; K e y & g t ; T a b l e s \ t b l _ C h a r t o f A c c o u n t s \ C o l u m n s \ A m o u n t _ d e r i v e d & l t ; / K e y & g t ; & l t ; / a : K e y & g t ; & l t ; a : V a l u e   i : t y p e = " D i a g r a m D i s p l a y N o d e V i e w S t a t e " & g t ; & l t ; H e i g h t & g t ; 1 5 0 & l t ; / H e i g h t & g t ; & l t ; I s E x p a n d e d & g t ; t r u e & l t ; / I s E x p a n d e d & g t ; & l t ; W i d t h & g t ; 2 0 0 & l t ; / W i d t h & g t ; & l t ; / a : V a l u e & g t ; & l t ; / a : K e y V a l u e O f D i a g r a m O b j e c t K e y a n y T y p e z b w N T n L X & g t ; & l t ; a : K e y V a l u e O f D i a g r a m O b j e c t K e y a n y T y p e z b w N T n L X & g t ; & l t ; a : K e y & g t ; & l t ; K e y & g t ; T a b l e s \ t b l _ C h a r t o f A c c o u n t s \ M e a s u r e s \ C u r r e n t   A s s e t s & l t ; / K e y & g t ; & l t ; / a : K e y & g t ; & l t ; a : V a l u e   i : t y p e = " D i a g r a m D i s p l a y N o d e V i e w S t a t e " & g t ; & l t ; H e i g h t & g t ; 1 5 0 & l t ; / H e i g h t & g t ; & l t ; I s E x p a n d e d & g t ; t r u e & l t ; / I s E x p a n d e d & g t ; & l t ; W i d t h & g t ; 2 0 0 & l t ; / W i d t h & g t ; & l t ; / a : V a l u e & g t ; & l t ; / a : K e y V a l u e O f D i a g r a m O b j e c t K e y a n y T y p e z b w N T n L X & g t ; & l t ; a : K e y V a l u e O f D i a g r a m O b j e c t K e y a n y T y p e z b w N T n L X & g t ; & l t ; a : K e y & g t ; & l t ; K e y & g t ; T a b l e s \ t b l _ G L & l t ; / K e y & g t ; & l t ; / a : K e y & g t ; & l t ; a : V a l u e   i : t y p e = " D i a g r a m D i s p l a y N o d e V i e w S t a t e " & g t ; & l t ; H e i g h t & g t ; 2 0 8 . 3 9 9 9 9 9 9 9 9 9 9 9 9 8 & l t ; / H e i g h t & g t ; & l t ; I s E x p a n d e d & g t ; t r u e & l t ; / I s E x p a n d e d & g t ; & l t ; L a y e d O u t & g t ; t r u e & l t ; / L a y e d O u t & g t ; & l t ; L e f t & g t ; 3 0 8 . 6 0 7 6 2 1 1 3 5 3 3 1 6 1 & l t ; / L e f t & g t ; & l t ; S c r o l l V e r t i c a l O f f s e t & g t ; 3 & l t ; / S c r o l l V e r t i c a l O f f s e t & g t ; & l t ; T a b I n d e x & g t ; 3 & l t ; / T a b I n d e x & g t ; & l t ; T o p & g t ; 3 4 0 . 4 & l t ; / T o p & g t ; & l t ; W i d t h & g t ; 2 0 0 & l t ; / W i d t h & g t ; & l t ; / a : V a l u e & g t ; & l t ; / a : K e y V a l u e O f D i a g r a m O b j e c t K e y a n y T y p e z b w N T n L X & g t ; & l t ; a : K e y V a l u e O f D i a g r a m O b j e c t K e y a n y T y p e z b w N T n L X & g t ; & l t ; a : K e y & g t ; & l t ; K e y & g t ; T a b l e s \ t b l _ G L \ C o l u m n s \ E n t r y N o & l t ; / K e y & g t ; & l t ; / a : K e y & g t ; & l t ; a : V a l u e   i : t y p e = " D i a g r a m D i s p l a y N o d e V i e w S t a t e " & g t ; & l t ; H e i g h t & g t ; 1 5 0 & l t ; / H e i g h t & g t ; & l t ; I s E x p a n d e d & g t ; t r u e & l t ; / I s E x p a n d e d & g t ; & l t ; W i d t h & g t ; 2 0 0 & l t ; / W i d t h & g t ; & l t ; / a : V a l u e & g t ; & l t ; / a : K e y V a l u e O f D i a g r a m O b j e c t K e y a n y T y p e z b w N T n L X & g t ; & l t ; a : K e y V a l u e O f D i a g r a m O b j e c t K e y a n y T y p e z b w N T n L X & g t ; & l t ; a : K e y & g t ; & l t ; K e y & g t ; T a b l e s \ t b l _ G L \ C o l u m n s \ D a t e & l t ; / K e y & g t ; & l t ; / a : K e y & g t ; & l t ; a : V a l u e   i : t y p e = " D i a g r a m D i s p l a y N o d e V i e w S t a t e " & g t ; & l t ; H e i g h t & g t ; 1 5 0 & l t ; / H e i g h t & g t ; & l t ; I s E x p a n d e d & g t ; t r u e & l t ; / I s E x p a n d e d & g t ; & l t ; W i d t h & g t ; 2 0 0 & l t ; / W i d t h & g t ; & l t ; / a : V a l u e & g t ; & l t ; / a : K e y V a l u e O f D i a g r a m O b j e c t K e y a n y T y p e z b w N T n L X & g t ; & l t ; a : K e y V a l u e O f D i a g r a m O b j e c t K e y a n y T y p e z b w N T n L X & g t ; & l t ; a : K e y & g t ; & l t ; K e y & g t ; T a b l e s \ t b l _ G L \ C o l u m n s \ T e r r i t o r y _ k e y & l t ; / K e y & g t ; & l t ; / a : K e y & g t ; & l t ; a : V a l u e   i : t y p e = " D i a g r a m D i s p l a y N o d e V i e w S t a t e " & g t ; & l t ; H e i g h t & g t ; 1 5 0 & l t ; / H e i g h t & g t ; & l t ; I s E x p a n d e d & g t ; t r u e & l t ; / I s E x p a n d e d & g t ; & l t ; W i d t h & g t ; 2 0 0 & l t ; / W i d t h & g t ; & l t ; / a : V a l u e & g t ; & l t ; / a : K e y V a l u e O f D i a g r a m O b j e c t K e y a n y T y p e z b w N T n L X & g t ; & l t ; a : K e y V a l u e O f D i a g r a m O b j e c t K e y a n y T y p e z b w N T n L X & g t ; & l t ; a : K e y & g t ; & l t ; K e y & g t ; T a b l e s \ t b l _ G L \ C o l u m n s \ A c c o u n t _ k e y & l t ; / K e y & g t ; & l t ; / a : K e y & g t ; & l t ; a : V a l u e   i : t y p e = " D i a g r a m D i s p l a y N o d e V i e w S t a t e " & g t ; & l t ; H e i g h t & g t ; 1 5 0 & l t ; / H e i g h t & g t ; & l t ; I s E x p a n d e d & g t ; t r u e & l t ; / I s E x p a n d e d & g t ; & l t ; W i d t h & g t ; 2 0 0 & l t ; / W i d t h & g t ; & l t ; / a : V a l u e & g t ; & l t ; / a : K e y V a l u e O f D i a g r a m O b j e c t K e y a n y T y p e z b w N T n L X & g t ; & l t ; a : K e y V a l u e O f D i a g r a m O b j e c t K e y a n y T y p e z b w N T n L X & g t ; & l t ; a : K e y & g t ; & l t ; K e y & g t ; T a b l e s \ t b l _ G L \ C o l u m n s \ D e t a i l s & l t ; / K e y & g t ; & l t ; / a : K e y & g t ; & l t ; a : V a l u e   i : t y p e = " D i a g r a m D i s p l a y N o d e V i e w S t a t e " & g t ; & l t ; H e i g h t & g t ; 1 5 0 & l t ; / H e i g h t & g t ; & l t ; I s E x p a n d e d & g t ; t r u e & l t ; / I s E x p a n d e d & g t ; & l t ; W i d t h & g t ; 2 0 0 & l t ; / W i d t h & g t ; & l t ; / a : V a l u e & g t ; & l t ; / a : K e y V a l u e O f D i a g r a m O b j e c t K e y a n y T y p e z b w N T n L X & g t ; & l t ; a : K e y V a l u e O f D i a g r a m O b j e c t K e y a n y T y p e z b w N T n L X & g t ; & l t ; a : K e y & g t ; & l t ; K e y & g t ; T a b l e s \ t b l _ G L \ C o l u m n s \ A m o u n t & l t ; / K e y & g t ; & l t ; / a : K e y & g t ; & l t ; a : V a l u e   i : t y p e = " D i a g r a m D i s p l a y N o d e V i e w S t a t e " & g t ; & l t ; H e i g h t & g t ; 1 5 0 & l t ; / H e i g h t & g t ; & l t ; I s E x p a n d e d & g t ; t r u e & l t ; / I s E x p a n d e d & g t ; & l t ; W i d t h & g t ; 2 0 0 & l t ; / W i d t h & g t ; & l t ; / a : V a l u e & g t ; & l t ; / a : K e y V a l u e O f D i a g r a m O b j e c t K e y a n y T y p e z b w N T n L X & g t ; & l t ; a : K e y V a l u e O f D i a g r a m O b j e c t K e y a n y T y p e z b w N T n L X & g t ; & l t ; a : K e y & g t ; & l t ; K e y & g t ; T a b l e s \ t b l _ G L \ M e a s u r e s \ T o t a l _ F T P & l t ; / K e y & g t ; & l t ; / a : K e y & g t ; & l t ; a : V a l u e   i : t y p e = " D i a g r a m D i s p l a y N o d e V i e w S t a t e " & g t ; & l t ; H e i g h t & g t ; 1 5 0 & l t ; / H e i g h t & g t ; & l t ; I s E x p a n d e d & g t ; t r u e & l t ; / I s E x p a n d e d & g t ; & l t ; W i d t h & g t ; 2 0 0 & l t ; / W i d t h & g t ; & l t ; / a : V a l u e & g t ; & l t ; / a : K e y V a l u e O f D i a g r a m O b j e c t K e y a n y T y p e z b w N T n L X & g t ; & l t ; a : K e y V a l u e O f D i a g r a m O b j e c t K e y a n y T y p e z b w N T n L X & g t ; & l t ; a : K e y & g t ; & l t ; K e y & g t ; T a b l e s \ t b l _ G L \ M e a s u r e s \ S a l e s & l t ; / K e y & g t ; & l t ; / a : K e y & g t ; & l t ; a : V a l u e   i : t y p e = " D i a g r a m D i s p l a y N o d e V i e w S t a t e " & g t ; & l t ; H e i g h t & g t ; 1 5 0 & l t ; / H e i g h t & g t ; & l t ; I s E x p a n d e d & g t ; t r u e & l t ; / I s E x p a n d e d & g t ; & l t ; W i d t h & g t ; 2 0 0 & l t ; / W i d t h & g t ; & l t ; / a : V a l u e & g t ; & l t ; / a : K e y V a l u e O f D i a g r a m O b j e c t K e y a n y T y p e z b w N T n L X & g t ; & l t ; a : K e y V a l u e O f D i a g r a m O b j e c t K e y a n y T y p e z b w N T n L X & g t ; & l t ; a : K e y & g t ; & l t ; K e y & g t ; T a b l e s \ t b l _ G L \ M e a s u r e s \ C o s t   o f   S a l e s & l t ; / K e y & g t ; & l t ; / a : K e y & g t ; & l t ; a : V a l u e   i : t y p e = " D i a g r a m D i s p l a y N o d e V i e w S t a t e " & g t ; & l t ; H e i g h t & g t ; 1 5 0 & l t ; / H e i g h t & g t ; & l t ; I s E x p a n d e d & g t ; t r u e & l t ; / I s E x p a n d e d & g t ; & l t ; W i d t h & g t ; 2 0 0 & l t ; / W i d t h & g t ; & l t ; / a : V a l u e & g t ; & l t ; / a : K e y V a l u e O f D i a g r a m O b j e c t K e y a n y T y p e z b w N T n L X & g t ; & l t ; a : K e y V a l u e O f D i a g r a m O b j e c t K e y a n y T y p e z b w N T n L X & g t ; & l t ; a : K e y & g t ; & l t ; K e y & g t ; T a b l e s \ t b l _ G L \ M e a s u r e s \ G r o s s   P r o f i t & l t ; / K e y & g t ; & l t ; / a : K e y & g t ; & l t ; a : V a l u e   i : t y p e = " D i a g r a m D i s p l a y N o d e V i e w S t a t e " & g t ; & l t ; H e i g h t & g t ; 1 5 0 & l t ; / H e i g h t & g t ; & l t ; I s E x p a n d e d & g t ; t r u e & l t ; / I s E x p a n d e d & g t ; & l t ; W i d t h & g t ; 2 0 0 & l t ; / W i d t h & g t ; & l t ; / a : V a l u e & g t ; & l t ; / a : K e y V a l u e O f D i a g r a m O b j e c t K e y a n y T y p e z b w N T n L X & g t ; & l t ; a : K e y V a l u e O f D i a g r a m O b j e c t K e y a n y T y p e z b w N T n L X & g t ; & l t ; a : K e y & g t ; & l t ; K e y & g t ; T a b l e s \ t b l _ G L \ M e a s u r e s \ E B I T D A & l t ; / K e y & g t ; & l t ; / a : K e y & g t ; & l t ; a : V a l u e   i : t y p e = " D i a g r a m D i s p l a y N o d e V i e w S t a t e " & g t ; & l t ; H e i g h t & g t ; 1 5 0 & l t ; / H e i g h t & g t ; & l t ; I s E x p a n d e d & g t ; t r u e & l t ; / I s E x p a n d e d & g t ; & l t ; W i d t h & g t ; 2 0 0 & l t ; / W i d t h & g t ; & l t ; / a : V a l u e & g t ; & l t ; / a : K e y V a l u e O f D i a g r a m O b j e c t K e y a n y T y p e z b w N T n L X & g t ; & l t ; a : K e y V a l u e O f D i a g r a m O b j e c t K e y a n y T y p e z b w N T n L X & g t ; & l t ; a : K e y & g t ; & l t ; K e y & g t ; T a b l e s \ t b l _ G L \ M e a s u r e s \ O p e r a t i n g   P r o f i t & l t ; / K e y & g t ; & l t ; / a : K e y & g t ; & l t ; a : V a l u e   i : t y p e = " D i a g r a m D i s p l a y N o d e V i e w S t a t e " & g t ; & l t ; H e i g h t & g t ; 1 5 0 & l t ; / H e i g h t & g t ; & l t ; I s E x p a n d e d & g t ; t r u e & l t ; / I s E x p a n d e d & g t ; & l t ; W i d t h & g t ; 2 0 0 & l t ; / W i d t h & g t ; & l t ; / a : V a l u e & g t ; & l t ; / a : K e y V a l u e O f D i a g r a m O b j e c t K e y a n y T y p e z b w N T n L X & g t ; & l t ; a : K e y V a l u e O f D i a g r a m O b j e c t K e y a n y T y p e z b w N T n L X & g t ; & l t ; a : K e y & g t ; & l t ; K e y & g t ; T a b l e s \ t b l _ G L \ M e a s u r e s \ P B I T & l t ; / K e y & g t ; & l t ; / a : K e y & g t ; & l t ; a : V a l u e   i : t y p e = " D i a g r a m D i s p l a y N o d e V i e w S t a t e " & g t ; & l t ; H e i g h t & g t ; 1 5 0 & l t ; / H e i g h t & g t ; & l t ; I s E x p a n d e d & g t ; t r u e & l t ; / I s E x p a n d e d & g t ; & l t ; W i d t h & g t ; 2 0 0 & l t ; / W i d t h & g t ; & l t ; / a : V a l u e & g t ; & l t ; / a : K e y V a l u e O f D i a g r a m O b j e c t K e y a n y T y p e z b w N T n L X & g t ; & l t ; a : K e y V a l u e O f D i a g r a m O b j e c t K e y a n y T y p e z b w N T n L X & g t ; & l t ; a : K e y & g t ; & l t ; K e y & g t ; T a b l e s \ t b l _ G L \ M e a s u r e s \ N e t   P r o f i t & l t ; / K e y & g t ; & l t ; / a : K e y & g t ; & l t ; a : V a l u e   i : t y p e = " D i a g r a m D i s p l a y N o d e V i e w S t a t e " & g t ; & l t ; H e i g h t & g t ; 1 5 0 & l t ; / H e i g h t & g t ; & l t ; I s E x p a n d e d & g t ; t r u e & l t ; / I s E x p a n d e d & g t ; & l t ; W i d t h & g t ; 2 0 0 & l t ; / W i d t h & g t ; & l t ; / a : V a l u e & g t ; & l t ; / a : K e y V a l u e O f D i a g r a m O b j e c t K e y a n y T y p e z b w N T n L X & g t ; & l t ; a : K e y V a l u e O f D i a g r a m O b j e c t K e y a n y T y p e z b w N T n L X & g t ; & l t ; a : K e y & g t ; & l t ; K e y & g t ; T a b l e s \ t b l _ G L \ M e a s u r e s \ G P M & l t ; / K e y & g t ; & l t ; / a : K e y & g t ; & l t ; a : V a l u e   i : t y p e = " D i a g r a m D i s p l a y N o d e V i e w S t a t e " & g t ; & l t ; H e i g h t & g t ; 1 5 0 & l t ; / H e i g h t & g t ; & l t ; I s E x p a n d e d & g t ; t r u e & l t ; / I s E x p a n d e d & g t ; & l t ; W i d t h & g t ; 2 0 0 & l t ; / W i d t h & g t ; & l t ; / a : V a l u e & g t ; & l t ; / a : K e y V a l u e O f D i a g r a m O b j e c t K e y a n y T y p e z b w N T n L X & g t ; & l t ; a : K e y V a l u e O f D i a g r a m O b j e c t K e y a n y T y p e z b w N T n L X & g t ; & l t ; a : K e y & g t ; & l t ; K e y & g t ; T a b l e s \ t b l _ G L \ M e a s u r e s \ N P M & l t ; / K e y & g t ; & l t ; / a : K e y & g t ; & l t ; a : V a l u e   i : t y p e = " D i a g r a m D i s p l a y N o d e V i e w S t a t e " & g t ; & l t ; H e i g h t & g t ; 1 5 0 & l t ; / H e i g h t & g t ; & l t ; I s E x p a n d e d & g t ; t r u e & l t ; / I s E x p a n d e d & g t ; & l t ; W i d t h & g t ; 2 0 0 & l t ; / W i d t h & g t ; & l t ; / a : V a l u e & g t ; & l t ; / a : K e y V a l u e O f D i a g r a m O b j e c t K e y a n y T y p e z b w N T n L X & g t ; & l t ; a : K e y V a l u e O f D i a g r a m O b j e c t K e y a n y T y p e z b w N T n L X & g t ; & l t ; a : K e y & g t ; & l t ; K e y & g t ; T a b l e s \ t b l _ G L \ M e a s u r e s \ O P M & l t ; / K e y & g t ; & l t ; / a : K e y & g t ; & l t ; a : V a l u e   i : t y p e = " D i a g r a m D i s p l a y N o d e V i e w S t a t e " & g t ; & l t ; H e i g h t & g t ; 1 5 0 & l t ; / H e i g h t & g t ; & l t ; I s E x p a n d e d & g t ; t r u e & l t ; / I s E x p a n d e d & g t ; & l t ; W i d t h & g t ; 2 0 0 & l t ; / W i d t h & g t ; & l t ; / a : V a l u e & g t ; & l t ; / a : K e y V a l u e O f D i a g r a m O b j e c t K e y a n y T y p e z b w N T n L X & g t ; & l t ; a : K e y V a l u e O f D i a g r a m O b j e c t K e y a n y T y p e z b w N T n L X & g t ; & l t ; a : K e y & g t ; & l t ; K e y & g t ; T a b l e s \ t b l _ G L \ M e a s u r e s \ M i n D a t e & l t ; / K e y & g t ; & l t ; / a : K e y & g t ; & l t ; a : V a l u e   i : t y p e = " D i a g r a m D i s p l a y N o d e V i e w S t a t e " & g t ; & l t ; H e i g h t & g t ; 1 5 0 & l t ; / H e i g h t & g t ; & l t ; I s E x p a n d e d & g t ; t r u e & l t ; / I s E x p a n d e d & g t ; & l t ; W i d t h & g t ; 2 0 0 & l t ; / W i d t h & g t ; & l t ; / a : V a l u e & g t ; & l t ; / a : K e y V a l u e O f D i a g r a m O b j e c t K e y a n y T y p e z b w N T n L X & g t ; & l t ; a : K e y V a l u e O f D i a g r a m O b j e c t K e y a n y T y p e z b w N T n L X & g t ; & l t ; a : K e y & g t ; & l t ; K e y & g t ; T a b l e s \ t b l _ G L \ M e a s u r e s \ M a x D a t e & l t ; / K e y & g t ; & l t ; / a : K e y & g t ; & l t ; a : V a l u e   i : t y p e = " D i a g r a m D i s p l a y N o d e V i e w S t a t e " & g t ; & l t ; H e i g h t & g t ; 1 5 0 & l t ; / H e i g h t & g t ; & l t ; I s E x p a n d e d & g t ; t r u e & l t ; / I s E x p a n d e d & g t ; & l t ; W i d t h & g t ; 2 0 0 & l t ; / W i d t h & g t ; & l t ; / a : V a l u e & g t ; & l t ; / a : K e y V a l u e O f D i a g r a m O b j e c t K e y a n y T y p e z b w N T n L X & g t ; & l t ; a : K e y V a l u e O f D i a g r a m O b j e c t K e y a n y T y p e z b w N T n L X & g t ; & l t ; a : K e y & g t ; & l t ; K e y & g t ; T a b l e s \ t b l _ G L \ M e a s u r e s \ M i n D a t e A c r o s s & l t ; / K e y & g t ; & l t ; / a : K e y & g t ; & l t ; a : V a l u e   i : t y p e = " D i a g r a m D i s p l a y N o d e V i e w S t a t e " & g t ; & l t ; H e i g h t & g t ; 1 5 0 & l t ; / H e i g h t & g t ; & l t ; I s E x p a n d e d & g t ; t r u e & l t ; / I s E x p a n d e d & g t ; & l t ; W i d t h & g t ; 2 0 0 & l t ; / W i d t h & g t ; & l t ; / a : V a l u e & g t ; & l t ; / a : K e y V a l u e O f D i a g r a m O b j e c t K e y a n y T y p e z b w N T n L X & g t ; & l t ; a : K e y V a l u e O f D i a g r a m O b j e c t K e y a n y T y p e z b w N T n L X & g t ; & l t ; a : K e y & g t ; & l t ; K e y & g t ; T a b l e s \ t b l _ G L \ M e a s u r e s \ T o t a l   T T D & l t ; / K e y & g t ; & l t ; / a : K e y & g t ; & l t ; a : V a l u e   i : t y p e = " D i a g r a m D i s p l a y N o d e V i e w S t a t e " & g t ; & l t ; H e i g h t & g t ; 1 5 0 & l t ; / H e i g h t & g t ; & l t ; I s E x p a n d e d & g t ; t r u e & l t ; / I s E x p a n d e d & g t ; & l t ; W i d t h & g t ; 2 0 0 & l t ; / W i d t h & g t ; & l t ; / a : V a l u e & g t ; & l t ; / a : K e y V a l u e O f D i a g r a m O b j e c t K e y a n y T y p e z b w N T n L X & g t ; & l t ; a : K e y V a l u e O f D i a g r a m O b j e c t K e y a n y T y p e z b w N T n L X & g t ; & l t ; a : K e y & g t ; & l t ; K e y & g t ; T a b l e s \ t b l _ G L \ M e a s u r e s \ B a l a n c e s h e e t   V a l u e & l t ; / K e y & g t ; & l t ; / a : K e y & g t ; & l t ; a : V a l u e   i : t y p e = " D i a g r a m D i s p l a y N o d e V i e w S t a t e " & g t ; & l t ; H e i g h t & g t ; 1 5 0 & l t ; / H e i g h t & g t ; & l t ; I s E x p a n d e d & g t ; t r u e & l t ; / I s E x p a n d e d & g t ; & l t ; W i d t h & g t ; 2 0 0 & l t ; / W i d t h & g t ; & l t ; / a : V a l u e & g t ; & l t ; / a : K e y V a l u e O f D i a g r a m O b j e c t K e y a n y T y p e z b w N T n L X & g t ; & l t ; a : K e y V a l u e O f D i a g r a m O b j e c t K e y a n y T y p e z b w N T n L X & g t ; & l t ; a : K e y & g t ; & l t ; K e y & g t ; T a b l e s \ t b l _ G L \ M e a s u r e s \ C u r r e n t   L i a b l i t i e s & l t ; / K e y & g t ; & l t ; / a : K e y & g t ; & l t ; a : V a l u e   i : t y p e = " D i a g r a m D i s p l a y N o d e V i e w S t a t e " & g t ; & l t ; H e i g h t & g t ; 1 5 0 & l t ; / H e i g h t & g t ; & l t ; I s E x p a n d e d & g t ; t r u e & l t ; / I s E x p a n d e d & g t ; & l t ; W i d t h & g t ; 2 0 0 & l t ; / W i d t h & g t ; & l t ; / a : V a l u e & g t ; & l t ; / a : K e y V a l u e O f D i a g r a m O b j e c t K e y a n y T y p e z b w N T n L X & g t ; & l t ; a : K e y V a l u e O f D i a g r a m O b j e c t K e y a n y T y p e z b w N T n L X & g t ; & l t ; a : K e y & g t ; & l t ; K e y & g t ; T a b l e s \ t b l _ G L \ M e a s u r e s \ C u r r e n t   R a t i o & l t ; / K e y & g t ; & l t ; / a : K e y & g t ; & l t ; a : V a l u e   i : t y p e = " D i a g r a m D i s p l a y N o d e V i e w S t a t e " & g t ; & l t ; H e i g h t & g t ; 1 5 0 & l t ; / H e i g h t & g t ; & l t ; I s E x p a n d e d & g t ; t r u e & l t ; / I s E x p a n d e d & g t ; & l t ; W i d t h & g t ; 2 0 0 & l t ; / W i d t h & g t ; & l t ; / a : V a l u e & g t ; & l t ; / a : K e y V a l u e O f D i a g r a m O b j e c t K e y a n y T y p e z b w N T n L X & g t ; & l t ; a : K e y V a l u e O f D i a g r a m O b j e c t K e y a n y T y p e z b w N T n L X & g t ; & l t ; a : K e y & g t ; & l t ; K e y & g t ; T a b l e s \ t b l _ G L \ M e a s u r e s \ I n v e n t o r y & l t ; / K e y & g t ; & l t ; / a : K e y & g t ; & l t ; a : V a l u e   i : t y p e = " D i a g r a m D i s p l a y N o d e V i e w S t a t e " & g t ; & l t ; H e i g h t & g t ; 1 5 0 & l t ; / H e i g h t & g t ; & l t ; I s E x p a n d e d & g t ; t r u e & l t ; / I s E x p a n d e d & g t ; & l t ; W i d t h & g t ; 2 0 0 & l t ; / W i d t h & g t ; & l t ; / a : V a l u e & g t ; & l t ; / a : K e y V a l u e O f D i a g r a m O b j e c t K e y a n y T y p e z b w N T n L X & g t ; & l t ; a : K e y V a l u e O f D i a g r a m O b j e c t K e y a n y T y p e z b w N T n L X & g t ; & l t ; a : K e y & g t ; & l t ; K e y & g t ; T a b l e s \ t b l _ G L \ M e a s u r e s \ Q u i c k   R a t i o & l t ; / K e y & g t ; & l t ; / a : K e y & g t ; & l t ; a : V a l u e   i : t y p e = " D i a g r a m D i s p l a y N o d e V i e w S t a t e " & g t ; & l t ; H e i g h t & g t ; 1 5 0 & l t ; / H e i g h t & g t ; & l t ; I s E x p a n d e d & g t ; t r u e & l t ; / I s E x p a n d e d & g t ; & l t ; W i d t h & g t ; 2 0 0 & l t ; / W i d t h & g t ; & l t ; / a : V a l u e & g t ; & l t ; / a : K e y V a l u e O f D i a g r a m O b j e c t K e y a n y T y p e z b w N T n L X & g t ; & l t ; a : K e y V a l u e O f D i a g r a m O b j e c t K e y a n y T y p e z b w N T n L X & g t ; & l t ; a : K e y & g t ; & l t ; K e y & g t ; T a b l e s \ t b l _ G L \ M e a s u r e s \ T o t a l   D e b t & l t ; / K e y & g t ; & l t ; / a : K e y & g t ; & l t ; a : V a l u e   i : t y p e = " D i a g r a m D i s p l a y N o d e V i e w S t a t e " & g t ; & l t ; H e i g h t & g t ; 1 5 0 & l t ; / H e i g h t & g t ; & l t ; I s E x p a n d e d & g t ; t r u e & l t ; / I s E x p a n d e d & g t ; & l t ; W i d t h & g t ; 2 0 0 & l t ; / W i d t h & g t ; & l t ; / a : V a l u e & g t ; & l t ; / a : K e y V a l u e O f D i a g r a m O b j e c t K e y a n y T y p e z b w N T n L X & g t ; & l t ; a : K e y V a l u e O f D i a g r a m O b j e c t K e y a n y T y p e z b w N T n L X & g t ; & l t ; a : K e y & g t ; & l t ; K e y & g t ; T a b l e s \ t b l _ G L \ M e a s u r e s \ O w n e r ' s   E q u i t y & l t ; / K e y & g t ; & l t ; / a : K e y & g t ; & l t ; a : V a l u e   i : t y p e = " D i a g r a m D i s p l a y N o d e V i e w S t a t e " & g t ; & l t ; H e i g h t & g t ; 1 5 0 & l t ; / H e i g h t & g t ; & l t ; I s E x p a n d e d & g t ; t r u e & l t ; / I s E x p a n d e d & g t ; & l t ; W i d t h & g t ; 2 0 0 & l t ; / W i d t h & g t ; & l t ; / a : V a l u e & g t ; & l t ; / a : K e y V a l u e O f D i a g r a m O b j e c t K e y a n y T y p e z b w N T n L X & g t ; & l t ; a : K e y V a l u e O f D i a g r a m O b j e c t K e y a n y T y p e z b w N T n L X & g t ; & l t ; a : K e y & g t ; & l t ; K e y & g t ; T a b l e s \ t b l _ G L \ M e a s u r e s \ G e a r i n g   R a t i o & l t ; / K e y & g t ; & l t ; / a : K e y & g t ; & l t ; a : V a l u e   i : t y p e = " D i a g r a m D i s p l a y N o d e V i e w S t a t e " & g t ; & l t ; H e i g h t & g t ; 1 5 0 & l t ; / H e i g h t & g t ; & l t ; I s E x p a n d e d & g t ; t r u e & l t ; / I s E x p a n d e d & g t ; & l t ; W i d t h & g t ; 2 0 0 & l t ; / W i d t h & g t ; & l t ; / a : V a l u e & g t ; & l t ; / a : K e y V a l u e O f D i a g r a m O b j e c t K e y a n y T y p e z b w N T n L X & g t ; & l t ; a : K e y V a l u e O f D i a g r a m O b j e c t K e y a n y T y p e z b w N T n L X & g t ; & l t ; a : K e y & g t ; & l t ; K e y & g t ; T a b l e s \ t b l _ G L \ M e a s u r e s \ T o t a l   A s s e t s & l t ; / K e y & g t ; & l t ; / a : K e y & g t ; & l t ; a : V a l u e   i : t y p e = " D i a g r a m D i s p l a y N o d e V i e w S t a t e " & g t ; & l t ; H e i g h t & g t ; 1 5 0 & l t ; / H e i g h t & g t ; & l t ; I s E x p a n d e d & g t ; t r u e & l t ; / I s E x p a n d e d & g t ; & l t ; W i d t h & g t ; 2 0 0 & l t ; / W i d t h & g t ; & l t ; / a : V a l u e & g t ; & l t ; / a : K e y V a l u e O f D i a g r a m O b j e c t K e y a n y T y p e z b w N T n L X & g t ; & l t ; a : K e y V a l u e O f D i a g r a m O b j e c t K e y a n y T y p e z b w N T n L X & g t ; & l t ; a : K e y & g t ; & l t ; K e y & g t ; T a b l e s \ t b l _ G L \ M e a s u r e s \ A s s e t   T u r n o v e r   R a t i o & l t ; / K e y & g t ; & l t ; / a : K e y & g t ; & l t ; a : V a l u e   i : t y p e = " D i a g r a m D i s p l a y N o d e V i e w S t a t e " & g t ; & l t ; H e i g h t & g t ; 1 5 0 & l t ; / H e i g h t & g t ; & l t ; I s E x p a n d e d & g t ; t r u e & l t ; / I s E x p a n d e d & g t ; & l t ; W i d t h & g t ; 2 0 0 & l t ; / W i d t h & g t ; & l t ; / a : V a l u e & g t ; & l t ; / a : K e y V a l u e O f D i a g r a m O b j e c t K e y a n y T y p e z b w N T n L X & g t ; & l t ; a : K e y V a l u e O f D i a g r a m O b j e c t K e y a n y T y p e z b w N T n L X & g t ; & l t ; a : K e y & g t ; & l t ; K e y & g t ; T a b l e s \ t b l _ G L \ M e a s u r e s \ R O E & l t ; / K e y & g t ; & l t ; / a : K e y & g t ; & l t ; a : V a l u e   i : t y p e = " D i a g r a m D i s p l a y N o d e V i e w S t a t e " & g t ; & l t ; H e i g h t & g t ; 1 5 0 & l t ; / H e i g h t & g t ; & l t ; I s E x p a n d e d & g t ; t r u e & l t ; / I s E x p a n d e d & g t ; & l t ; W i d t h & g t ; 2 0 0 & l t ; / W i d t h & g t ; & l t ; / a : V a l u e & g t ; & l t ; / a : K e y V a l u e O f D i a g r a m O b j e c t K e y a n y T y p e z b w N T n L X & g t ; & l t ; a : K e y V a l u e O f D i a g r a m O b j e c t K e y a n y T y p e z b w N T n L X & g t ; & l t ; a : K e y & g t ; & l t ; K e y & g t ; T a b l e s \ t b l _ G L \ M e a s u r e s \ I n t e r e s t   E x p e n s e & l t ; / K e y & g t ; & l t ; / a : K e y & g t ; & l t ; a : V a l u e   i : t y p e = " D i a g r a m D i s p l a y N o d e V i e w S t a t e " & g t ; & l t ; H e i g h t & g t ; 1 5 0 & l t ; / H e i g h t & g t ; & l t ; I s E x p a n d e d & g t ; t r u e & l t ; / I s E x p a n d e d & g t ; & l t ; W i d t h & g t ; 2 0 0 & l t ; / W i d t h & g t ; & l t ; / a : V a l u e & g t ; & l t ; / a : K e y V a l u e O f D i a g r a m O b j e c t K e y a n y T y p e z b w N T n L X & g t ; & l t ; a : K e y V a l u e O f D i a g r a m O b j e c t K e y a n y T y p e z b w N T n L X & g t ; & l t ; a : K e y & g t ; & l t ; K e y & g t ; T a b l e s \ t b l _ G L \ M e a s u r e s \ I n t e r e s t   C o v e r   R a t i o & l t ; / K e y & g t ; & l t ; / a : K e y & g t ; & l t ; a : V a l u e   i : t y p e = " D i a g r a m D i s p l a y N o d e V i e w S t a t e " & g t ; & l t ; H e i g h t & g t ; 1 5 0 & l t ; / H e i g h t & g t ; & l t ; I s E x p a n d e d & g t ; t r u e & l t ; / I s E x p a n d e d & g t ; & l t ; W i d t h & g t ; 2 0 0 & l t ; / W i d t h & g t ; & l t ; / a : V a l u e & g t ; & l t ; / a : K e y V a l u e O f D i a g r a m O b j e c t K e y a n y T y p e z b w N T n L X & g t ; & l t ; a : K e y V a l u e O f D i a g r a m O b j e c t K e y a n y T y p e z b w N T n L X & g t ; & l t ; a : K e y & g t ; & l t ; K e y & g t ; T a b l e s \ t b l _ G L \ M e a s u r e s \ R e c e i v a b l e s & l t ; / K e y & g t ; & l t ; / a : K e y & g t ; & l t ; a : V a l u e   i : t y p e = " D i a g r a m D i s p l a y N o d e V i e w S t a t e " & g t ; & l t ; H e i g h t & g t ; 1 5 0 & l t ; / H e i g h t & g t ; & l t ; I s E x p a n d e d & g t ; t r u e & l t ; / I s E x p a n d e d & g t ; & l t ; W i d t h & g t ; 2 0 0 & l t ; / W i d t h & g t ; & l t ; / a : V a l u e & g t ; & l t ; / a : K e y V a l u e O f D i a g r a m O b j e c t K e y a n y T y p e z b w N T n L X & g t ; & l t ; a : K e y V a l u e O f D i a g r a m O b j e c t K e y a n y T y p e z b w N T n L X & g t ; & l t ; a : K e y & g t ; & l t ; K e y & g t ; T a b l e s \ t b l _ G L \ M e a s u r e s \ R e c e i v a b l e   D a y s & l t ; / K e y & g t ; & l t ; / a : K e y & g t ; & l t ; a : V a l u e   i : t y p e = " D i a g r a m D i s p l a y N o d e V i e w S t a t e " & g t ; & l t ; H e i g h t & g t ; 1 5 0 & l t ; / H e i g h t & g t ; & l t ; I s E x p a n d e d & g t ; t r u e & l t ; / I s E x p a n d e d & g t ; & l t ; W i d t h & g t ; 2 0 0 & l t ; / W i d t h & g t ; & l t ; / a : V a l u e & g t ; & l t ; / a : K e y V a l u e O f D i a g r a m O b j e c t K e y a n y T y p e z b w N T n L X & g t ; & l t ; a : K e y V a l u e O f D i a g r a m O b j e c t K e y a n y T y p e z b w N T n L X & g t ; & l t ; a : K e y & g t ; & l t ; K e y & g t ; T a b l e s \ t b l _ G L \ M e a s u r e s \ P a y a b l e s & l t ; / K e y & g t ; & l t ; / a : K e y & g t ; & l t ; a : V a l u e   i : t y p e = " D i a g r a m D i s p l a y N o d e V i e w S t a t e " & g t ; & l t ; H e i g h t & g t ; 1 5 0 & l t ; / H e i g h t & g t ; & l t ; I s E x p a n d e d & g t ; t r u e & l t ; / I s E x p a n d e d & g t ; & l t ; W i d t h & g t ; 2 0 0 & l t ; / W i d t h & g t ; & l t ; / a : V a l u e & g t ; & l t ; / a : K e y V a l u e O f D i a g r a m O b j e c t K e y a n y T y p e z b w N T n L X & g t ; & l t ; a : K e y V a l u e O f D i a g r a m O b j e c t K e y a n y T y p e z b w N T n L X & g t ; & l t ; a : K e y & g t ; & l t ; K e y & g t ; T a b l e s \ t b l _ G L \ M e a s u r e s \ P a y a b l e   D a y s & l t ; / K e y & g t ; & l t ; / a : K e y & g t ; & l t ; a : V a l u e   i : t y p e = " D i a g r a m D i s p l a y N o d e V i e w S t a t e " & g t ; & l t ; H e i g h t & g t ; 1 5 0 & l t ; / H e i g h t & g t ; & l t ; I s E x p a n d e d & g t ; t r u e & l t ; / I s E x p a n d e d & g t ; & l t ; W i d t h & g t ; 2 0 0 & l t ; / W i d t h & g t ; & l t ; / a : V a l u e & g t ; & l t ; / a : K e y V a l u e O f D i a g r a m O b j e c t K e y a n y T y p e z b w N T n L X & g t ; & l t ; a : K e y V a l u e O f D i a g r a m O b j e c t K e y a n y T y p e z b w N T n L X & g t ; & l t ; a : K e y & g t ; & l t ; K e y & g t ; T a b l e s \ t b l _ G L \ M e a s u r e s \ I n v e n t o r y   D a y s & l t ; / K e y & g t ; & l t ; / a : K e y & g t ; & l t ; a : V a l u e   i : t y p e = " D i a g r a m D i s p l a y N o d e V i e w S t a t e " & g t ; & l t ; H e i g h t & g t ; 1 5 0 & l t ; / H e i g h t & g t ; & l t ; I s E x p a n d e d & g t ; t r u e & l t ; / I s E x p a n d e d & g t ; & l t ; W i d t h & g t ; 2 0 0 & l t ; / W i d t h & g t ; & l t ; / a : V a l u e & g t ; & l t ; / a : K e y V a l u e O f D i a g r a m O b j e c t K e y a n y T y p e z b w N T n L X & g t ; & l t ; a : K e y V a l u e O f D i a g r a m O b j e c t K e y a n y T y p e z b w N T n L X & g t ; & l t ; a : K e y & g t ; & l t ; K e y & g t ; T a b l e s \ t b l _ G L \ M e a s u r e s \ L o n g t e r m   L i a b i l i t i e s & l t ; / K e y & g t ; & l t ; / a : K e y & g t ; & l t ; a : V a l u e   i : t y p e = " D i a g r a m D i s p l a y N o d e V i e w S t a t e " & g t ; & l t ; H e i g h t & g t ; 1 5 0 & l t ; / H e i g h t & g t ; & l t ; I s E x p a n d e d & g t ; t r u e & l t ; / I s E x p a n d e d & g t ; & l t ; W i d t h & g t ; 2 0 0 & l t ; / W i d t h & g t ; & l t ; / a : V a l u e & g t ; & l t ; / a : K e y V a l u e O f D i a g r a m O b j e c t K e y a n y T y p e z b w N T n L X & g t ; & l t ; a : K e y V a l u e O f D i a g r a m O b j e c t K e y a n y T y p e z b w N T n L X & g t ; & l t ; a : K e y & g t ; & l t ; K e y & g t ; T a b l e s \ t b l _ G L \ M e a s u r e s \ C a p i t a l   E m p l o y e e d & l t ; / K e y & g t ; & l t ; / a : K e y & g t ; & l t ; a : V a l u e   i : t y p e = " D i a g r a m D i s p l a y N o d e V i e w S t a t e " & g t ; & l t ; H e i g h t & g t ; 1 5 0 & l t ; / H e i g h t & g t ; & l t ; I s E x p a n d e d & g t ; t r u e & l t ; / I s E x p a n d e d & g t ; & l t ; W i d t h & g t ; 2 0 0 & l t ; / W i d t h & g t ; & l t ; / a : V a l u e & g t ; & l t ; / a : K e y V a l u e O f D i a g r a m O b j e c t K e y a n y T y p e z b w N T n L X & g t ; & l t ; a : K e y V a l u e O f D i a g r a m O b j e c t K e y a n y T y p e z b w N T n L X & g t ; & l t ; a : K e y & g t ; & l t ; K e y & g t ; T a b l e s \ t b l _ G L \ M e a s u r e s \ R O C E & l t ; / K e y & g t ; & l t ; / a : K e y & g t ; & l t ; a : V a l u e   i : t y p e = " D i a g r a m D i s p l a y N o d e V i e w S t a t e " & g t ; & l t ; H e i g h t & g t ; 1 5 0 & l t ; / H e i g h t & g t ; & l t ; I s E x p a n d e d & g t ; t r u e & l t ; / I s E x p a n d e d & g t ; & l t ; W i d t h & g t ; 2 0 0 & l t ; / W i d t h & g t ; & l t ; / a : V a l u e & g t ; & l t ; / a : K e y V a l u e O f D i a g r a m O b j e c t K e y a n y T y p e z b w N T n L X & g t ; & l t ; a : K e y V a l u e O f D i a g r a m O b j e c t K e y a n y T y p e z b w N T n L X & g t ; & l t ; a : K e y & g t ; & l t ; K e y & g t ; T a b l e s \ t b l _ G L \ M e a s u r e s \ T r a i l & l t ; / K e y & g t ; & l t ; / a : K e y & g t ; & l t ; a : V a l u e   i : t y p e = " D i a g r a m D i s p l a y N o d e V i e w S t a t e " & g t ; & l t ; H e i g h t & g t ; 1 5 0 & l t ; / H e i g h t & g t ; & l t ; I s E x p a n d e d & g t ; t r u e & l t ; / I s E x p a n d e d & g t ; & l t ; W i d t h & g t ; 2 0 0 & l t ; / W i d t h & g t ; & l t ; / a : V a l u e & g t ; & l t ; / a : K e y V a l u e O f D i a g r a m O b j e c t K e y a n y T y p e z b w N T n L X & g t ; & l t ; a : K e y V a l u e O f D i a g r a m O b j e c t K e y a n y T y p e z b w N T n L X & g t ; & l t ; a : K e y & g t ; & l t ; K e y & g t ; T a b l e s \ t b l _ G L \ M e a s u r e s \ C F & l t ; / K e y & g t ; & l t ; / a : K e y & g t ; & l t ; a : V a l u e   i : t y p e = " D i a g r a m D i s p l a y N o d e V i e w S t a t e " & g t ; & l t ; H e i g h t & g t ; 1 5 0 & l t ; / H e i g h t & g t ; & l t ; I s E x p a n d e d & g t ; t r u e & l t ; / I s E x p a n d e d & g t ; & l t ; W i d t h & g t ; 2 0 0 & l t ; / W i d t h & g t ; & l t ; / a : V a l u e & g t ; & l t ; / a : K e y V a l u e O f D i a g r a m O b j e c t K e y a n y T y p e z b w N T n L X & g t ; & l t ; a : K e y V a l u e O f D i a g r a m O b j e c t K e y a n y T y p e z b w N T n L X & g t ; & l t ; a : K e y & g t ; & l t ; K e y & g t ; T a b l e s \ t b l _ G L \ M e a s u r e s \ T a x e s & l t ; / K e y & g t ; & l t ; / a : K e y & g t ; & l t ; a : V a l u e   i : t y p e = " D i a g r a m D i s p l a y N o d e V i e w S t a t e " & g t ; & l t ; H e i g h t & g t ; 1 5 0 & l t ; / H e i g h t & g t ; & l t ; I s E x p a n d e d & g t ; t r u e & l t ; / I s E x p a n d e d & g t ; & l t ; W i d t h & g t ; 2 0 0 & l t ; / W i d t h & g t ; & l t ; / a : V a l u e & g t ; & l t ; / a : K e y V a l u e O f D i a g r a m O b j e c t K e y a n y T y p e z b w N T n L X & g t ; & l t ; a : K e y V a l u e O f D i a g r a m O b j e c t K e y a n y T y p e z b w N T n L X & g t ; & l t ; a : K e y & g t ; & l t ; K e y & g t ; T a b l e s \ t b l _ G L \ M e a s u r e s \ D e p r e c i a t i o n   a n d   A m o r t i z a t i o n & l t ; / K e y & g t ; & l t ; / a : K e y & g t ; & l t ; a : V a l u e   i : t y p e = " D i a g r a m D i s p l a y N o d e V i e w S t a t e " & g t ; & l t ; H e i g h t & g t ; 1 5 0 & l t ; / H e i g h t & g t ; & l t ; I s E x p a n d e d & g t ; t r u e & l t ; / I s E x p a n d e d & g t ; & l t ; W i d t h & g t ; 2 0 0 & l t ; / W i d t h & g t ; & l t ; / a : V a l u e & g t ; & l t ; / a : K e y V a l u e O f D i a g r a m O b j e c t K e y a n y T y p e z b w N T n L X & g t ; & l t ; a : K e y V a l u e O f D i a g r a m O b j e c t K e y a n y T y p e z b w N T n L X & g t ; & l t ; a : K e y & g t ; & l t ; K e y & g t ; T a b l e s \ t b l _ G L \ M e a s u r e s \ C h a n g e   i n   R e c e i v a b l e s & l t ; / K e y & g t ; & l t ; / a : K e y & g t ; & l t ; a : V a l u e   i : t y p e = " D i a g r a m D i s p l a y N o d e V i e w S t a t e " & g t ; & l t ; H e i g h t & g t ; 1 5 0 & l t ; / H e i g h t & g t ; & l t ; I s E x p a n d e d & g t ; t r u e & l t ; / I s E x p a n d e d & g t ; & l t ; W i d t h & g t ; 2 0 0 & l t ; / W i d t h & g t ; & l t ; / a : V a l u e & g t ; & l t ; / a : K e y V a l u e O f D i a g r a m O b j e c t K e y a n y T y p e z b w N T n L X & g t ; & l t ; a : K e y V a l u e O f D i a g r a m O b j e c t K e y a n y T y p e z b w N T n L X & g t ; & l t ; a : K e y & g t ; & l t ; K e y & g t ; T a b l e s \ t b l _ G L \ M e a s u r e s \ C h a n g e   i n   P a y a b l e s & l t ; / K e y & g t ; & l t ; / a : K e y & g t ; & l t ; a : V a l u e   i : t y p e = " D i a g r a m D i s p l a y N o d e V i e w S t a t e " & g t ; & l t ; H e i g h t & g t ; 1 5 0 & l t ; / H e i g h t & g t ; & l t ; I s E x p a n d e d & g t ; t r u e & l t ; / I s E x p a n d e d & g t ; & l t ; W i d t h & g t ; 2 0 0 & l t ; / W i d t h & g t ; & l t ; / a : V a l u e & g t ; & l t ; / a : K e y V a l u e O f D i a g r a m O b j e c t K e y a n y T y p e z b w N T n L X & g t ; & l t ; a : K e y V a l u e O f D i a g r a m O b j e c t K e y a n y T y p e z b w N T n L X & g t ; & l t ; a : K e y & g t ; & l t ; K e y & g t ; T a b l e s \ t b l _ G L \ M e a s u r e s \ C h a n g e s   i n   I n v e n t o r y & l t ; / K e y & g t ; & l t ; / a : K e y & g t ; & l t ; a : V a l u e   i : t y p e = " D i a g r a m D i s p l a y N o d e V i e w S t a t e " & g t ; & l t ; H e i g h t & g t ; 1 5 0 & l t ; / H e i g h t & g t ; & l t ; I s E x p a n d e d & g t ; t r u e & l t ; / I s E x p a n d e d & g t ; & l t ; W i d t h & g t ; 2 0 0 & l t ; / W i d t h & g t ; & l t ; / a : V a l u e & g t ; & l t ; / a : K e y V a l u e O f D i a g r a m O b j e c t K e y a n y T y p e z b w N T n L X & g t ; & l t ; a : K e y V a l u e O f D i a g r a m O b j e c t K e y a n y T y p e z b w N T n L X & g t ; & l t ; a : K e y & g t ; & l t ; K e y & g t ; T a b l e s \ t b l _ G L \ M e a s u r e s \ C h a n g e s   i n   W o r k i n g   c a p i t a l & l t ; / K e y & g t ; & l t ; / a : K e y & g t ; & l t ; a : V a l u e   i : t y p e = " D i a g r a m D i s p l a y N o d e V i e w S t a t e " & g t ; & l t ; H e i g h t & g t ; 1 5 0 & l t ; / H e i g h t & g t ; & l t ; I s E x p a n d e d & g t ; t r u e & l t ; / I s E x p a n d e d & g t ; & l t ; W i d t h & g t ; 2 0 0 & l t ; / W i d t h & g t ; & l t ; / a : V a l u e & g t ; & l t ; / a : K e y V a l u e O f D i a g r a m O b j e c t K e y a n y T y p e z b w N T n L X & g t ; & l t ; a : K e y V a l u e O f D i a g r a m O b j e c t K e y a n y T y p e z b w N T n L X & g t ; & l t ; a : K e y & g t ; & l t ; K e y & g t ; T a b l e s \ t b l _ G L \ M e a s u r e s \ C a p e x & l t ; / K e y & g t ; & l t ; / a : K e y & g t ; & l t ; a : V a l u e   i : t y p e = " D i a g r a m D i s p l a y N o d e V i e w S t a t e " & g t ; & l t ; H e i g h t & g t ; 1 5 0 & l t ; / H e i g h t & g t ; & l t ; I s E x p a n d e d & g t ; t r u e & l t ; / I s E x p a n d e d & g t ; & l t ; W i d t h & g t ; 2 0 0 & l t ; / W i d t h & g t ; & l t ; / a : V a l u e & g t ; & l t ; / a : K e y V a l u e O f D i a g r a m O b j e c t K e y a n y T y p e z b w N T n L X & g t ; & l t ; a : K e y V a l u e O f D i a g r a m O b j e c t K e y a n y T y p e z b w N T n L X & g t ; & l t ; a : K e y & g t ; & l t ; K e y & g t ; T a b l e s \ t b l _ G L \ M e a s u r e s \ C h a n g e   i n   C a p e x & l t ; / K e y & g t ; & l t ; / a : K e y & g t ; & l t ; a : V a l u e   i : t y p e = " D i a g r a m D i s p l a y N o d e V i e w S t a t e " & g t ; & l t ; H e i g h t & g t ; 1 5 0 & l t ; / H e i g h t & g t ; & l t ; I s E x p a n d e d & g t ; t r u e & l t ; / I s E x p a n d e d & g t ; & l t ; W i d t h & g t ; 2 0 0 & l t ; / W i d t h & g t ; & l t ; / a : V a l u e & g t ; & l t ; / a : K e y V a l u e O f D i a g r a m O b j e c t K e y a n y T y p e z b w N T n L X & g t ; & l t ; a : K e y V a l u e O f D i a g r a m O b j e c t K e y a n y T y p e z b w N T n L X & g t ; & l t ; a : K e y & g t ; & l t ; K e y & g t ; T a b l e s \ t b l _ G L \ M e a s u r e s \ F C F & l t ; / K e y & g t ; & l t ; / a : K e y & g t ; & l t ; a : V a l u e   i : t y p e = " D i a g r a m D i s p l a y N o d e V i e w S t a t e " & g t ; & l t ; H e i g h t & g t ; 1 5 0 & l t ; / H e i g h t & g t ; & l t ; I s E x p a n d e d & g t ; t r u e & l t ; / I s E x p a n d e d & g t ; & l t ; W i d t h & g t ; 2 0 0 & l t ; / W i d t h & g t ; & l t ; / a : V a l u e & g t ; & l t ; / a : K e y V a l u e O f D i a g r a m O b j e c t K e y a n y T y p e z b w N T n L X & g t ; & l t ; a : K e y V a l u e O f D i a g r a m O b j e c t K e y a n y T y p e z b w N T n L X & g t ; & l t ; a : K e y & g t ; & l t ; K e y & g t ; T a b l e s \ t b l _ G L \ M e a s u r e s \ C a s h   F l o w   t o   N e t   I n c o m e & l t ; / K e y & g t ; & l t ; / a : K e y & g t ; & l t ; a : V a l u e   i : t y p e = " D i a g r a m D i s p l a y N o d e V i e w S t a t e " & g t ; & l t ; H e i g h t & g t ; 1 5 0 & l t ; / H e i g h t & g t ; & l t ; I s E x p a n d e d & g t ; t r u e & l t ; / I s E x p a n d e d & g t ; & l t ; W i d t h & g t ; 2 0 0 & l t ; / W i d t h & g t ; & l t ; / a : V a l u e & g t ; & l t ; / a : K e y V a l u e O f D i a g r a m O b j e c t K e y a n y T y p e z b w N T n L X & g t ; & l t ; a : K e y V a l u e O f D i a g r a m O b j e c t K e y a n y T y p e z b w N T n L X & g t ; & l t ; a : K e y & g t ; & l t ; K e y & g t ; T a b l e s \ t b l _ G L \ M e a s u r e s \ O p e r a t i n g   C a s h f l o w   t o   N e t p r o f i t & l t ; / K e y & g t ; & l t ; / a : K e y & g t ; & l t ; a : V a l u e   i : t y p e = " D i a g r a m D i s p l a y N o d e V i e w S t a t e " & g t ; & l t ; H e i g h t & g t ; 1 5 0 & l t ; / H e i g h t & g t ; & l t ; I s E x p a n d e d & g t ; t r u e & l t ; / I s E x p a n d e d & g t ; & l t ; W i d t h & g t ; 2 0 0 & l t ; / W i d t h & g t ; & l t ; / a : V a l u e & g t ; & l t ; / a : K e y V a l u e O f D i a g r a m O b j e c t K e y a n y T y p e z b w N T n L X & g t ; & l t ; a : K e y V a l u e O f D i a g r a m O b j e c t K e y a n y T y p e z b w N T n L X & g t ; & l t ; a : K e y & g t ; & l t ; K e y & g t ; T a b l e s \ t b l _ G L \ M e a s u r e s \ C u r r e n t   L i a b i l i t y   C o v e r a g e   R a t i o & l t ; / K e y & g t ; & l t ; / a : K e y & g t ; & l t ; a : V a l u e   i : t y p e = " D i a g r a m D i s p l a y N o d e V i e w S t a t e " & g t ; & l t ; H e i g h t & g t ; 1 5 0 & l t ; / H e i g h t & g t ; & l t ; I s E x p a n d e d & g t ; t r u e & l t ; / I s E x p a n d e d & g t ; & l t ; W i d t h & g t ; 2 0 0 & l t ; / W i d t h & g t ; & l t ; / a : V a l u e & g t ; & l t ; / a : K e y V a l u e O f D i a g r a m O b j e c t K e y a n y T y p e z b w N T n L X & g t ; & l t ; a : K e y V a l u e O f D i a g r a m O b j e c t K e y a n y T y p e z b w N T n L X & g t ; & l t ; a : K e y & g t ; & l t ; K e y & g t ; T a b l e s \ t b l _ t e r r i t o r y & l t ; / K e y & g t ; & l t ; / a : K e y & g t ; & l t ; a : V a l u e   i : t y p e = " D i a g r a m D i s p l a y N o d e V i e w S t a t e " & g t ; & l t ; H e i g h t & g t ; 1 5 0 & l t ; / H e i g h t & g t ; & l t ; I s E x p a n d e d & g t ; t r u e & l t ; / I s E x p a n d e d & g t ; & l t ; L a y e d O u t & g t ; t r u e & l t ; / L a y e d O u t & g t ; & l t ; L e f t & g t ; 3 0 9 . 2 & l t ; / L e f t & g t ; & l t ; T a b I n d e x & g t ; 1 & l t ; / T a b I n d e x & g t ; & l t ; W i d t h & g t ; 2 0 0 & l t ; / W i d t h & g t ; & l t ; / a : V a l u e & g t ; & l t ; / a : K e y V a l u e O f D i a g r a m O b j e c t K e y a n y T y p e z b w N T n L X & g t ; & l t ; a : K e y V a l u e O f D i a g r a m O b j e c t K e y a n y T y p e z b w N T n L X & g t ; & l t ; a : K e y & g t ; & l t ; K e y & g t ; T a b l e s \ t b l _ t e r r i t o r y \ C o l u m n s \ T e r r i t o r y _ k e y & l t ; / K e y & g t ; & l t ; / a : K e y & g t ; & l t ; a : V a l u e   i : t y p e = " D i a g r a m D i s p l a y N o d e V i e w S t a t e " & g t ; & l t ; H e i g h t & g t ; 1 5 0 & l t ; / H e i g h t & g t ; & l t ; I s E x p a n d e d & g t ; t r u e & l t ; / I s E x p a n d e d & g t ; & l t ; W i d t h & g t ; 2 0 0 & l t ; / W i d t h & g t ; & l t ; / a : V a l u e & g t ; & l t ; / a : K e y V a l u e O f D i a g r a m O b j e c t K e y a n y T y p e z b w N T n L X & g t ; & l t ; a : K e y V a l u e O f D i a g r a m O b j e c t K e y a n y T y p e z b w N T n L X & g t ; & l t ; a : K e y & g t ; & l t ; K e y & g t ; T a b l e s \ t b l _ t e r r i t o r y \ C o l u m n s \ C o u n t r y & l t ; / K e y & g t ; & l t ; / a : K e y & g t ; & l t ; a : V a l u e   i : t y p e = " D i a g r a m D i s p l a y N o d e V i e w S t a t e " & g t ; & l t ; H e i g h t & g t ; 1 5 0 & l t ; / H e i g h t & g t ; & l t ; I s E x p a n d e d & g t ; t r u e & l t ; / I s E x p a n d e d & g t ; & l t ; W i d t h & g t ; 2 0 0 & l t ; / W i d t h & g t ; & l t ; / a : V a l u e & g t ; & l t ; / a : K e y V a l u e O f D i a g r a m O b j e c t K e y a n y T y p e z b w N T n L X & g t ; & l t ; a : K e y V a l u e O f D i a g r a m O b j e c t K e y a n y T y p e z b w N T n L X & g t ; & l t ; a : K e y & g t ; & l t ; K e y & g t ; T a b l e s \ t b l _ t e r r i t o r y \ C o l u m n s \ R e g i o n & l t ; / K e y & g t ; & l t ; / a : K e y & g t ; & l t ; a : V a l u e   i : t y p e = " D i a g r a m D i s p l a y N o d e V i e w S t a t e " & g t ; & l t ; H e i g h t & g t ; 1 5 0 & l t ; / H e i g h t & g t ; & l t ; I s E x p a n d e d & g t ; t r u e & l t ; / I s E x p a n d e d & g t ; & l t ; W i d t h & g t ; 2 0 0 & l t ; / W i d t h & g t ; & l t ; / a : V a l u e & g t ; & l t ; / a : K e y V a l u e O f D i a g r a m O b j e c t K e y a n y T y p e z b w N T n L X & g t ; & l t ; a : K e y V a l u e O f D i a g r a m O b j e c t K e y a n y T y p e z b w N T n L X & g t ; & l t ; a : K e y & g t ; & l t ; K e y & g t ; T a b l e s \ t b l _ C F _ S t & l t ; / K e y & g t ; & l t ; / a : K e y & g t ; & l t ; a : V a l u e   i : t y p e = " D i a g r a m D i s p l a y N o d e V i e w S t a t e " & g t ; & l t ; H e i g h t & g t ; 2 5 0 . 8 & l t ; / H e i g h t & g t ; & l t ; I s E x p a n d e d & g t ; t r u e & l t ; / I s E x p a n d e d & g t ; & l t ; I s F o c u s e d & g t ; t r u e & l t ; / I s F o c u s e d & g t ; & l t ; L a y e d O u t & g t ; t r u e & l t ; / L a y e d O u t & g t ; & l t ; L e f t & g t ; 5 1 7 . 3 1 1 4 3 1 7 0 2 9 9 7 2 & l t ; / L e f t & g t ; & l t ; T a b I n d e x & g t ; 4 & l t ; / T a b I n d e x & g t ; & l t ; T o p & g t ; 3 3 9 . 8 0 0 0 0 0 0 0 0 0 0 0 0 7 & l t ; / T o p & g t ; & l t ; W i d t h & g t ; 2 0 0 & l t ; / W i d t h & g t ; & l t ; / a : V a l u e & g t ; & l t ; / a : K e y V a l u e O f D i a g r a m O b j e c t K e y a n y T y p e z b w N T n L X & g t ; & l t ; a : K e y V a l u e O f D i a g r a m O b j e c t K e y a n y T y p e z b w N T n L X & g t ; & l t ; a : K e y & g t ; & l t ; K e y & g t ; T a b l e s \ t b l _ C F _ S t \ C o l u m n s \ T y p e & l t ; / K e y & g t ; & l t ; / a : K e y & g t ; & l t ; a : V a l u e   i : t y p e = " D i a g r a m D i s p l a y N o d e V i e w S t a t e " & g t ; & l t ; H e i g h t & g t ; 1 5 0 & l t ; / H e i g h t & g t ; & l t ; I s E x p a n d e d & g t ; t r u e & l t ; / I s E x p a n d e d & g t ; & l t ; W i d t h & g t ; 2 0 0 & l t ; / W i d t h & g t ; & l t ; / a : V a l u e & g t ; & l t ; / a : K e y V a l u e O f D i a g r a m O b j e c t K e y a n y T y p e z b w N T n L X & g t ; & l t ; a : K e y V a l u e O f D i a g r a m O b j e c t K e y a n y T y p e z b w N T n L X & g t ; & l t ; a : K e y & g t ; & l t ; K e y & g t ; T a b l e s \ t b l _ C F _ S t \ C o l u m n s \ S u b t y p e & l t ; / K e y & g t ; & l t ; / a : K e y & g t ; & l t ; a : V a l u e   i : t y p e = " D i a g r a m D i s p l a y N o d e V i e w S t a t e " & g t ; & l t ; H e i g h t & g t ; 1 5 0 & l t ; / H e i g h t & g t ; & l t ; I s E x p a n d e d & g t ; t r u e & l t ; / I s E x p a n d e d & g t ; & l t ; W i d t h & g t ; 2 0 0 & l t ; / W i d t h & g t ; & l t ; / a : V a l u e & g t ; & l t ; / a : K e y V a l u e O f D i a g r a m O b j e c t K e y a n y T y p e z b w N T n L X & g t ; & l t ; a : K e y V a l u e O f D i a g r a m O b j e c t K e y a n y T y p e z b w N T n L X & g t ; & l t ; a : K e y & g t ; & l t ; K e y & g t ; T a b l e s \ t b l _ C F _ S t \ C o l u m n s \ A c c o u n t & l t ; / K e y & g t ; & l t ; / a : K e y & g t ; & l t ; a : V a l u e   i : t y p e = " D i a g r a m D i s p l a y N o d e V i e w S t a t e " & g t ; & l t ; H e i g h t & g t ; 1 5 0 & l t ; / H e i g h t & g t ; & l t ; I s E x p a n d e d & g t ; t r u e & l t ; / I s E x p a n d e d & g t ; & l t ; W i d t h & g t ; 2 0 0 & l t ; / W i d t h & g t ; & l t ; / a : V a l u e & g t ; & l t ; / a : K e y V a l u e O f D i a g r a m O b j e c t K e y a n y T y p e z b w N T n L X & g t ; & l t ; a : K e y V a l u e O f D i a g r a m O b j e c t K e y a n y T y p e z b w N T n L X & g t ; & l t ; a : K e y & g t ; & l t ; K e y & g t ; T a b l e s \ t b l _ C F _ S t \ C o l u m n s \ S u b A c c o u n t & l t ; / K e y & g t ; & l t ; / a : K e y & g t ; & l t ; a : V a l u e   i : t y p e = " D i a g r a m D i s p l a y N o d e V i e w S t a t e " & g t ; & l t ; H e i g h t & g t ; 1 5 0 & l t ; / H e i g h t & g t ; & l t ; I s E x p a n d e d & g t ; t r u e & l t ; / I s E x p a n d e d & g t ; & l t ; W i d t h & g t ; 2 0 0 & l t ; / W i d t h & g t ; & l t ; / a : V a l u e & g t ; & l t ; / a : K e y V a l u e O f D i a g r a m O b j e c t K e y a n y T y p e z b w N T n L X & g t ; & l t ; a : K e y V a l u e O f D i a g r a m O b j e c t K e y a n y T y p e z b w N T n L X & g t ; & l t ; a : K e y & g t ; & l t ; K e y & g t ; T a b l e s \ t b l _ C F _ S t \ C o l u m n s \ V a l u e T y p e & l t ; / K e y & g t ; & l t ; / a : K e y & g t ; & l t ; a : V a l u e   i : t y p e = " D i a g r a m D i s p l a y N o d e V i e w S t a t e " & g t ; & l t ; H e i g h t & g t ; 1 5 0 & l t ; / H e i g h t & g t ; & l t ; I s E x p a n d e d & g t ; t r u e & l t ; / I s E x p a n d e d & g t ; & l t ; W i d t h & g t ; 2 0 0 & l t ; / W i d t h & g t ; & l t ; / a : V a l u e & g t ; & l t ; / a : K e y V a l u e O f D i a g r a m O b j e c t K e y a n y T y p e z b w N T n L X & g t ; & l t ; a : K e y V a l u e O f D i a g r a m O b j e c t K e y a n y T y p e z b w N T n L X & g t ; & l t ; a : K e y & g t ; & l t ; K e y & g t ; T a b l e s \ t b l _ C F _ S t \ C o l u m n s \ A c c o u n t _ K e y & l t ; / K e y & g t ; & l t ; / a : K e y & g t ; & l t ; a : V a l u e   i : t y p e = " D i a g r a m D i s p l a y N o d e V i e w S t a t e " & g t ; & l t ; H e i g h t & g t ; 1 5 0 & l t ; / H e i g h t & g t ; & l t ; I s E x p a n d e d & g t ; t r u e & l t ; / I s E x p a n d e d & g t ; & l t ; W i d t h & g t ; 2 0 0 & l t ; / W i d t h & g t ; & l t ; / a : V a l u e & g t ; & l t ; / a : K e y V a l u e O f D i a g r a m O b j e c t K e y a n y T y p e z b w N T n L X & g t ; & l t ; a : K e y V a l u e O f D i a g r a m O b j e c t K e y a n y T y p e z b w N T n L X & g t ; & l t ; a : K e y & g t ; & l t ; K e y & g t ; T a b l e s \ t b l _ C F _ S t \ C o l u m n s \ S o r t   o n   T y p e & l t ; / K e y & g t ; & l t ; / a : K e y & g t ; & l t ; a : V a l u e   i : t y p e = " D i a g r a m D i s p l a y N o d e V i e w S t a t e " & g t ; & l t ; H e i g h t & g t ; 1 5 0 & l t ; / H e i g h t & g t ; & l t ; I s E x p a n d e d & g t ; t r u e & l t ; / I s E x p a n d e d & g t ; & l t ; W i d t h & g t ; 2 0 0 & l t ; / W i d t h & g t ; & l t ; / a : V a l u e & g t ; & l t ; / a : K e y V a l u e O f D i a g r a m O b j e c t K e y a n y T y p e z b w N T n L X & g t ; & l t ; a : K e y V a l u e O f D i a g r a m O b j e c t K e y a n y T y p e z b w N T n L X & g t ; & l t ; a : K e y & g t ; & l t ; K e y & g t ; T a b l e s \ t b l _ C F _ S t \ C o l u m n s \ S o r t   o n   S u b T y p e & l t ; / K e y & g t ; & l t ; / a : K e y & g t ; & l t ; a : V a l u e   i : t y p e = " D i a g r a m D i s p l a y N o d e V i e w S t a t e " & g t ; & l t ; H e i g h t & g t ; 1 5 0 & l t ; / H e i g h t & g t ; & l t ; I s E x p a n d e d & g t ; t r u e & l t ; / I s E x p a n d e d & g t ; & l t ; W i d t h & g t ; 2 0 0 & l t ; / W i d t h & g t ; & l t ; / a : V a l u e & g t ; & l t ; / a : K e y V a l u e O f D i a g r a m O b j e c t K e y a n y T y p e z b w N T n L X & g t ; & l t ; a : K e y V a l u e O f D i a g r a m O b j e c t K e y a n y T y p e z b w N T n L X & g t ; & l t ; a : K e y & g t ; & l t ; K e y & g t ; R e l a t i o n s h i p s \ & a m p ; l t ; T a b l e s \ t b l _ G L \ C o l u m n s \ D a t e & a m p ; g t ; - & a m p ; l t ; T a b l e s \ t b l _ C a l e n d a r \ C o l u m n s \ D a t e & a m p ; g t ; & l t ; / K e y & g t ; & l t ; / a : K e y & g t ; & l t ; a : V a l u e   i : t y p e = " D i a g r a m D i s p l a y L i n k V i e w S t a t e " & g t ; & l t ; A u t o m a t i o n P r o p e r t y H e l p e r T e x t & g t ; E n d   p o i n t   1 :   ( 3 9 6 . 6 0 7 6 2 1 , 3 3 2 . 4 ) .   E n d   p o i n t   2 :   ( 2 0 8 , 7 5 )   & l t ; / A u t o m a t i o n P r o p e r t y H e l p e r T e x t & g t ; & l t ; L a y e d O u t & g t ; t r u e & l t ; / L a y e d O u t & g t ; & l t ; P o i n t s   x m l n s : b = " h t t p : / / s c h e m a s . d a t a c o n t r a c t . o r g / 2 0 0 4 / 0 7 / S y s t e m . W i n d o w s " & g t ; & l t ; b : P o i n t & g t ; & l t ; b : _ x & g t ; 3 9 6 . 6 0 7 6 2 1 & l t ; / b : _ x & g t ; & l t ; b : _ y & g t ; 3 3 2 . 4 & l t ; / b : _ y & g t ; & l t ; / b : P o i n t & g t ; & l t ; b : P o i n t & g t ; & l t ; b : _ x & g t ; 3 9 6 . 6 0 7 6 2 1 & l t ; / b : _ x & g t ; & l t ; b : _ y & g t ; 2 0 9 . 7 & l t ; / b : _ y & g t ; & l t ; / b : P o i n t & g t ; & l t ; b : P o i n t & g t ; & l t ; b : _ x & g t ; 3 9 4 . 6 0 7 6 2 1 & l t ; / b : _ x & g t ; & l t ; b : _ y & g t ; 2 0 7 . 7 & l t ; / b : _ y & g t ; & l t ; / b : P o i n t & g t ; & l t ; b : P o i n t & g t ; & l t ; b : _ x & g t ; 2 9 1 . 7 0 0 0 0 0 0 0 4 5 & l t ; / b : _ x & g t ; & l t ; b : _ y & g t ; 2 0 7 . 7 & l t ; / b : _ y & g t ; & l t ; / b : P o i n t & g t ; & l t ; b : P o i n t & g t ; & l t ; b : _ x & g t ; 2 8 9 . 7 0 0 0 0 0 0 0 4 5 & l t ; / b : _ x & g t ; & l t ; b : _ y & g t ; 2 0 5 . 7 & l t ; / b : _ y & g t ; & l t ; / b : P o i n t & g t ; & l t ; b : P o i n t & g t ; & l t ; b : _ x & g t ; 2 8 9 . 7 0 0 0 0 0 0 0 4 5 & l t ; / b : _ x & g t ; & l t ; b : _ y & g t ; 7 7 & l t ; / b : _ y & g t ; & l t ; / b : P o i n t & g t ; & l t ; b : P o i n t & g t ; & l t ; b : _ x & g t ; 2 8 7 . 7 0 0 0 0 0 0 0 4 5 & l t ; / b : _ x & g t ; & l t ; b : _ y & g t ; 7 5 & l t ; / b : _ y & g t ; & l t ; / b : P o i n t & g t ; & l t ; b : P o i n t & g t ; & l t ; b : _ x & g t ; 2 0 8 . 0 0 0 0 0 0 0 0 0 0 0 0 0 9 & l t ; / b : _ x & g t ; & l t ; b : _ y & g t ; 7 5 & l t ; / b : _ y & g t ; & l t ; / b : P o i n t & g t ; & l t ; / P o i n t s & g t ; & l t ; / a : V a l u e & g t ; & l t ; / a : K e y V a l u e O f D i a g r a m O b j e c t K e y a n y T y p e z b w N T n L X & g t ; & l t ; a : K e y V a l u e O f D i a g r a m O b j e c t K e y a n y T y p e z b w N T n L X & g t ; & l t ; a : K e y & g t ; & l t ; K e y & g t ; R e l a t i o n s h i p s \ & a m p ; l t ; T a b l e s \ t b l _ G L \ C o l u m n s \ D a t e & a m p ; g t ; - & a m p ; l t ; T a b l e s \ t b l _ C a l e n d a r \ C o l u m n s \ D a t e & a m p ; g t ; \ F K & l t ; / K e y & g t ; & l t ; / a : K e y & g t ; & l t ; a : V a l u e   i : t y p e = " D i a g r a m D i s p l a y L i n k E n d p o i n t V i e w S t a t e " & g t ; & l t ; L o c a t i o n   x m l n s : b = " h t t p : / / s c h e m a s . d a t a c o n t r a c t . o r g / 2 0 0 4 / 0 7 / S y s t e m . W i n d o w s " & g t ; & l t ; b : _ x & g t ; 3 9 6 . 6 0 7 6 2 1 & l t ; / b : _ x & g t ; & l t ; b : _ y & g t ; 3 4 0 . 4 & l t ; / b : _ y & g t ; & l t ; / L o c a t i o n & g t ; & l t ; S h a p e R o t a t e A n g l e & g t ; 2 7 0 & l t ; / S h a p e R o t a t e A n g l e & g t ; & l t ; / a : V a l u e & g t ; & l t ; / a : K e y V a l u e O f D i a g r a m O b j e c t K e y a n y T y p e z b w N T n L X & g t ; & l t ; a : K e y V a l u e O f D i a g r a m O b j e c t K e y a n y T y p e z b w N T n L X & g t ; & l t ; a : K e y & g t ; & l t ; K e y & g t ; R e l a t i o n s h i p s \ & a m p ; l t ; T a b l e s \ t b l _ G L \ C o l u m n s \ D a t e & a m p ; g t ; - & a m p ; l t ; T a b l e s \ t b l _ C a l e n d a r \ C o l u m n s \ D a t e & a m p ; g t ; \ P K & l t ; / K e y & g t ; & l t ; / a : K e y & g t ; & l t ; a : V a l u e   i : t y p e = " D i a g r a m D i s p l a y L i n k E n d p o i n t V i e w S t a t e " & g t ; & l t ; L o c a t i o n   x m l n s : b = " h t t p : / / s c h e m a s . d a t a c o n t r a c t . o r g / 2 0 0 4 / 0 7 / S y s t e m . W i n d o w s " & g t ; & l t ; b : _ x & g t ; 2 0 0 . 0 0 0 0 0 0 0 0 0 0 0 0 1 1 & l t ; / b : _ x & g t ; & l t ; b : _ y & g t ; 7 5 & l t ; / b : _ y & g t ; & l t ; / L o c a t i o n & g t ; & l t ; S h a p e R o t a t e A n g l e & g t ; 3 6 0 & l t ; / S h a p e R o t a t e A n g l e & g t ; & l t ; / a : V a l u e & g t ; & l t ; / a : K e y V a l u e O f D i a g r a m O b j e c t K e y a n y T y p e z b w N T n L X & g t ; & l t ; a : K e y V a l u e O f D i a g r a m O b j e c t K e y a n y T y p e z b w N T n L X & g t ; & l t ; a : K e y & g t ; & l t ; K e y & g t ; R e l a t i o n s h i p s \ & a m p ; l t ; T a b l e s \ t b l _ G L \ C o l u m n s \ A c c o u n t _ k e y & a m p ; g t ; - & a m p ; l t ; T a b l e s \ t b l _ C h a r t o f A c c o u n t s \ C o l u m n s \ A c c o u n t _ k e y & a m p ; g t ; & l t ; / K e y & g t ; & l t ; / a : K e y & g t ; & l t ; a : V a l u e   i : t y p e = " D i a g r a m D i s p l a y L i n k V i e w S t a t e " & g t ; & l t ; A u t o m a t i o n P r o p e r t y H e l p e r T e x t & g t ; E n d   p o i n t   1 :   ( 4 2 0 . 6 0 7 6 2 1 , 3 3 2 . 4 ) .   E n d   p o i n t   2 :   ( 6 3 5 . 8 0 3 8 1 1 , 2 3 6 . 4 )   & l t ; / A u t o m a t i o n P r o p e r t y H e l p e r T e x t & g t ; & l t ; L a y e d O u t & g t ; t r u e & l t ; / L a y e d O u t & g t ; & l t ; P o i n t s   x m l n s : b = " h t t p : / / s c h e m a s . d a t a c o n t r a c t . o r g / 2 0 0 4 / 0 7 / S y s t e m . W i n d o w s " & g t ; & l t ; b : P o i n t & g t ; & l t ; b : _ x & g t ; 4 2 0 . 6 0 7 6 2 1 & l t ; / b : _ x & g t ; & l t ; b : _ y & g t ; 3 3 2 . 4 & l t ; / b : _ y & g t ; & l t ; / b : P o i n t & g t ; & l t ; b : P o i n t & g t ; & l t ; b : _ x & g t ; 4 2 0 . 6 0 7 6 2 1 & l t ; / b : _ x & g t ; & l t ; b : _ y & g t ; 2 8 3 . 7 5 & l t ; / b : _ y & g t ; & l t ; / b : P o i n t & g t ; & l t ; b : P o i n t & g t ; & l t ; b : _ x & g t ; 4 2 2 . 6 0 7 6 2 1 & l t ; / b : _ x & g t ; & l t ; b : _ y & g t ; 2 8 1 . 7 5 & l t ; / b : _ y & g t ; & l t ; / b : P o i n t & g t ; & l t ; b : P o i n t & g t ; & l t ; b : _ x & g t ; 6 3 3 . 8 0 3 8 1 1 & l t ; / b : _ x & g t ; & l t ; b : _ y & g t ; 2 8 1 . 7 5 & l t ; / b : _ y & g t ; & l t ; / b : P o i n t & g t ; & l t ; b : P o i n t & g t ; & l t ; b : _ x & g t ; 6 3 5 . 8 0 3 8 1 1 & l t ; / b : _ x & g t ; & l t ; b : _ y & g t ; 2 7 9 . 7 5 & l t ; / b : _ y & g t ; & l t ; / b : P o i n t & g t ; & l t ; b : P o i n t & g t ; & l t ; b : _ x & g t ; 6 3 5 . 8 0 3 8 1 1 & l t ; / b : _ x & g t ; & l t ; b : _ y & g t ; 2 3 6 . 4 0 0 0 0 0 0 0 0 0 0 0 0 3 & l t ; / b : _ y & g t ; & l t ; / b : P o i n t & g t ; & l t ; / P o i n t s & g t ; & l t ; / a : V a l u e & g t ; & l t ; / a : K e y V a l u e O f D i a g r a m O b j e c t K e y a n y T y p e z b w N T n L X & g t ; & l t ; a : K e y V a l u e O f D i a g r a m O b j e c t K e y a n y T y p e z b w N T n L X & g t ; & l t ; a : K e y & g t ; & l t ; K e y & g t ; R e l a t i o n s h i p s \ & a m p ; l t ; T a b l e s \ t b l _ G L \ C o l u m n s \ A c c o u n t _ k e y & a m p ; g t ; - & a m p ; l t ; T a b l e s \ t b l _ C h a r t o f A c c o u n t s \ C o l u m n s \ A c c o u n t _ k e y & a m p ; g t ; \ F K & l t ; / K e y & g t ; & l t ; / a : K e y & g t ; & l t ; a : V a l u e   i : t y p e = " D i a g r a m D i s p l a y L i n k E n d p o i n t V i e w S t a t e " & g t ; & l t ; L o c a t i o n   x m l n s : b = " h t t p : / / s c h e m a s . d a t a c o n t r a c t . o r g / 2 0 0 4 / 0 7 / S y s t e m . W i n d o w s " & g t ; & l t ; b : _ x & g t ; 4 2 0 . 6 0 7 6 2 1 & l t ; / b : _ x & g t ; & l t ; b : _ y & g t ; 3 4 0 . 4 & l t ; / b : _ y & g t ; & l t ; / L o c a t i o n & g t ; & l t ; S h a p e R o t a t e A n g l e & g t ; 2 7 0 & l t ; / S h a p e R o t a t e A n g l e & g t ; & l t ; / a : V a l u e & g t ; & l t ; / a : K e y V a l u e O f D i a g r a m O b j e c t K e y a n y T y p e z b w N T n L X & g t ; & l t ; a : K e y V a l u e O f D i a g r a m O b j e c t K e y a n y T y p e z b w N T n L X & g t ; & l t ; a : K e y & g t ; & l t ; K e y & g t ; R e l a t i o n s h i p s \ & a m p ; l t ; T a b l e s \ t b l _ G L \ C o l u m n s \ A c c o u n t _ k e y & a m p ; g t ; - & a m p ; l t ; T a b l e s \ t b l _ C h a r t o f A c c o u n t s \ C o l u m n s \ A c c o u n t _ k e y & a m p ; g t ; \ P K & l t ; / K e y & g t ; & l t ; / a : K e y & g t ; & l t ; a : V a l u e   i : t y p e = " D i a g r a m D i s p l a y L i n k E n d p o i n t V i e w S t a t e " & g t ; & l t ; L o c a t i o n   x m l n s : b = " h t t p : / / s c h e m a s . d a t a c o n t r a c t . o r g / 2 0 0 4 / 0 7 / S y s t e m . W i n d o w s " & g t ; & l t ; b : _ x & g t ; 6 3 5 . 8 0 3 8 1 1 & l t ; / b : _ x & g t ; & l t ; b : _ y & g t ; 2 2 8 . 4 0 0 0 0 0 0 0 0 0 0 0 0 3 & l t ; / b : _ y & g t ; & l t ; / L o c a t i o n & g t ; & l t ; S h a p e R o t a t e A n g l e & g t ; 9 0 & l t ; / S h a p e R o t a t e A n g l e & g t ; & l t ; / a : V a l u e & g t ; & l t ; / a : K e y V a l u e O f D i a g r a m O b j e c t K e y a n y T y p e z b w N T n L X & g t ; & l t ; a : K e y V a l u e O f D i a g r a m O b j e c t K e y a n y T y p e z b w N T n L X & g t ; & l t ; a : K e y & g t ; & l t ; K e y & g t ; R e l a t i o n s h i p s \ & a m p ; l t ; T a b l e s \ t b l _ G L \ C o l u m n s \ T e r r i t o r y _ k e y & a m p ; g t ; - & a m p ; l t ; T a b l e s \ t b l _ t e r r i t o r y \ C o l u m n s \ T e r r i t o r y _ k e y & a m p ; g t ; & l t ; / K e y & g t ; & l t ; / a : K e y & g t ; & l t ; a : V a l u e   i : t y p e = " D i a g r a m D i s p l a y L i n k V i e w S t a t e " & g t ; & l t ; A u t o m a t i o n P r o p e r t y H e l p e r T e x t & g t ; E n d   p o i n t   1 :   ( 4 0 8 . 6 0 7 6 2 1 , 3 3 2 . 4 ) .   E n d   p o i n t   2 :   ( 4 0 9 . 2 , 1 5 8 )   & l t ; / A u t o m a t i o n P r o p e r t y H e l p e r T e x t & g t ; & l t ; L a y e d O u t & g t ; t r u e & l t ; / L a y e d O u t & g t ; & l t ; P o i n t s   x m l n s : b = " h t t p : / / s c h e m a s . d a t a c o n t r a c t . o r g / 2 0 0 4 / 0 7 / S y s t e m . W i n d o w s " & g t ; & l t ; b : P o i n t & g t ; & l t ; b : _ x & g t ; 4 0 8 . 6 0 7 6 2 1 0 0 0 0 0 0 0 5 & l t ; / b : _ x & g t ; & l t ; b : _ y & g t ; 3 3 2 . 4 & l t ; / b : _ y & g t ; & l t ; / b : P o i n t & g t ; & l t ; b : P o i n t & g t ; & l t ; b : _ x & g t ; 4 0 8 . 6 0 7 6 2 1 & l t ; / b : _ x & g t ; & l t ; b : _ y & g t ; 2 4 7 . 2 & l t ; / b : _ y & g t ; & l t ; / b : P o i n t & g t ; & l t ; b : P o i n t & g t ; & l t ; b : _ x & g t ; 4 0 9 . 1 9 9 9 9 9 9 9 9 9 9 9 9 3 & l t ; / b : _ x & g t ; & l t ; b : _ y & g t ; 2 4 3 . 2 & l t ; / b : _ y & g t ; & l t ; / b : P o i n t & g t ; & l t ; b : P o i n t & g t ; & l t ; b : _ x & g t ; 4 0 9 . 1 9 9 9 9 9 9 9 9 9 9 9 9 3 & l t ; / b : _ x & g t ; & l t ; b : _ y & g t ; 1 5 7 . 9 9 9 9 9 9 9 9 9 9 9 9 9 4 & l t ; / b : _ y & g t ; & l t ; / b : P o i n t & g t ; & l t ; / P o i n t s & g t ; & l t ; / a : V a l u e & g t ; & l t ; / a : K e y V a l u e O f D i a g r a m O b j e c t K e y a n y T y p e z b w N T n L X & g t ; & l t ; a : K e y V a l u e O f D i a g r a m O b j e c t K e y a n y T y p e z b w N T n L X & g t ; & l t ; a : K e y & g t ; & l t ; K e y & g t ; R e l a t i o n s h i p s \ & a m p ; l t ; T a b l e s \ t b l _ G L \ C o l u m n s \ T e r r i t o r y _ k e y & a m p ; g t ; - & a m p ; l t ; T a b l e s \ t b l _ t e r r i t o r y \ C o l u m n s \ T e r r i t o r y _ k e y & a m p ; g t ; \ F K & l t ; / K e y & g t ; & l t ; / a : K e y & g t ; & l t ; a : V a l u e   i : t y p e = " D i a g r a m D i s p l a y L i n k E n d p o i n t V i e w S t a t e " & g t ; & l t ; L o c a t i o n   x m l n s : b = " h t t p : / / s c h e m a s . d a t a c o n t r a c t . o r g / 2 0 0 4 / 0 7 / S y s t e m . W i n d o w s " & g t ; & l t ; b : _ x & g t ; 4 0 8 . 6 0 7 6 2 1 & l t ; / b : _ x & g t ; & l t ; b : _ y & g t ; 3 4 0 . 4 & l t ; / b : _ y & g t ; & l t ; / L o c a t i o n & g t ; & l t ; S h a p e R o t a t e A n g l e & g t ; 2 7 0 . 0 0 0 0 0 0 0 0 0 0 0 0 4 & l t ; / S h a p e R o t a t e A n g l e & g t ; & l t ; / a : V a l u e & g t ; & l t ; / a : K e y V a l u e O f D i a g r a m O b j e c t K e y a n y T y p e z b w N T n L X & g t ; & l t ; a : K e y V a l u e O f D i a g r a m O b j e c t K e y a n y T y p e z b w N T n L X & g t ; & l t ; a : K e y & g t ; & l t ; K e y & g t ; R e l a t i o n s h i p s \ & a m p ; l t ; T a b l e s \ t b l _ G L \ C o l u m n s \ T e r r i t o r y _ k e y & a m p ; g t ; - & a m p ; l t ; T a b l e s \ t b l _ t e r r i t o r y \ C o l u m n s \ T e r r i t o r y _ k e y & a m p ; g t ; \ P K & l t ; / K e y & g t ; & l t ; / a : K e y & g t ; & l t ; a : V a l u e   i : t y p e = " D i a g r a m D i s p l a y L i n k E n d p o i n t V i e w S t a t e " & g t ; & l t ; L o c a t i o n   x m l n s : b = " h t t p : / / s c h e m a s . d a t a c o n t r a c t . o r g / 2 0 0 4 / 0 7 / S y s t e m . W i n d o w s " & g t ; & l t ; b : _ x & g t ; 4 0 9 . 1 9 9 9 9 9 9 9 9 9 9 9 9 3 & l t ; / b : _ x & g t ; & l t ; b : _ y & g t ; 1 4 9 . 9 9 9 9 9 9 9 9 9 9 9 9 9 4 & l t ; / b : _ y & g t ; & l t ; / L o c a t i o n & g t ; & l t ; S h a p e R o t a t e A n g l e & g t ; 9 0 & l t ; / S h a p e R o t a t e A n g l e & g t ; & l t ; / a : V a l u e & g t ; & l t ; / a : K e y V a l u e O f D i a g r a m O b j e c t K e y a n y T y p e z b w N T n L X & g t ; & l t ; a : K e y V a l u e O f D i a g r a m O b j e c t K e y a n y T y p e z b w N T n L X & g t ; & l t ; a : K e y & g t ; & l t ; K e y & g t ; R e l a t i o n s h i p s \ & a m p ; l t ; T a b l e s \ t b l _ C F _ S t \ C o l u m n s \ A c c o u n t _ K e y & a m p ; g t ; - & a m p ; l t ; T a b l e s \ t b l _ C h a r t o f A c c o u n t s \ C o l u m n s \ A c c o u n t _ k e y & a m p ; g t ; & l t ; / K e y & g t ; & l t ; / a : K e y & g t ; & l t ; a : V a l u e   i : t y p e = " D i a g r a m D i s p l a y L i n k V i e w S t a t e " & g t ; & l t ; A u t o m a t i o n P r o p e r t y H e l p e r T e x t & g t ; E n d   p o i n t   1 :   ( 6 1 7 . 3 1 1 4 3 2 , 3 3 1 . 8 ) .   E n d   p o i n t   2 :   ( 6 4 0 . 8 0 3 8 1 1 , 2 3 6 . 4 )   & l t ; / A u t o m a t i o n P r o p e r t y H e l p e r T e x t & g t ; & l t ; L a y e d O u t & g t ; t r u e & l t ; / L a y e d O u t & g t ; & l t ; P o i n t s   x m l n s : b = " h t t p : / / s c h e m a s . d a t a c o n t r a c t . o r g / 2 0 0 4 / 0 7 / S y s t e m . W i n d o w s " & g t ; & l t ; b : P o i n t & g t ; & l t ; b : _ x & g t ; 6 1 7 . 3 1 1 4 3 2 & l t ; / b : _ x & g t ; & l t ; b : _ y & g t ; 3 3 1 . 8 0 0 0 0 0 0 0 0 0 0 0 0 7 & l t ; / b : _ y & g t ; & l t ; / b : P o i n t & g t ; & l t ; b : P o i n t & g t ; & l t ; b : _ x & g t ; 6 1 7 . 3 1 1 4 3 2 & l t ; / b : _ x & g t ; & l t ; b : _ y & g t ; 2 8 8 . 7 5 & l t ; / b : _ y & g t ; & l t ; / b : P o i n t & g t ; & l t ; b : P o i n t & g t ; & l t ; b : _ x & g t ; 6 1 9 . 3 1 1 4 3 2 & l t ; / b : _ x & g t ; & l t ; b : _ y & g t ; 2 8 6 . 7 5 & l t ; / b : _ y & g t ; & l t ; / b : P o i n t & g t ; & l t ; b : P o i n t & g t ; & l t ; b : _ x & g t ; 6 3 8 . 8 0 3 8 1 1 & l t ; / b : _ x & g t ; & l t ; b : _ y & g t ; 2 8 6 . 7 5 & l t ; / b : _ y & g t ; & l t ; / b : P o i n t & g t ; & l t ; b : P o i n t & g t ; & l t ; b : _ x & g t ; 6 4 0 . 8 0 3 8 1 1 & l t ; / b : _ x & g t ; & l t ; b : _ y & g t ; 2 8 4 . 7 5 & l t ; / b : _ y & g t ; & l t ; / b : P o i n t & g t ; & l t ; b : P o i n t & g t ; & l t ; b : _ x & g t ; 6 4 0 . 8 0 3 8 1 1 & l t ; / b : _ x & g t ; & l t ; b : _ y & g t ; 2 3 6 . 3 9 9 9 9 9 9 9 9 9 9 9 9 8 & l t ; / b : _ y & g t ; & l t ; / b : P o i n t & g t ; & l t ; / P o i n t s & g t ; & l t ; / a : V a l u e & g t ; & l t ; / a : K e y V a l u e O f D i a g r a m O b j e c t K e y a n y T y p e z b w N T n L X & g t ; & l t ; a : K e y V a l u e O f D i a g r a m O b j e c t K e y a n y T y p e z b w N T n L X & g t ; & l t ; a : K e y & g t ; & l t ; K e y & g t ; R e l a t i o n s h i p s \ & a m p ; l t ; T a b l e s \ t b l _ C F _ S t \ C o l u m n s \ A c c o u n t _ K e y & a m p ; g t ; - & a m p ; l t ; T a b l e s \ t b l _ C h a r t o f A c c o u n t s \ C o l u m n s \ A c c o u n t _ k e y & a m p ; g t ; \ F K & l t ; / K e y & g t ; & l t ; / a : K e y & g t ; & l t ; a : V a l u e   i : t y p e = " D i a g r a m D i s p l a y L i n k E n d p o i n t V i e w S t a t e " & g t ; & l t ; L o c a t i o n   x m l n s : b = " h t t p : / / s c h e m a s . d a t a c o n t r a c t . o r g / 2 0 0 4 / 0 7 / S y s t e m . W i n d o w s " & g t ; & l t ; b : _ x & g t ; 6 1 7 . 3 1 1 4 3 2 & l t ; / b : _ x & g t ; & l t ; b : _ y & g t ; 3 3 9 . 8 0 0 0 0 0 0 0 0 0 0 0 0 7 & l t ; / b : _ y & g t ; & l t ; / L o c a t i o n & g t ; & l t ; S h a p e R o t a t e A n g l e & g t ; 2 7 0 & l t ; / S h a p e R o t a t e A n g l e & g t ; & l t ; / a : V a l u e & g t ; & l t ; / a : K e y V a l u e O f D i a g r a m O b j e c t K e y a n y T y p e z b w N T n L X & g t ; & l t ; a : K e y V a l u e O f D i a g r a m O b j e c t K e y a n y T y p e z b w N T n L X & g t ; & l t ; a : K e y & g t ; & l t ; K e y & g t ; R e l a t i o n s h i p s \ & a m p ; l t ; T a b l e s \ t b l _ C F _ S t \ C o l u m n s \ A c c o u n t _ K e y & a m p ; g t ; - & a m p ; l t ; T a b l e s \ t b l _ C h a r t o f A c c o u n t s \ C o l u m n s \ A c c o u n t _ k e y & a m p ; g t ; \ P K & l t ; / K e y & g t ; & l t ; / a : K e y & g t ; & l t ; a : V a l u e   i : t y p e = " D i a g r a m D i s p l a y L i n k E n d p o i n t V i e w S t a t e " & g t ; & l t ; L o c a t i o n   x m l n s : b = " h t t p : / / s c h e m a s . d a t a c o n t r a c t . o r g / 2 0 0 4 / 0 7 / S y s t e m . W i n d o w s " & g t ; & l t ; b : _ x & g t ; 6 4 0 . 8 0 3 8 1 1 & l t ; / b : _ x & g t ; & l t ; b : _ y & g t ; 2 2 8 . 3 9 9 9 9 9 9 9 9 9 9 9 9 8 & l t ; / b : _ y & g t ; & l t ; / L o c a t i o n & g t ; & l t ; S h a p e R o t a t e A n g l e & g t ; 9 0 & l t ; / S h a p e R o t a t e A n g l e & g t ; & l t ; / a : V a l u e & g t ; & l t ; / a : K e y V a l u e O f D i a g r a m O b j e c t K e y a n y T y p e z b w N T n L X & g t ; & l t ; / V i e w S t a t e s & g t ; & l t ; / D i a g r a m M a n a g e r . S e r i a l i z a b l e D i a g r a m & g t ; & l t ; D i a g r a m M a n a g e r . S e r i a l i z a b l e D i a g r a m & g t ; & l t ; A d a p t e r   i : t y p e = " M e a s u r e D i a g r a m S a n d b o x A d a p t e r " & g t ; & l t ; T a b l e N a m e & g t ; t b l _ 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 i : t y p e = " S a n d b o x E d i t o r M e a s u r e G r i d K e y " & g t ; & l t ; T a b l e N a m e & g t ; t b l _ C a l e n d a r & l t ; / T a b l e N a m e & g t ; & l t ; / K e y & g t ; & l t ; M a i n t a i n e r 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 r e a d o n l y & l t ; / K e y & g t ; & l t ; / D i a g r a m O b j e c t K e y & g t ; & l t ; D i a g r a m O b j e c t K e y & g t ; & l t ; K e y & g t ; M e a s u r e s \ C a l c u l a t e d   f i e l d   1 & l t ; / K e y & g t ; & l t ; / D i a g r a m O b j e c t K e y & g t ; & l t ; D i a g r a m O b j e c t K e y & g t ; & l t ; K e y & g t ; M e a s u r e s \ C a l c u l a t e d   f i e l d   1 \ T a g I n f o \ F o r m u l a & l t ; / K e y & g t ; & l t ; / D i a g r a m O b j e c t K e y & g t ; & l t ; D i a g r a m O b j e c t K e y & g t ; & l t ; K e y & g t ; M e a s u r e s \ C a l c u l a t e d   f i e l d   1 \ T a g I n f o \ V a l u e & l t ; / K e y & g t ; & l t ; / D i a g r a m O b j e c t K e y & g t ; & l t ; D i a g r a m O b j e c t K e y & g t ; & l t ; K e y & g t ; M e a s u r e s \ C a l c u l a t e d   f i e l d   2 & l t ; / K e y & g t ; & l t ; / D i a g r a m O b j e c t K e y & g t ; & l t ; D i a g r a m O b j e c t K e y & g t ; & l t ; K e y & g t ; M e a s u r e s \ C a l c u l a t e d   f i e l d   2 \ T a g I n f o \ F o r m u l a & l t ; / K e y & g t ; & l t ; / D i a g r a m O b j e c t K e y & g t ; & l t ; D i a g r a m O b j e c t K e y & g t ; & l t ; K e y & g t ; M e a s u r e s \ C a l c u l a t e d   f i e l d   2 \ T a g I n f o \ V a l u e & l t ; / K e y & g t ; & l t ; / D i a g r a m O b j e c t K e y & g t ; & l t ; D i a g r a m O b j e c t K e y & g t ; & l t ; K e y & g t ; M e a s u r e s \ C a l c u l a t e d   f i e l d   3 & l t ; / K e y & g t ; & l t ; / D i a g r a m O b j e c t K e y & g t ; & l t ; D i a g r a m O b j e c t K e y & g t ; & l t ; K e y & g t ; M e a s u r e s \ C a l c u l a t e d   f i e l d   3 \ T a g I n f o \ F o r m u l a & l t ; / K e y & g t ; & l t ; / D i a g r a m O b j e c t K e y & g t ; & l t ; D i a g r a m O b j e c t K e y & g t ; & l t ; K e y & g t ; M e a s u r e s \ C a l c u l a t e d   f i e l d   3 \ T a g I n f o \ V a l u e & l t ; / K e y & g t ; & l t ; / D i a g r a m O b j e c t K e y & g t ; & l t ; D i a g r a m O b j e c t K e y & g t ; & l t ; K e y & g t ; M e a s u r e s \ C a l c u l a t e d   f i e l d   4 & l t ; / K e y & g t ; & l t ; / D i a g r a m O b j e c t K e y & g t ; & l t ; D i a g r a m O b j e c t K e y & g t ; & l t ; K e y & g t ; M e a s u r e s \ C a l c u l a t e d   f i e l d   4 \ T a g I n f o \ F o r m u l a & l t ; / K e y & g t ; & l t ; / D i a g r a m O b j e c t K e y & g t ; & l t ; D i a g r a m O b j e c t K e y & g t ; & l t ; K e y & g t ; M e a s u r e s \ C a l c u l a t e d   f i e l d   4 \ T a g I n f o \ V a l u e & l t ; / K e y & g t ; & l t ; / D i a g r a m O b j e c t K e y & g t ; & l t ; D i a g r a m O b j e c t K e y & g t ; & l t ; K e y & g t ; M e a s u r e s \ C a l c u l a t e d   f i e l d   5 & l t ; / K e y & g t ; & l t ; / D i a g r a m O b j e c t K e y & g t ; & l t ; D i a g r a m O b j e c t K e y & g t ; & l t ; K e y & g t ; M e a s u r e s \ C a l c u l a t e d   f i e l d   5 \ T a g I n f o \ F o r m u l a & l t ; / K e y & g t ; & l t ; / D i a g r a m O b j e c t K e y & g t ; & l t ; D i a g r a m O b j e c t K e y & g t ; & l t ; K e y & g t ; M e a s u r e s \ C a l c u l a t e d   f i e l d   5 \ T a g I n f o \ V a l u e & l t ; / K e y & g t ; & l t ; / D i a g r a m O b j e c t K e y & g t ; & l t ; D i a g r a m O b j e c t K e y & g t ; & l t ; K e y & g t ; M e a s u r e s \ C a l c u l a t e d   f i e l d   6 & l t ; / K e y & g t ; & l t ; / D i a g r a m O b j e c t K e y & g t ; & l t ; D i a g r a m O b j e c t K e y & g t ; & l t ; K e y & g t ; M e a s u r e s \ C a l c u l a t e d   f i e l d   6 \ T a g I n f o \ F o r m u l a & l t ; / K e y & g t ; & l t ; / D i a g r a m O b j e c t K e y & g t ; & l t ; D i a g r a m O b j e c t K e y & g t ; & l t ; K e y & g t ; M e a s u r e s \ C a l c u l a t e d   f i e l d   6 \ T a g I n f o \ V a l u e & l t ; / K e y & g t ; & l t ; / D i a g r a m O b j e c t K e y & g t ; & l t ; D i a g r a m O b j e c t K e y & g t ; & l t ; K e y & g t ; M e a s u r e s \ C a l c u l a t e d   f i e l d   7 & l t ; / K e y & g t ; & l t ; / D i a g r a m O b j e c t K e y & g t ; & l t ; D i a g r a m O b j e c t K e y & g t ; & l t ; K e y & g t ; M e a s u r e s \ C a l c u l a t e d   f i e l d   7 \ T a g I n f o \ F o r m u l a & l t ; / K e y & g t ; & l t ; / D i a g r a m O b j e c t K e y & g t ; & l t ; D i a g r a m O b j e c t K e y & g t ; & l t ; K e y & g t ; M e a s u r e s \ C a l c u l a t e d   f i e l d   7 \ T a g I n f o \ V a l u e & l t ; / K e y & g t ; & l t ; / D i a g r a m O b j e c t K e y & g t ; & l t ; D i a g r a m O b j e c t K e y & g t ; & l t ; K e y & g t ; M e a s u r e s \ C a l c u l a t e d   f i e l d   8 & l t ; / K e y & g t ; & l t ; / D i a g r a m O b j e c t K e y & g t ; & l t ; D i a g r a m O b j e c t K e y & g t ; & l t ; K e y & g t ; M e a s u r e s \ C a l c u l a t e d   f i e l d   8 \ T a g I n f o \ F o r m u l a & l t ; / K e y & g t ; & l t ; / D i a g r a m O b j e c t K e y & g t ; & l t ; D i a g r a m O b j e c t K e y & g t ; & l t ; K e y & g t ; M e a s u r e s \ C a l c u l a t e d   f i e l d   8 \ T a g I n f o \ V a l u e & l t ; / K e y & g t ; & l t ; / D i a g r a m O b j e c t K e y & g t ; & l t ; D i a g r a m O b j e c t K e y & g t ; & l t ; K e y & g t ; M e a s u r e s \ C a l c u l a t e d   f i e l d   9 & l t ; / K e y & g t ; & l t ; / D i a g r a m O b j e c t K e y & g t ; & l t ; D i a g r a m O b j e c t K e y & g t ; & l t ; K e y & g t ; M e a s u r e s \ C a l c u l a t e d   f i e l d   9 \ T a g I n f o \ F o r m u l a & l t ; / K e y & g t ; & l t ; / D i a g r a m O b j e c t K e y & g t ; & l t ; D i a g r a m O b j e c t K e y & g t ; & l t ; K e y & g t ; M e a s u r e s \ C a l c u l a t e d   f i e l d   9 \ T a g I n f o \ V a l u e & l t ; / K e y & g t ; & l t ; / D i a g r a m O b j e c t K e y & g t ; & l t ; D i a g r a m O b j e c t K e y & g t ; & l t ; K e y & g t ; M e a s u r e s \ C a s h   F l o w   f r o m   O p e r a t i o n s & l t ; / K e y & g t ; & l t ; / D i a g r a m O b j e c t K e y & g t ; & l t ; D i a g r a m O b j e c t K e y & g t ; & l t ; K e y & g t ; M e a s u r e s \ C a s h   F l o w   f r o m   O p e r a t i o n s \ T a g I n f o \ F o r m u l a & l t ; / K e y & g t ; & l t ; / D i a g r a m O b j e c t K e y & g t ; & l t ; D i a g r a m O b j e c t K e y & g t ; & l t ; K e y & g t ; M e a s u r e s \ C a s h   F l o w   f r o m   O p e r a t i o n s \ T a g I n f o \ V a l u e & l t ; / K e y & g t ; & l t ; / D i a g r a m O b j e c t K e y & g t ; & l t ; D i a g r a m O b j e c t K e y & g t ; & l t ; K e y & g t ; C o l u m n s \ D a t e & l t ; / K e y & g t ; & l t ; / D i a g r a m O b j e c t K e y & g t ; & l t ; D i a g r a m O b j e c t K e y & g t ; & l t ; K e y & g t ; C o l u m n s \ Y e a r & l t ; / K e y & g t ; & l t ; / D i a g r a m O b j e c t K e y & g t ; & l t ; D i a g r a m O b j e c t K e y & g t ; & l t ; K e y & g t ; C o l u m n s \ Q u a r t e r & l t ; / K e y & g t ; & l t ; / D i a g r a m O b j e c t K e y & g t ; & l t ; D i a g r a m O b j e c t K e y & g t ; & l t ; K e y & g t ; C o l u m n s \ M o n t h & l t ; / K e y & g t ; & l t ; / D i a g r a m O b j e c t K e y & g t ; & l t ; D i a g r a m O b j e c t K e y & g t ; & l t ; K e y & g t ; C o l u m n s \ D a y & l t ; / K e y & g t ; & l t ; / D i a g r a m O b j e c t K e y & g t ; & l t ; D i a g r a m O b j e c t K e y & g t ; & l t ; K e y & g t ; C o l u m n s \ M o n t h 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a l c u l a t e d   f i e l d   1 & l t ; / K e y & g t ; & l t ; / a : K e y & g t ; & l t ; a : V a l u e   i : t y p e = " M e a s u r e G r i d N o d e V i e w S t a t e " & g t ; & l t ; L a y e d O u t & g t ; t r u e & l t ; / L a y e d O u t & g t ; & l t ; / a : V a l u e & g t ; & l t ; / a : K e y V a l u e O f D i a g r a m O b j e c t K e y a n y T y p e z b w N T n L X & g t ; & l t ; a : K e y V a l u e O f D i a g r a m O b j e c t K e y a n y T y p e z b w N T n L X & g t ; & l t ; a : K e y & g t ; & l t ; K e y & g t ; M e a s u r e s \ C a l c u l a t e d   f i e l d   1 \ T a g I n f o \ F o r m u l a & l t ; / K e y & g t ; & l t ; / a : K e y & g t ; & l t ; a : V a l u e   i : t y p e = " M e a s u r e G r i d V i e w S t a t e I D i a g r a m T a g A d d i t i o n a l I n f o " / & g t ; & l t ; / a : K e y V a l u e O f D i a g r a m O b j e c t K e y a n y T y p e z b w N T n L X & g t ; & l t ; a : K e y V a l u e O f D i a g r a m O b j e c t K e y a n y T y p e z b w N T n L X & g t ; & l t ; a : K e y & g t ; & l t ; K e y & g t ; M e a s u r e s \ C a l c u l a t e d   f i e l d   1 \ T a g I n f o \ V a l u e & l t ; / K e y & g t ; & l t ; / a : K e y & g t ; & l t ; a : V a l u e   i : t y p e = " M e a s u r e G r i d V i e w S t a t e I D i a g r a m T a g A d d i t i o n a l I n f o " / & g t ; & l t ; / a : K e y V a l u e O f D i a g r a m O b j e c t K e y a n y T y p e z b w N T n L X & g t ; & l t ; a : K e y V a l u e O f D i a g r a m O b j e c t K e y a n y T y p e z b w N T n L X & g t ; & l t ; a : K e y & g t ; & l t ; K e y & g t ; M e a s u r e s \ C a l c u l a t e d   f i e l d   2 & l t ; / K e y & g t ; & l t ; / a : K e y & g t ; & l t ; a : V a l u e   i : t y p e = " M e a s u r e G r i d N o d e V i e w S t a t e " & g t ; & l t ; L a y e d O u t & g t ; t r u e & l t ; / L a y e d O u t & g t ; & l t ; R o w & g t ; 1 & l t ; / R o w & g t ; & l t ; / a : V a l u e & g t ; & l t ; / a : K e y V a l u e O f D i a g r a m O b j e c t K e y a n y T y p e z b w N T n L X & g t ; & l t ; a : K e y V a l u e O f D i a g r a m O b j e c t K e y a n y T y p e z b w N T n L X & g t ; & l t ; a : K e y & g t ; & l t ; K e y & g t ; M e a s u r e s \ C a l c u l a t e d   f i e l d   2 \ T a g I n f o \ F o r m u l a & l t ; / K e y & g t ; & l t ; / a : K e y & g t ; & l t ; a : V a l u e   i : t y p e = " M e a s u r e G r i d V i e w S t a t e I D i a g r a m T a g A d d i t i o n a l I n f o " / & g t ; & l t ; / a : K e y V a l u e O f D i a g r a m O b j e c t K e y a n y T y p e z b w N T n L X & g t ; & l t ; a : K e y V a l u e O f D i a g r a m O b j e c t K e y a n y T y p e z b w N T n L X & g t ; & l t ; a : K e y & g t ; & l t ; K e y & g t ; M e a s u r e s \ C a l c u l a t e d   f i e l d   2 \ T a g I n f o \ V a l u e & l t ; / K e y & g t ; & l t ; / a : K e y & g t ; & l t ; a : V a l u e   i : t y p e = " M e a s u r e G r i d V i e w S t a t e I D i a g r a m T a g A d d i t i o n a l I n f o " / & g t ; & l t ; / a : K e y V a l u e O f D i a g r a m O b j e c t K e y a n y T y p e z b w N T n L X & g t ; & l t ; a : K e y V a l u e O f D i a g r a m O b j e c t K e y a n y T y p e z b w N T n L X & g t ; & l t ; a : K e y & g t ; & l t ; K e y & g t ; M e a s u r e s \ C a l c u l a t e d   f i e l d   3 & l t ; / K e y & g t ; & l t ; / a : K e y & g t ; & l t ; a : V a l u e   i : t y p e = " M e a s u r e G r i d N o d e V i e w S t a t e " & g t ; & l t ; C o l u m n & g t ; 1 & l t ; / C o l u m n & g t ; & l t ; L a y e d O u t & g t ; t r u e & l t ; / L a y e d O u t & g t ; & l t ; / a : V a l u e & g t ; & l t ; / a : K e y V a l u e O f D i a g r a m O b j e c t K e y a n y T y p e z b w N T n L X & g t ; & l t ; a : K e y V a l u e O f D i a g r a m O b j e c t K e y a n y T y p e z b w N T n L X & g t ; & l t ; a : K e y & g t ; & l t ; K e y & g t ; M e a s u r e s \ C a l c u l a t e d   f i e l d   3 \ T a g I n f o \ F o r m u l a & l t ; / K e y & g t ; & l t ; / a : K e y & g t ; & l t ; a : V a l u e   i : t y p e = " M e a s u r e G r i d V i e w S t a t e I D i a g r a m T a g A d d i t i o n a l I n f o " / & g t ; & l t ; / a : K e y V a l u e O f D i a g r a m O b j e c t K e y a n y T y p e z b w N T n L X & g t ; & l t ; a : K e y V a l u e O f D i a g r a m O b j e c t K e y a n y T y p e z b w N T n L X & g t ; & l t ; a : K e y & g t ; & l t ; K e y & g t ; M e a s u r e s \ C a l c u l a t e d   f i e l d   3 \ T a g I n f o \ V a l u e & l t ; / K e y & g t ; & l t ; / a : K e y & g t ; & l t ; a : V a l u e   i : t y p e = " M e a s u r e G r i d V i e w S t a t e I D i a g r a m T a g A d d i t i o n a l I n f o " / & g t ; & l t ; / a : K e y V a l u e O f D i a g r a m O b j e c t K e y a n y T y p e z b w N T n L X & g t ; & l t ; a : K e y V a l u e O f D i a g r a m O b j e c t K e y a n y T y p e z b w N T n L X & g t ; & l t ; a : K e y & g t ; & l t ; K e y & g t ; M e a s u r e s \ C a l c u l a t e d   f i e l d   4 & l t ; / K e y & g t ; & l t ; / a : K e y & g t ; & l t ; a : V a l u e   i : t y p e = " M e a s u r e G r i d N o d e V i e w S t a t e " & g t ; & l t ; C o l u m n & g t ; 1 & l t ; / C o l u m n & g t ; & l t ; L a y e d O u t & g t ; t r u e & l t ; / L a y e d O u t & g t ; & l t ; R o w & g t ; 1 & l t ; / R o w & g t ; & l t ; / a : V a l u e & g t ; & l t ; / a : K e y V a l u e O f D i a g r a m O b j e c t K e y a n y T y p e z b w N T n L X & g t ; & l t ; a : K e y V a l u e O f D i a g r a m O b j e c t K e y a n y T y p e z b w N T n L X & g t ; & l t ; a : K e y & g t ; & l t ; K e y & g t ; M e a s u r e s \ C a l c u l a t e d   f i e l d   4 \ T a g I n f o \ F o r m u l a & l t ; / K e y & g t ; & l t ; / a : K e y & g t ; & l t ; a : V a l u e   i : t y p e = " M e a s u r e G r i d V i e w S t a t e I D i a g r a m T a g A d d i t i o n a l I n f o " / & g t ; & l t ; / a : K e y V a l u e O f D i a g r a m O b j e c t K e y a n y T y p e z b w N T n L X & g t ; & l t ; a : K e y V a l u e O f D i a g r a m O b j e c t K e y a n y T y p e z b w N T n L X & g t ; & l t ; a : K e y & g t ; & l t ; K e y & g t ; M e a s u r e s \ C a l c u l a t e d   f i e l d   4 \ T a g I n f o \ V a l u e & l t ; / K e y & g t ; & l t ; / a : K e y & g t ; & l t ; a : V a l u e   i : t y p e = " M e a s u r e G r i d V i e w S t a t e I D i a g r a m T a g A d d i t i o n a l I n f o " / & g t ; & l t ; / a : K e y V a l u e O f D i a g r a m O b j e c t K e y a n y T y p e z b w N T n L X & g t ; & l t ; a : K e y V a l u e O f D i a g r a m O b j e c t K e y a n y T y p e z b w N T n L X & g t ; & l t ; a : K e y & g t ; & l t ; K e y & g t ; M e a s u r e s \ C a l c u l a t e d   f i e l d   5 & l t ; / K e y & g t ; & l t ; / a : K e y & g t ; & l t ; a : V a l u e   i : t y p e = " M e a s u r e G r i d N o d e V i e w S t a t e " & g t ; & l t ; C o l u m n & g t ; 2 & l t ; / C o l u m n & g t ; & l t ; L a y e d O u t & g t ; t r u e & l t ; / L a y e d O u t & g t ; & l t ; / a : V a l u e & g t ; & l t ; / a : K e y V a l u e O f D i a g r a m O b j e c t K e y a n y T y p e z b w N T n L X & g t ; & l t ; a : K e y V a l u e O f D i a g r a m O b j e c t K e y a n y T y p e z b w N T n L X & g t ; & l t ; a : K e y & g t ; & l t ; K e y & g t ; M e a s u r e s \ C a l c u l a t e d   f i e l d   5 \ T a g I n f o \ F o r m u l a & l t ; / K e y & g t ; & l t ; / a : K e y & g t ; & l t ; a : V a l u e   i : t y p e = " M e a s u r e G r i d V i e w S t a t e I D i a g r a m T a g A d d i t i o n a l I n f o " / & g t ; & l t ; / a : K e y V a l u e O f D i a g r a m O b j e c t K e y a n y T y p e z b w N T n L X & g t ; & l t ; a : K e y V a l u e O f D i a g r a m O b j e c t K e y a n y T y p e z b w N T n L X & g t ; & l t ; a : K e y & g t ; & l t ; K e y & g t ; M e a s u r e s \ C a l c u l a t e d   f i e l d   5 \ T a g I n f o \ V a l u e & l t ; / K e y & g t ; & l t ; / a : K e y & g t ; & l t ; a : V a l u e   i : t y p e = " M e a s u r e G r i d V i e w S t a t e I D i a g r a m T a g A d d i t i o n a l I n f o " / & g t ; & l t ; / a : K e y V a l u e O f D i a g r a m O b j e c t K e y a n y T y p e z b w N T n L X & g t ; & l t ; a : K e y V a l u e O f D i a g r a m O b j e c t K e y a n y T y p e z b w N T n L X & g t ; & l t ; a : K e y & g t ; & l t ; K e y & g t ; M e a s u r e s \ C a l c u l a t e d   f i e l d   6 & l t ; / K e y & g t ; & l t ; / a : K e y & g t ; & l t ; a : V a l u e   i : t y p e = " M e a s u r e G r i d N o d e V i e w S t a t e " & g t ; & l t ; C o l u m n & g t ; 2 & l t ; / C o l u m n & g t ; & l t ; L a y e d O u t & g t ; t r u e & l t ; / L a y e d O u t & g t ; & l t ; R o w & g t ; 1 & l t ; / R o w & g t ; & l t ; / a : V a l u e & g t ; & l t ; / a : K e y V a l u e O f D i a g r a m O b j e c t K e y a n y T y p e z b w N T n L X & g t ; & l t ; a : K e y V a l u e O f D i a g r a m O b j e c t K e y a n y T y p e z b w N T n L X & g t ; & l t ; a : K e y & g t ; & l t ; K e y & g t ; M e a s u r e s \ C a l c u l a t e d   f i e l d   6 \ T a g I n f o \ F o r m u l a & l t ; / K e y & g t ; & l t ; / a : K e y & g t ; & l t ; a : V a l u e   i : t y p e = " M e a s u r e G r i d V i e w S t a t e I D i a g r a m T a g A d d i t i o n a l I n f o " / & g t ; & l t ; / a : K e y V a l u e O f D i a g r a m O b j e c t K e y a n y T y p e z b w N T n L X & g t ; & l t ; a : K e y V a l u e O f D i a g r a m O b j e c t K e y a n y T y p e z b w N T n L X & g t ; & l t ; a : K e y & g t ; & l t ; K e y & g t ; M e a s u r e s \ C a l c u l a t e d   f i e l d   6 \ T a g I n f o \ V a l u e & l t ; / K e y & g t ; & l t ; / a : K e y & g t ; & l t ; a : V a l u e   i : t y p e = " M e a s u r e G r i d V i e w S t a t e I D i a g r a m T a g A d d i t i o n a l I n f o " / & g t ; & l t ; / a : K e y V a l u e O f D i a g r a m O b j e c t K e y a n y T y p e z b w N T n L X & g t ; & l t ; a : K e y V a l u e O f D i a g r a m O b j e c t K e y a n y T y p e z b w N T n L X & g t ; & l t ; a : K e y & g t ; & l t ; K e y & g t ; M e a s u r e s \ C a l c u l a t e d   f i e l d   7 & l t ; / K e y & g t ; & l t ; / a : K e y & g t ; & l t ; a : V a l u e   i : t y p e = " M e a s u r e G r i d N o d e V i e w S t a t e " & g t ; & l t ; C o l u m n & g t ; 3 & l t ; / C o l u m n & g t ; & l t ; L a y e d O u t & g t ; t r u e & l t ; / L a y e d O u t & g t ; & l t ; / a : V a l u e & g t ; & l t ; / a : K e y V a l u e O f D i a g r a m O b j e c t K e y a n y T y p e z b w N T n L X & g t ; & l t ; a : K e y V a l u e O f D i a g r a m O b j e c t K e y a n y T y p e z b w N T n L X & g t ; & l t ; a : K e y & g t ; & l t ; K e y & g t ; M e a s u r e s \ C a l c u l a t e d   f i e l d   7 \ T a g I n f o \ F o r m u l a & l t ; / K e y & g t ; & l t ; / a : K e y & g t ; & l t ; a : V a l u e   i : t y p e = " M e a s u r e G r i d V i e w S t a t e I D i a g r a m T a g A d d i t i o n a l I n f o " / & g t ; & l t ; / a : K e y V a l u e O f D i a g r a m O b j e c t K e y a n y T y p e z b w N T n L X & g t ; & l t ; a : K e y V a l u e O f D i a g r a m O b j e c t K e y a n y T y p e z b w N T n L X & g t ; & l t ; a : K e y & g t ; & l t ; K e y & g t ; M e a s u r e s \ C a l c u l a t e d   f i e l d   7 \ T a g I n f o \ V a l u e & l t ; / K e y & g t ; & l t ; / a : K e y & g t ; & l t ; a : V a l u e   i : t y p e = " M e a s u r e G r i d V i e w S t a t e I D i a g r a m T a g A d d i t i o n a l I n f o " / & g t ; & l t ; / a : K e y V a l u e O f D i a g r a m O b j e c t K e y a n y T y p e z b w N T n L X & g t ; & l t ; a : K e y V a l u e O f D i a g r a m O b j e c t K e y a n y T y p e z b w N T n L X & g t ; & l t ; a : K e y & g t ; & l t ; K e y & g t ; M e a s u r e s \ C a l c u l a t e d   f i e l d   8 & l t ; / K e y & g t ; & l t ; / a : K e y & g t ; & l t ; a : V a l u e   i : t y p e = " M e a s u r e G r i d N o d e V i e w S t a t e " & g t ; & l t ; C o l u m n & g t ; 3 & l t ; / C o l u m n & g t ; & l t ; L a y e d O u t & g t ; t r u e & l t ; / L a y e d O u t & g t ; & l t ; R o w & g t ; 1 & l t ; / R o w & g t ; & l t ; / a : V a l u e & g t ; & l t ; / a : K e y V a l u e O f D i a g r a m O b j e c t K e y a n y T y p e z b w N T n L X & g t ; & l t ; a : K e y V a l u e O f D i a g r a m O b j e c t K e y a n y T y p e z b w N T n L X & g t ; & l t ; a : K e y & g t ; & l t ; K e y & g t ; M e a s u r e s \ C a l c u l a t e d   f i e l d   8 \ T a g I n f o \ F o r m u l a & l t ; / K e y & g t ; & l t ; / a : K e y & g t ; & l t ; a : V a l u e   i : t y p e = " M e a s u r e G r i d V i e w S t a t e I D i a g r a m T a g A d d i t i o n a l I n f o " / & g t ; & l t ; / a : K e y V a l u e O f D i a g r a m O b j e c t K e y a n y T y p e z b w N T n L X & g t ; & l t ; a : K e y V a l u e O f D i a g r a m O b j e c t K e y a n y T y p e z b w N T n L X & g t ; & l t ; a : K e y & g t ; & l t ; K e y & g t ; M e a s u r e s \ C a l c u l a t e d   f i e l d   8 \ T a g I n f o \ V a l u e & l t ; / K e y & g t ; & l t ; / a : K e y & g t ; & l t ; a : V a l u e   i : t y p e = " M e a s u r e G r i d V i e w S t a t e I D i a g r a m T a g A d d i t i o n a l I n f o " / & g t ; & l t ; / a : K e y V a l u e O f D i a g r a m O b j e c t K e y a n y T y p e z b w N T n L X & g t ; & l t ; a : K e y V a l u e O f D i a g r a m O b j e c t K e y a n y T y p e z b w N T n L X & g t ; & l t ; a : K e y & g t ; & l t ; K e y & g t ; M e a s u r e s \ C a l c u l a t e d   f i e l d   9 & l t ; / K e y & g t ; & l t ; / a : K e y & g t ; & l t ; a : V a l u e   i : t y p e = " M e a s u r e G r i d N o d e V i e w S t a t e " & g t ; & l t ; C o l u m n & g t ; 4 & l t ; / C o l u m n & g t ; & l t ; L a y e d O u t & g t ; t r u e & l t ; / L a y e d O u t & g t ; & l t ; / a : V a l u e & g t ; & l t ; / a : K e y V a l u e O f D i a g r a m O b j e c t K e y a n y T y p e z b w N T n L X & g t ; & l t ; a : K e y V a l u e O f D i a g r a m O b j e c t K e y a n y T y p e z b w N T n L X & g t ; & l t ; a : K e y & g t ; & l t ; K e y & g t ; M e a s u r e s \ C a l c u l a t e d   f i e l d   9 \ T a g I n f o \ F o r m u l a & l t ; / K e y & g t ; & l t ; / a : K e y & g t ; & l t ; a : V a l u e   i : t y p e = " M e a s u r e G r i d V i e w S t a t e I D i a g r a m T a g A d d i t i o n a l I n f o " / & g t ; & l t ; / a : K e y V a l u e O f D i a g r a m O b j e c t K e y a n y T y p e z b w N T n L X & g t ; & l t ; a : K e y V a l u e O f D i a g r a m O b j e c t K e y a n y T y p e z b w N T n L X & g t ; & l t ; a : K e y & g t ; & l t ; K e y & g t ; M e a s u r e s \ C a l c u l a t e d   f i e l d   9 \ T a g I n f o \ V a l u e & l t ; / K e y & g t ; & l t ; / a : K e y & g t ; & l t ; a : V a l u e   i : t y p e = " M e a s u r e G r i d V i e w S t a t e I D i a g r a m T a g A d d i t i o n a l I n f o " / & g t ; & l t ; / a : K e y V a l u e O f D i a g r a m O b j e c t K e y a n y T y p e z b w N T n L X & g t ; & l t ; a : K e y V a l u e O f D i a g r a m O b j e c t K e y a n y T y p e z b w N T n L X & g t ; & l t ; a : K e y & g t ; & l t ; K e y & g t ; M e a s u r e s \ C a s h   F l o w   f r o m   O p e r a t i o n s & l t ; / K e y & g t ; & l t ; / a : K e y & g t ; & l t ; a : V a l u e   i : t y p e = " M e a s u r e G r i d N o d e V i e w S t a t e " & g t ; & l t ; C o l u m n & g t ; 4 & l t ; / C o l u m n & g t ; & l t ; L a y e d O u t & g t ; t r u e & l t ; / L a y e d O u t & g t ; & l t ; R o w & g t ; 1 & l t ; / R o w & g t ; & l t ; / a : V a l u e & g t ; & l t ; / a : K e y V a l u e O f D i a g r a m O b j e c t K e y a n y T y p e z b w N T n L X & g t ; & l t ; a : K e y V a l u e O f D i a g r a m O b j e c t K e y a n y T y p e z b w N T n L X & g t ; & l t ; a : K e y & g t ; & l t ; K e y & g t ; M e a s u r e s \ C a s h   F l o w   f r o m   O p e r a t i o n s \ T a g I n f o \ F o r m u l a & l t ; / K e y & g t ; & l t ; / a : K e y & g t ; & l t ; a : V a l u e   i : t y p e = " M e a s u r e G r i d V i e w S t a t e I D i a g r a m T a g A d d i t i o n a l I n f o " / & g t ; & l t ; / a : K e y V a l u e O f D i a g r a m O b j e c t K e y a n y T y p e z b w N T n L X & g t ; & l t ; a : K e y V a l u e O f D i a g r a m O b j e c t K e y a n y T y p e z b w N T n L X & g t ; & l t ; a : K e y & g t ; & l t ; K e y & g t ; M e a s u r e s \ C a s h   F l o w   f r o m   O p e r a t i o n s \ T a g I n f o \ V a l u e & l t ; / K e y & g t ; & l t ; / a : K e y & g t ; & l t ; a : V a l u e 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Q u a r t 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D a y & l t ; / K e y & g t ; & l t ; / a : K e y & g t ; & l t ; a : V a l u e   i : t y p e = " M e a s u r e G r i d N o d e V i e w S t a t e " & g t ; & l t ; C o l u m n & g t ; 4 & l t ; / C o l u m n & g t ; & l t ; L a y e d O u t & g t ; t r u e & l t ; / L a y e d O u t & g t ; & l t ; / a : V a l u e & g t ; & l t ; / a : K e y V a l u e O f D i a g r a m O b j e c t K e y a n y T y p e z b w N T n L X & g t ; & l t ; a : K e y V a l u e O f D i a g r a m O b j e c t K e y a n y T y p e z b w N T n L X & g t ; & l t ; a : K e y & g t ; & l t ; K e y & g t ; C o l u m n s \ M o n t h   N u m b e r & l t ; / K e y & g t ; & l t ; / a : K e y & g t ; & l t ; a : V a l u e 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10.xml>��< ? x m l   v e r s i o n = " 1 . 0 "   e n c o d i n g = " U T F - 1 6 " ? > < G e m i n i   x m l n s = " h t t p : / / g e m i n i / p i v o t c u s t o m i z a t i o n / T a b l e X M L _ t b l _ C F _ S t _ 9 8 7 5 4 7 a 4 - 8 f 3 5 - 4 3 e f - a 8 b 6 - 1 8 d 0 c a 5 9 9 d 3 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y p e & l t ; / s t r i n g & g t ; & l t ; / k e y & g t ; & l t ; v a l u e & g t ; & l t ; i n t & g t ; 7 9 & l t ; / i n t & g t ; & l t ; / v a l u e & g t ; & l t ; / i t e m & g t ; & l t ; i t e m & g t ; & l t ; k e y & g t ; & l t ; s t r i n g & g t ; S u b t y p e & l t ; / s t r i n g & g t ; & l t ; / k e y & g t ; & l t ; v a l u e & g t ; & l t ; i n t & g t ; 3 8 4 & l t ; / i n t & g t ; & l t ; / v a l u e & g t ; & l t ; / i t e m & g t ; & l t ; i t e m & g t ; & l t ; k e y & g t ; & l t ; s t r i n g & g t ; A c c o u n t & l t ; / s t r i n g & g t ; & l t ; / k e y & g t ; & l t ; v a l u e & g t ; & l t ; i n t & g t ; 2 4 2 & l t ; / i n t & g t ; & l t ; / v a l u e & g t ; & l t ; / i t e m & g t ; & l t ; i t e m & g t ; & l t ; k e y & g t ; & l t ; s t r i n g & g t ; S u b A c c o u n t & l t ; / s t r i n g & g t ; & l t ; / k e y & g t ; & l t ; v a l u e & g t ; & l t ; i n t & g t ; 1 3 5 & l t ; / i n t & g t ; & l t ; / v a l u e & g t ; & l t ; / i t e m & g t ; & l t ; i t e m & g t ; & l t ; k e y & g t ; & l t ; s t r i n g & g t ; V a l u e T y p e & l t ; / s t r i n g & g t ; & l t ; / k e y & g t ; & l t ; v a l u e & g t ; & l t ; i n t & g t ; 1 2 1 & l t ; / i n t & g t ; & l t ; / v a l u e & g t ; & l t ; / i t e m & g t ; & l t ; i t e m & g t ; & l t ; k e y & g t ; & l t ; s t r i n g & g t ; A c c o u n t _ K e y & l t ; / s t r i n g & g t ; & l t ; / k e y & g t ; & l t ; v a l u e & g t ; & l t ; i n t & g t ; 1 4 3 & l t ; / i n t & g t ; & l t ; / v a l u e & g t ; & l t ; / i t e m & g t ; & l t ; i t e m & g t ; & l t ; k e y & g t ; & l t ; s t r i n g & g t ; S o r t   o n   T y p e & l t ; / s t r i n g & g t ; & l t ; / k e y & g t ; & l t ; v a l u e & g t ; & l t ; i n t & g t ; 1 3 9 & l t ; / i n t & g t ; & l t ; / v a l u e & g t ; & l t ; / i t e m & g t ; & l t ; i t e m & g t ; & l t ; k e y & g t ; & l t ; s t r i n g & g t ; S o r t   o n   S u b T y p e & l t ; / s t r i n g & g t ; & l t ; / k e y & g t ; & l t ; v a l u e & g t ; & l t ; i n t & g t ; 1 6 8 & l t ; / i n t & g t ; & l t ; / v a l u e & g t ; & l t ; / i t e m & g t ; & l t ; / C o l u m n W i d t h s & g t ; & l t ; C o l u m n D i s p l a y I n d e x & g t ; & l t ; i t e m & g t ; & l t ; k e y & g t ; & l t ; s t r i n g & g t ; T y p e & l t ; / s t r i n g & g t ; & l t ; / k e y & g t ; & l t ; v a l u e & g t ; & l t ; i n t & g t ; 0 & l t ; / i n t & g t ; & l t ; / v a l u e & g t ; & l t ; / i t e m & g t ; & l t ; i t e m & g t ; & l t ; k e y & g t ; & l t ; s t r i n g & g t ; S u b t y p e & l t ; / s t r i n g & g t ; & l t ; / k e y & g t ; & l t ; v a l u e & g t ; & l t ; i n t & g t ; 1 & l t ; / i n t & g t ; & l t ; / v a l u e & g t ; & l t ; / i t e m & g t ; & l t ; i t e m & g t ; & l t ; k e y & g t ; & l t ; s t r i n g & g t ; A c c o u n t & l t ; / s t r i n g & g t ; & l t ; / k e y & g t ; & l t ; v a l u e & g t ; & l t ; i n t & g t ; 2 & l t ; / i n t & g t ; & l t ; / v a l u e & g t ; & l t ; / i t e m & g t ; & l t ; i t e m & g t ; & l t ; k e y & g t ; & l t ; s t r i n g & g t ; S u b A c c o u n t & l t ; / s t r i n g & g t ; & l t ; / k e y & g t ; & l t ; v a l u e & g t ; & l t ; i n t & g t ; 3 & l t ; / i n t & g t ; & l t ; / v a l u e & g t ; & l t ; / i t e m & g t ; & l t ; i t e m & g t ; & l t ; k e y & g t ; & l t ; s t r i n g & g t ; V a l u e T y p e & l t ; / s t r i n g & g t ; & l t ; / k e y & g t ; & l t ; v a l u e & g t ; & l t ; i n t & g t ; 4 & l t ; / i n t & g t ; & l t ; / v a l u e & g t ; & l t ; / i t e m & g t ; & l t ; i t e m & g t ; & l t ; k e y & g t ; & l t ; s t r i n g & g t ; A c c o u n t _ K e y & l t ; / s t r i n g & g t ; & l t ; / k e y & g t ; & l t ; v a l u e & g t ; & l t ; i n t & g t ; 5 & l t ; / i n t & g t ; & l t ; / v a l u e & g t ; & l t ; / i t e m & g t ; & l t ; i t e m & g t ; & l t ; k e y & g t ; & l t ; s t r i n g & g t ; S o r t   o n   T y p e & l t ; / s t r i n g & g t ; & l t ; / k e y & g t ; & l t ; v a l u e & g t ; & l t ; i n t & g t ; 6 & l t ; / i n t & g t ; & l t ; / v a l u e & g t ; & l t ; / i t e m & g t ; & l t ; i t e m & g t ; & l t ; k e y & g t ; & l t ; s t r i n g & g t ; S o r t   o n   S u b T y p e & 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C l i e n t W i n d o w X M L " > < C u s t o m C o n t e n t > t b l _ C a l e n d a r _ 7 6 f 5 b b 4 2 - 3 c 8 2 - 4 1 e 3 - a a 5 2 - 5 a 5 9 3 9 5 2 4 4 9 c < / C u s t o m C o n t e n t > < / G e m i n i > 
</file>

<file path=customXml/item12.xml>��< ? x m l   v e r s i o n = " 1 . 0 "   e n c o d i n g = " U T F - 1 6 " ? > < G e m i n i   x m l n s = " h t t p : / / g e m i n i / p i v o t c u s t o m i z a t i o n / 6 3 d 9 5 2 e a - 7 4 6 a - 4 1 d 6 - 8 b 1 c - e 0 1 1 6 6 e e 5 8 d 3 " > < 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C a l c u l a t e d F i e l d s > < H S l i c e r s S h a p e > 0 ; 0 ; 0 ; 0 < / H S l i c e r s S h a p e > < V S l i c e r s S h a p e > 0 ; 0 ; 0 ; 0 < / V S l i c e r s S h a p e > < S l i c e r S h e e t N a m e > P   a n d   L   s t a t e m e n t < / S l i c e r S h e e t N a m e > < S A H o s t H a s h > 3 3 9 1 2 0 5 2 2 < / S A H o s t H a s h > < G e m i n i F i e l d L i s t V i s i b l e > T r u e < / G e m i n i F i e l d L i s t V i s i b l e > < / S e t t i n g s > ] ] > < / 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b l _ C a l e n d a r _ 7 6 f 5 b b 4 2 - 3 c 8 2 - 4 1 e 3 - a a 5 2 - 5 a 5 9 3 9 5 2 4 4 9 c & l t ; / K e y & g t ; & l t ; V a l u e   x m l n s : a = " h t t p : / / s c h e m a s . d a t a c o n t r a c t . o r g / 2 0 0 4 / 0 7 / M i c r o s o f t . A n a l y s i s S e r v i c e s . C o m m o n " & g t ; & l t ; a : H a s F o c u s & g t ; t r u e & l t ; / a : H a s F o c u s & g t ; & l t ; a : S i z e A t D p i 9 6 & g t ; 1 5 6 & l t ; / a : S i z e A t D p i 9 6 & g t ; & l t ; a : V i s i b l e & g t ; t r u e & l t ; / a : V i s i b l e & g t ; & l t ; / V a l u e & g t ; & l t ; / K e y V a l u e O f s t r i n g S a n d b o x E d i t o r . M e a s u r e G r i d S t a t e S c d E 3 5 R y & g t ; & l t ; K e y V a l u e O f s t r i n g S a n d b o x E d i t o r . M e a s u r e G r i d S t a t e S c d E 3 5 R y & g t ; & l t ; K e y & g t ; t b l _ C h a r t o f A c c o u n t s _ 9 5 d 5 b 0 2 7 - a d 0 a - 4 4 f 4 - 8 0 4 9 - 6 8 6 f d b 9 4 b 2 0 6 & l t ; / K e y & g t ; & l t ; V a l u e   x m l n s : a = " h t t p : / / s c h e m a s . d a t a c o n t r a c t . o r g / 2 0 0 4 / 0 7 / M i c r o s o f t . A n a l y s i s S e r v i c e s . C o m m o n " & g t ; & l t ; a : H a s F o c u s & g t ; t r u e & l t ; / a : H a s F o c u s & g t ; & l t ; a : S i z e A t D p i 9 6 & g t ; 1 0 4 & l t ; / a : S i z e A t D p i 9 6 & g t ; & l t ; a : V i s i b l e & g t ; t r u e & l t ; / a : V i s i b l e & g t ; & l t ; / V a l u e & g t ; & l t ; / K e y V a l u e O f s t r i n g S a n d b o x E d i t o r . M e a s u r e G r i d S t a t e S c d E 3 5 R y & g t ; & l t ; K e y V a l u e O f s t r i n g S a n d b o x E d i t o r . M e a s u r e G r i d S t a t e S c d E 3 5 R y & g t ; & l t ; K e y & g t ; t b l _ t e r r i t o r y _ c 3 c e f 9 3 a - 0 e 5 1 - 4 5 9 2 - 9 1 f f - d 7 7 4 2 1 4 8 d e a 0 & l t ; / K e y & g t ; & l t ; V a l u e   x m l n s : a = " h t t p : / / s c h e m a s . d a t a c o n t r a c t . o r g / 2 0 0 4 / 0 7 / M i c r o s o f t . A n a l y s i s S e r v i c e s . C o m m o n " & g t ; & l t ; a : H a s F o c u s & g t ; t r u e & l t ; / a : H a s F o c u s & g t ; & l t ; a : S i z e A t D p i 9 6 & g t ; 9 8 & l t ; / a : S i z e A t D p i 9 6 & g t ; & l t ; a : V i s i b l e & g t ; t r u e & l t ; / a : V i s i b l e & g t ; & l t ; / V a l u e & g t ; & l t ; / K e y V a l u e O f s t r i n g S a n d b o x E d i t o r . M e a s u r e G r i d S t a t e S c d E 3 5 R y & g t ; & l t ; K e y V a l u e O f s t r i n g S a n d b o x E d i t o r . M e a s u r e G r i d S t a t e S c d E 3 5 R y & g t ; & l t ; K e y & g t ; t b l _ G L _ 5 f c a d a 8 e - 5 d 5 8 - 4 0 f 1 - 8 1 8 c - e 0 5 7 6 4 5 4 b 8 5 c & 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t b l _ C F _ S t _ 9 8 7 5 4 7 a 4 - 8 f 3 5 - 4 3 e f - a 8 b 6 - 1 8 d 0 c a 5 9 9 d 3 5 & l t ; / K e y & g t ; & l t ; V a l u e   x m l n s : a = " h t t p : / / s c h e m a s . d a t a c o n t r a c t . o r g / 2 0 0 4 / 0 7 / M i c r o s o f t . A n a l y s i s S e r v i c e s . C o m m o n " & g t ; & l t ; a : H a s F o c u s & g t ; t r u e & l t ; / a : H a s F o c u s & g t ; & l t ; a : S i z e A t D p i 9 6 & g t ; 1 0 4 & 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X M L _ t b l _ G L _ 5 f c a d a 8 e - 5 d 5 8 - 4 0 f 1 - 8 1 8 c - e 0 5 7 6 4 5 4 b 8 5 c " > < C u s t o m C o n t e n t > < ! [ C D A T A [ < T a b l e W i d g e t G r i d S e r i a l i z a t i o n   x m l n s : x s i = " h t t p : / / w w w . w 3 . o r g / 2 0 0 1 / X M L S c h e m a - i n s t a n c e "   x m l n s : x s d = " h t t p : / / w w w . w 3 . o r g / 2 0 0 1 / X M L S c h e m a " > < C o l u m n S u g g e s t e d T y p e   / > < C o l u m n F o r m a t   / > < C o l u m n A c c u r a c y   / > < C o l u m n C u r r e n c y S y m b o l   / > < C o l u m n P o s i t i v e P a t t e r n   / > < C o l u m n N e g a t i v e P a t t e r n   / > < C o l u m n W i d t h s > < i t e m > < k e y > < s t r i n g > E n t r y N o < / s t r i n g > < / k e y > < v a l u e > < i n t > 1 0 6 < / i n t > < / v a l u e > < / i t e m > < i t e m > < k e y > < s t r i n g > D a t e < / s t r i n g > < / k e y > < v a l u e > < i n t > 7 9 < / i n t > < / v a l u e > < / i t e m > < i t e m > < k e y > < s t r i n g > T e r r i t o r y _ k e y < / s t r i n g > < / k e y > < v a l u e > < i n t > 1 4 4 < / i n t > < / v a l u e > < / i t e m > < i t e m > < k e y > < s t r i n g > A c c o u n t _ k e y < / s t r i n g > < / k e y > < v a l u e > < i n t > 1 4 1 < / i n t > < / v a l u e > < / i t e m > < i t e m > < k e y > < s t r i n g > D e t a i l s < / s t r i n g > < / k e y > < v a l u e > < i n t > 9 5 < / i n t > < / v a l u e > < / i t e m > < i t e m > < k e y > < s t r i n g > A m o u n t < / s t r i n g > < / k e y > < v a l u e > < i n t > 1 0 5 < / i n t > < / v a l u e > < / i t e m > < / C o l u m n W i d t h s > < C o l u m n D i s p l a y I n d e x > < i t e m > < k e y > < s t r i n g > E n t r y N o < / s t r i n g > < / k e y > < v a l u e > < i n t > 0 < / i n t > < / v a l u e > < / i t e m > < i t e m > < k e y > < s t r i n g > D a t e < / s t r i n g > < / k e y > < v a l u e > < i n t > 1 < / i n t > < / v a l u e > < / i t e m > < i t e m > < k e y > < s t r i n g > T e r r i t o r y _ k e y < / s t r i n g > < / k e y > < v a l u e > < i n t > 2 < / i n t > < / v a l u e > < / i t e m > < i t e m > < k e y > < s t r i n g > A c c o u n t _ k e y < / s t r i n g > < / k e y > < v a l u e > < i n t > 3 < / i n t > < / v a l u e > < / i t e m > < i t e m > < k e y > < s t r i n g > D e t a i l s < / 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9 3 d 7 5 b 5 4 - 2 4 8 d - 4 a 3 8 - a f d 9 - 3 2 5 0 3 b b 1 0 a 6 2 " > < 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C a l c u l a t e d F i e l d s > < H S l i c e r s S h a p e > 0 ; 0 ; 0 ; 0 < / H S l i c e r s S h a p e > < V S l i c e r s S h a p e > 0 ; 0 ; 0 ; 0 < / V S l i c e r s S h a p e > < S l i c e r S h e e t N a m e > F i n a n c i a l   A n a l y s i s < / S l i c e r S h e e t N a m e > < S A H o s t H a s h > 1 2 9 2 9 9 7 4 0 0 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O r d e r " > < C u s t o m C o n t e n t > t b l _ C a l e n d a r _ 7 6 f 5 b b 4 2 - 3 c 8 2 - 4 1 e 3 - a a 5 2 - 5 a 5 9 3 9 5 2 4 4 9 c , t b l _ C h a r t o f A c c o u n t s _ 9 5 d 5 b 0 2 7 - a d 0 a - 4 4 f 4 - 8 0 4 9 - 6 8 6 f d b 9 4 b 2 0 6 , t b l _ G L _ 5 f c a d a 8 e - 5 d 5 8 - 4 0 f 1 - 8 1 8 c - e 0 5 7 6 4 5 4 b 8 5 c , t b l _ t e r r i t o r y _ c 3 c e f 9 3 a - 0 e 5 1 - 4 5 9 2 - 9 1 f f - d 7 7 4 2 1 4 8 d e a 0 , t b l _ C F _ S t _ 9 8 7 5 4 7 a 4 - 8 f 3 5 - 4 3 e f - a 8 b 6 - 1 8 d 0 c a 5 9 9 d 3 5 < / 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3 2 7 d a 4 d 4 - 9 4 5 c - 4 7 1 6 - a 7 f 1 - 3 5 7 e a 1 c 9 5 c f f " > < 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 C a h f l o w   t o   N e t p r o f i t < / M e a s u r e N a m e > < D i s p l a y N a m e > O p e r a t i n g   C a h f l o w   t o   N e t p r o f i t < / D i s p l a y N a m e > < V i s i b l e > F a l s e < / V i s i b l e > < / i t e m > < i t e m > < M e a s u r e N a m e > C u r r e n t   L i a b i l i t y   C o v e r a g e   R a t i o < / M e a s u r e N a m e > < D i s p l a y N a m e > C u r r e n t   L i a b i l i t y   C o v e r a g e   R a t i o < / D i s p l a y N a m e > < V i s i b l e > F a l s e < / V i s i b l e > < / i t e m > < / C a l c u l a t e d F i e l d s > < H S l i c e r s S h a p e > 0 ; 0 ; 0 ; 0 < / H S l i c e r s S h a p e > < V S l i c e r s S h a p e > 0 ; 0 ; 0 ; 0 < / V S l i c e r s S h a p e > < S l i c e r S h e e t N a m e > B a l a n c e   S h e e t < / S l i c e r S h e e t N a m e > < S A H o s t H a s h > 4 9 8 5 5 1 3 1 6 < / S A H o s t H a s h > < G e m i n i F i e l d L i s t V i s i b l e > T r u e < / G e m i n i F i e l d L i s t V i s i b l e > < / S e t t i n g s > ] ] > < / C u s t o m C o n t e n t > < / G e m i n i > 
</file>

<file path=customXml/item20.xml>��< ? x m l   v e r s i o n = " 1 . 0 "   e n c o d i n g = " U T F - 1 6 " ? > < G e m i n i   x m l n s = " h t t p : / / g e m i n i / p i v o t c u s t o m i z a t i o n / S h o w H i d d e n " > < C u s t o m C o n t e n t > F a l s e < / C u s t o m C o n t e n t > < / G e m i n i > 
</file>

<file path=customXml/item21.xml>��< ? x m l   v e r s i o n = " 1 . 0 "   e n c o d i n g = " U T F - 1 6 " ? > < G e m i n i   x m l n s = " h t t p : / / g e m i n i / p i v o t c u s t o m i z a t i o n / 0 c 0 b 1 0 5 e - b 6 0 d - 4 2 1 8 - b 2 5 f - 7 d 2 8 c 9 7 7 3 7 e 2 " > < 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C a l c u l a t e d F i e l d s > < H S l i c e r s S h a p e > 0 ; 0 ; 0 ; 0 < / H S l i c e r s S h a p e > < V S l i c e r s S h a p e > 0 ; 0 ; 0 ; 0 < / V S l i c e r s S h a p e > < S l i c e r S h e e t N a m e > P   a n d   L   s t a t e m e n t < / S l i c e r S h e e t N a m e > < S A H o s t H a s h > 1 6 1 7 2 6 4 3 2 2 < / S A H o s t H a s h > < G e m i n i F i e l d L i s t V i s i b l e > T r u e < / G e m i n i F i e l d L i s t V i s i b l e > < / S e t t i n g s > ] ] > < / C u s t o m C o n t e n t > < / G e m i n i > 
</file>

<file path=customXml/item22.xml>��< ? x m l   v e r s i o n = " 1 . 0 "   e n c o d i n g = " U T F - 1 6 " ? > < G e m i n i   x m l n s = " h t t p : / / g e m i n i / p i v o t c u s t o m i z a t i o n / T a b l e X M L _ t b l _ C a l e n d a r _ 7 6 f 5 b b 4 2 - 3 c 8 2 - 4 1 e 3 - a a 5 2 - 5 a 5 9 3 9 5 2 4 4 9 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7 9 & l t ; / i n t & g t ; & l t ; / v a l u e & g t ; & l t ; / i t e m & g t ; & l t ; i t e m & g t ; & l t ; k e y & g t ; & l t ; s t r i n g & g t ; Y e a r & l t ; / s t r i n g & g t ; & l t ; / k e y & g t ; & l t ; v a l u e & g t ; & l t ; i n t & g t ; 7 6 & l t ; / i n t & g t ; & l t ; / v a l u e & g t ; & l t ; / i t e m & g t ; & l t ; i t e m & g t ; & l t ; k e y & g t ; & l t ; s t r i n g & g t ; Q u a r t e r & l t ; / s t r i n g & g t ; & l t ; / k e y & g t ; & l t ; v a l u e & g t ; & l t ; i n t & g t ; 1 0 4 & l t ; / i n t & g t ; & l t ; / v a l u e & g t ; & l t ; / i t e m & g t ; & l t ; i t e m & g t ; & l t ; k e y & g t ; & l t ; s t r i n g & g t ; M o n t h & l t ; / s t r i n g & g t ; & l t ; / k e y & g t ; & l t ; v a l u e & g t ; & l t ; i n t & g t ; 9 5 & l t ; / i n t & g t ; & l t ; / v a l u e & g t ; & l t ; / i t e m & g t ; & l t ; i t e m & g t ; & l t ; k e y & g t ; & l t ; s t r i n g & g t ; D a y & l t ; / s t r i n g & g t ; & l t ; / k e y & g t ; & l t ; v a l u e & g t ; & l t ; i n t & g t ; 7 3 & l t ; / i n t & g t ; & l t ; / v a l u e & g t ; & l t ; / i t e m & g t ; & l t ; i t e m & g t ; & l t ; k e y & g t ; & l t ; s t r i n g & g t ; M o n t h   N u m b e r & l t ; / s t r i n g & g t ; & l t ; / k e y & g t ; & l t ; v a l u e & g t ; & l t ; i n t & g t ; 1 6 2 & l t ; / i n t & g t ; & l t ; / v a l u e & g t ; & l t ; / i t e m & g t ; & l t ; / C o l u m n W i d t h s & g t ; & l t ; C o l u m n D i s p l a y I n d e x & g t ; & l t ; i t e m & g t ; & l t ; k e y & g t ; & l t ; s t r i n g & g t ; D a t e & l t ; / s t r i n g & g t ; & l t ; / k e y & g t ; & l t ; v a l u e & g t ; & l t ; i n t & g t ; 0 & l t ; / i n t & g t ; & l t ; / v a l u e & g t ; & l t ; / i t e m & g t ; & l t ; i t e m & g t ; & l t ; k e y & g t ; & l t ; s t r i n g & g t ; Y e a r & l t ; / s t r i n g & g t ; & l t ; / k e y & g t ; & l t ; v a l u e & g t ; & l t ; i n t & g t ; 1 & l t ; / i n t & g t ; & l t ; / v a l u e & g t ; & l t ; / i t e m & g t ; & l t ; i t e m & g t ; & l t ; k e y & g t ; & l t ; s t r i n g & g t ; Q u a r t e r & l t ; / s t r i n g & g t ; & l t ; / k e y & g t ; & l t ; v a l u e & g t ; & l t ; i n t & g t ; 2 & l t ; / i n t & g t ; & l t ; / v a l u e & g t ; & l t ; / i t e m & g t ; & l t ; i t e m & g t ; & l t ; k e y & g t ; & l t ; s t r i n g & g t ; M o n t h & l t ; / s t r i n g & g t ; & l t ; / k e y & g t ; & l t ; v a l u e & g t ; & l t ; i n t & g t ; 3 & l t ; / i n t & g t ; & l t ; / v a l u e & g t ; & l t ; / i t e m & g t ; & l t ; i t e m & g t ; & l t ; k e y & g t ; & l t ; s t r i n g & g t ; D a y & l t ; / s t r i n g & g t ; & l t ; / k e y & g t ; & l t ; v a l u e & g t ; & l t ; i n t & g t ; 4 & l t ; / i n t & g t ; & l t ; / v a l u e & g t ; & l t ; / i t e m & g t ; & l t ; i t e m & g t ; & l t ; k e y & g t ; & l t ; s t r i n g & g t ; M o n t h   N u m b e r & 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4 e a 1 d 4 b 2 - c 2 d a - 4 4 7 7 - 8 a f f - 4 6 6 c e f c 9 7 d 8 a " > < 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 C a h f l o w   t o   N e t p r o f i t < / M e a s u r e N a m e > < D i s p l a y N a m e > O p e r a t i n g   C a h f l o w   t o   N e t p r o f i t < / D i s p l a y N a m e > < V i s i b l e > F a l s e < / V i s i b l e > < / i t e m > < i t e m > < M e a s u r e N a m e > C u r r e n t   L i a b i l i t y   C o v e r a g e   R a t i o < / M e a s u r e N a m e > < D i s p l a y N a m e > C u r r e n t   L i a b i l i t y   C o v e r a g e   R a t i o < / D i s p l a y N a m e > < V i s i b l e > F a l s e < / V i s i b l e > < / i t e m > < / C a l c u l a t e d F i e l d s > < H S l i c e r s S h a p e > 0 ; 0 ; 0 ; 0 < / H S l i c e r s S h a p e > < V S l i c e r s S h a p e > 0 ; 0 ; 0 ; 0 < / V S l i c e r s S h a p e > < S l i c e r S h e e t N a m e > B a l a n c e   S h e e t < / S l i c e r S h e e t N a m e > < S A H o s t H a s h > 4 9 8 5 5 1 3 1 6 < / S A H o s t H a s h > < G e m i n i F i e l d L i s t V i s i b l e > T r u e < / G e m i n i F i e l d L i s t V i s i b l e > < / S e t t i n g s > ] ] > < / C u s t o m C o n t e n t > < / G e m i n i > 
</file>

<file path=customXml/item24.xml>��< ? x m l   v e r s i o n = " 1 . 0 "   e n c o d i n g = " U T F - 1 6 " ? > < G e m i n i   x m l n s = " h t t p : / / g e m i n i / p i v o t c u s t o m i z a t i o n / T a b l e X M L _ t b l _ C h a r t o f A c c o u n t s _ 9 5 d 5 b 0 2 7 - a d 0 a - 4 4 f 4 - 8 0 4 9 - 6 8 6 f d b 9 4 b 2 0 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A c c o u n t _ k e y & l t ; / s t r i n g & g t ; & l t ; / k e y & g t ; & l t ; v a l u e & g t ; & l t ; i n t & g t ; 1 4 1 & l t ; / i n t & g t ; & l t ; / v a l u e & g t ; & l t ; / i t e m & g t ; & l t ; i t e m & g t ; & l t ; k e y & g t ; & l t ; s t r i n g & g t ; R e p o r t & l t ; / s t r i n g & g t ; & l t ; / k e y & g t ; & l t ; v a l u e & g t ; & l t ; i n t & g t ; 9 5 & l t ; / i n t & g t ; & l t ; / v a l u e & g t ; & l t ; / i t e m & g t ; & l t ; i t e m & g t ; & l t ; k e y & g t ; & l t ; s t r i n g & g t ; C l a s s & l t ; / s t r i n g & g t ; & l t ; / k e y & g t ; & l t ; v a l u e & g t ; & l t ; i n t & g t ; 2 1 6 & l t ; / i n t & g t ; & l t ; / v a l u e & g t ; & l t ; / i t e m & g t ; & l t ; i t e m & g t ; & l t ; k e y & g t ; & l t ; s t r i n g & g t ; S u b C l a s s & l t ; / s t r i n g & g t ; & l t ; / k e y & g t ; & l t ; v a l u e & g t ; & l t ; i n t & g t ; 3 0 1 & l t ; / i n t & g t ; & l t ; / v a l u e & g t ; & l t ; / i t e m & g t ; & l t ; i t e m & g t ; & l t ; k e y & g t ; & l t ; s t r i n g & g t ; S u b C l a s s 2 & l t ; / s t r i n g & g t ; & l t ; / k e y & g t ; & l t ; v a l u e & g t ; & l t ; i n t & g t ; 1 2 1 & l t ; / i n t & g t ; & l t ; / v a l u e & g t ; & l t ; / i t e m & g t ; & l t ; i t e m & g t ; & l t ; k e y & g t ; & l t ; s t r i n g & g t ; A c c o u n t & l t ; / s t r i n g & g t ; & l t ; / k e y & g t ; & l t ; v a l u e & g t ; & l t ; i n t & g t ; 1 0 6 & l t ; / i n t & g t ; & l t ; / v a l u e & g t ; & l t ; / i t e m & g t ; & l t ; i t e m & g t ; & l t ; k e y & g t ; & l t ; s t r i n g & g t ; S u b A c c o u n t & l t ; / s t r i n g & g t ; & l t ; / k e y & g t ; & l t ; v a l u e & g t ; & l t ; i n t & g t ; 1 3 5 & l t ; / i n t & g t ; & l t ; / v a l u e & g t ; & l t ; / i t e m & g t ; & l t ; i t e m & g t ; & l t ; k e y & g t ; & l t ; s t r i n g & g t ; S o r t   b y   C l a s s & l t ; / s t r i n g & g t ; & l t ; / k e y & g t ; & l t ; v a l u e & g t ; & l t ; i n t & g t ; 1 4 1 & l t ; / i n t & g t ; & l t ; / v a l u e & g t ; & l t ; / i t e m & g t ; & l t ; i t e m & g t ; & l t ; k e y & g t ; & l t ; s t r i n g & g t ; S o r t   b y   S u b c l a s s & l t ; / s t r i n g & g t ; & l t ; / k e y & g t ; & l t ; v a l u e & g t ; & l t ; i n t & g t ; 1 6 8 & l t ; / i n t & g t ; & l t ; / v a l u e & g t ; & l t ; / i t e m & g t ; & l t ; i t e m & g t ; & l t ; k e y & g t ; & l t ; s t r i n g & g t ; S o r t   b y   s u b c l a s s 2 & l t ; / s t r i n g & g t ; & l t ; / k e y & g t ; & l t ; v a l u e & g t ; & l t ; i n t & g t ; 1 7 7 & l t ; / i n t & g t ; & l t ; / v a l u e & g t ; & l t ; / i t e m & g t ; & l t ; i t e m & g t ; & l t ; k e y & g t ; & l t ; s t r i n g & g t ; A m o u n t _ d e r i v e d & l t ; / s t r i n g & g t ; & l t ; / k e y & g t ; & l t ; v a l u e & g t ; & l t ; i n t & g t ; 1 9 1 & l t ; / i n t & g t ; & l t ; / v a l u e & g t ; & l t ; / i t e m & g t ; & l t ; / C o l u m n W i d t h s & g t ; & l t ; C o l u m n D i s p l a y I n d e x & g t ; & l t ; i t e m & g t ; & l t ; k e y & g t ; & l t ; s t r i n g & g t ; A c c o u n t _ k e y & l t ; / s t r i n g & g t ; & l t ; / k e y & g t ; & l t ; v a l u e & g t ; & l t ; i n t & g t ; 0 & l t ; / i n t & g t ; & l t ; / v a l u e & g t ; & l t ; / i t e m & g t ; & l t ; i t e m & g t ; & l t ; k e y & g t ; & l t ; s t r i n g & g t ; R e p o r t & l t ; / s t r i n g & g t ; & l t ; / k e y & g t ; & l t ; v a l u e & g t ; & l t ; i n t & g t ; 1 & l t ; / i n t & g t ; & l t ; / v a l u e & g t ; & l t ; / i t e m & g t ; & l t ; i t e m & g t ; & l t ; k e y & g t ; & l t ; s t r i n g & g t ; C l a s s & l t ; / s t r i n g & g t ; & l t ; / k e y & g t ; & l t ; v a l u e & g t ; & l t ; i n t & g t ; 2 & l t ; / i n t & g t ; & l t ; / v a l u e & g t ; & l t ; / i t e m & g t ; & l t ; i t e m & g t ; & l t ; k e y & g t ; & l t ; s t r i n g & g t ; S u b C l a s s & l t ; / s t r i n g & g t ; & l t ; / k e y & g t ; & l t ; v a l u e & g t ; & l t ; i n t & g t ; 3 & l t ; / i n t & g t ; & l t ; / v a l u e & g t ; & l t ; / i t e m & g t ; & l t ; i t e m & g t ; & l t ; k e y & g t ; & l t ; s t r i n g & g t ; S u b C l a s s 2 & l t ; / s t r i n g & g t ; & l t ; / k e y & g t ; & l t ; v a l u e & g t ; & l t ; i n t & g t ; 4 & l t ; / i n t & g t ; & l t ; / v a l u e & g t ; & l t ; / i t e m & g t ; & l t ; i t e m & g t ; & l t ; k e y & g t ; & l t ; s t r i n g & g t ; A c c o u n t & l t ; / s t r i n g & g t ; & l t ; / k e y & g t ; & l t ; v a l u e & g t ; & l t ; i n t & g t ; 5 & l t ; / i n t & g t ; & l t ; / v a l u e & g t ; & l t ; / i t e m & g t ; & l t ; i t e m & g t ; & l t ; k e y & g t ; & l t ; s t r i n g & g t ; S u b A c c o u n t & l t ; / s t r i n g & g t ; & l t ; / k e y & g t ; & l t ; v a l u e & g t ; & l t ; i n t & g t ; 6 & l t ; / i n t & g t ; & l t ; / v a l u e & g t ; & l t ; / i t e m & g t ; & l t ; i t e m & g t ; & l t ; k e y & g t ; & l t ; s t r i n g & g t ; S o r t   b y   C l a s s & l t ; / s t r i n g & g t ; & l t ; / k e y & g t ; & l t ; v a l u e & g t ; & l t ; i n t & g t ; 7 & l t ; / i n t & g t ; & l t ; / v a l u e & g t ; & l t ; / i t e m & g t ; & l t ; i t e m & g t ; & l t ; k e y & g t ; & l t ; s t r i n g & g t ; S o r t   b y   S u b c l a s s & l t ; / s t r i n g & g t ; & l t ; / k e y & g t ; & l t ; v a l u e & g t ; & l t ; i n t & g t ; 8 & l t ; / i n t & g t ; & l t ; / v a l u e & g t ; & l t ; / i t e m & g t ; & l t ; i t e m & g t ; & l t ; k e y & g t ; & l t ; s t r i n g & g t ; S o r t   b y   s u b c l a s s 2 & l t ; / s t r i n g & g t ; & l t ; / k e y & g t ; & l t ; v a l u e & g t ; & l t ; i n t & g t ; 9 & l t ; / i n t & g t ; & l t ; / v a l u e & g t ; & l t ; / i t e m & g t ; & l t ; i t e m & g t ; & l t ; k e y & g t ; & l t ; s t r i n g & g t ; A m o u n t _ d e r i v e d & l t ; / s t r i n g & g t ; & l t ; / k e y & g t ; & l t ; v a l u e & g t ; & l t ; i n t & g t ; 1 0 & l t ; / i n t & g t ; & l t ; / v a l u e & g t ; & l t ; / i t e m & g t ; & l t ; / C o l u m n D i s p l a y I n d e x & g t ; & l t ; C o l u m n F r o z e n   / & g t ; & l t ; C o l u m n C h e c k e d   / & g t ; & l t ; C o l u m n F i l t e r & g t ; & l t ; i t e m & g t ; & l t ; k e y & g t ; & l t ; s t r i n g & g t ; R e p o r t & l t ; / s t r i n g & g t ; & l t ; / k e y & g t ; & l t ; v a l u e & g t ; & l t ; F i l t e r E x p r e s s i o n   x s i : n i l = " t r u e "   / & g t ; & l t ; / v a l u e & g t ; & l t ; / i t e m & g t ; & l t ; / C o l u m n F i l t e r & g t ; & l t ; S e l e c t i o n F i l t e r & g t ; & l t ; i t e m & g t ; & l t ; k e y & g t ; & l t ; s t r i n g & g t ; R e p o r t & l t ; / s t r i n g & g t ; & l t ; / k e y & g t ; & l t ; v a l u e & g t ; & l t ; S e l e c t i o n F i l t e r & g t ; & l t ; S e l e c t i o n T y p e & g t ; S e l e c t & l t ; / S e l e c t i o n T y p e & g t ; & l t ; I t e m s & g t ; & l t ; a n y T y p e   x s i : t y p e = " x s d : s t r i n g " & g t ; B a l a n c e   S h e e t & l t ; / a n y T y p e & g t ; & l t ; / I t e m s & g t ; & l t ; / S e l e c t i o n F i l t e r & g t ; & l t ; / v a l u e & g t ; & l t ; / i t e m & g t ; & l t ; / S e l e c t i o n F i l t e r & g t ; & l t ; F i l t e r P a r a m e t e r s & g t ; & l t ; i t e m & g t ; & l t ; k e y & g t ; & l t ; s t r i n g & g t ; R e p o r t & l t ; / s t r i n g & g t ; & l t ; / k e y & g t ; & l t ; v a l u e & g t ; & l t ; C o m m a n d P a r a m e t e r s   / & g t ; & l t ; / v a l u e & g t ; & l t ; / i t e m & g t ; & l t ; / F i l t e r P a r a m e t e r s & g t ; & l t ; I s S o r t D e s c e n d i n g & g t ; f a l s e & l t ; / I s S o r t D e s c e n d i n g & g t ; & l t ; / T a b l e W i d g e t G r i d S e r i a l i z a t i o n & g t ; < / C u s t o m C o n t e n t > < / G e m i n i > 
</file>

<file path=customXml/item25.xml>��< ? x m l   v e r s i o n = " 1 . 0 "   e n c o d i n g = " U T F - 1 6 " ? > < G e m i n i   x m l n s = " h t t p : / / g e m i n i / p i v o t c u s t o m i z a t i o n / 7 f 2 2 1 9 9 e - f e 3 1 - 4 1 a 3 - b 6 1 4 - 9 9 6 d e d 8 1 b a b 2 " > < 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C a l c u l a t e d F i e l d s > < H S l i c e r s S h a p e > 0 ; 0 ; 0 ; 0 < / H S l i c e r s S h a p e > < V S l i c e r s S h a p e > 0 ; 0 ; 0 ; 0 < / V S l i c e r s S h a p e > < S l i c e r S h e e t N a m e > F i n a n c i a l   A n a l y s i s < / S l i c e r S h e e t N a m e > < S A H o s t H a s h > 1 7 5 3 6 6 2 3 8 0 < / S A H o s t H a s h > < G e m i n i F i e l d L i s t V i s i b l e > T r u e < / G e m i n i F i e l d L i s t V i s i b l e > < / S e t t i n g s > ] ] > < / C u s t o m C o n t e n t > < / G e m i n i > 
</file>

<file path=customXml/item26.xml>��< ? x m l   v e r s i o n = " 1 . 0 "   e n c o d i n g = " U T F - 1 6 " ? > < G e m i n i   x m l n s = " h t t p : / / g e m i n i / p i v o t c u s t o m i z a t i o n / 9 b 3 0 7 c 7 2 - 7 3 d e - 4 d 4 6 - b c 6 e - 4 8 a f e 1 7 c 1 9 d f " > < 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 C u r r e n t   L i a b i l i t y   C o v e r a g e   R a t i o < / M e a s u r e N a m e > < D i s p l a y N a m e > C u r r e n t   L i a b i l i t y   C o v e r a g e   R a t i o < / D i s p l a y N a m e > < V i s i b l e > F a l s e < / V i s i b l e > < / i t e m > < i t e m > < M e a s u r e N a m e > O p e r a t i n g   C a s h f l o w   t o   N e t p r o f i t < / M e a s u r e N a m e > < D i s p l a y N a m e > O p e r a t i n g   C a s h f l o w   t o   N e t p r o f i t < / D i s p l a y N a m e > < V i s i b l e > F a l s e < / V i s i b l e > < / i t e m > < / C a l c u l a t e d F i e l d s > < H S l i c e r s S h a p e > 0 ; 0 ; 0 ; 0 < / H S l i c e r s S h a p e > < V S l i c e r s S h a p e > 0 ; 0 ; 0 ; 0 < / V S l i c e r s S h a p e > < S l i c e r S h e e t N a m e > S h e e t 1 < / S l i c e r S h e e t N a m e > < S A H o s t H a s h > 1 4 3 0 3 2 5 5 3 0 < / S A H o s t H a s h > < G e m i n i F i e l d L i s t V i s i b l e > T r u e < / G e m i n i F i e l d L i s t V i s i b l e > < / S e t t i n g s > ] ] > < / C u s t o m C o n t e n t > < / G e m i n i > 
</file>

<file path=customXml/item27.xml>��< ? x m l   v e r s i o n = " 1 . 0 "   e n c o d i n g = " U T F - 1 6 " ? > < G e m i n i   x m l n s = " h t t p : / / g e m i n i / p i v o t c u s t o m i z a t i o n / 8 e 9 5 4 9 6 6 - 2 1 5 5 - 4 d 6 4 - a f a f - 3 f 8 6 6 e f 7 6 6 c a " > < C u s t o m C o n t e n t > < ! [ C D A T A [ < ? x m l   v e r s i o n = " 1 . 0 "   e n c o d i n g = " u t f - 1 6 " ? > < S e t t i n g s > < C a l c u l a t e d F i e l d s > < i t e m > < M e a s u r e N a m e > T o t a l _ F T P < / M e a s u r e N a m e > < D i s p l a y N a m e > T o t a l _ F T P < / D i s p l a y N a m e > < V i s i b l e > F a l s e < / V i s i b l e > < / i t e m > < i t e m > < M e a s u r e N a m e > S a l e s < / M e a s u r e N a m e > < D i s p l a y N a m e > S a l e s < / D i s p l a y N a m e > < V i s i b l e > T r u e < / V i s i b l e > < / i t e m > < i t e m > < M e a s u r e N a m e > C o s t   o f   S a l e s < / M e a s u r e N a m e > < D i s p l a y N a m e > C o s t   o f   S a l e s < / D i s p l a y N a m e > < V i s i b l e > T r u e < / V i s i b l e > < / i t e m > < i t e m > < M e a s u r e N a m e > G r o s s   P r o f i t < / M e a s u r e N a m e > < D i s p l a y N a m e > G r o s s   P r o f i t < / D i s p l a y N a m e > < V i s i b l e > T r u e < / V i s i b l e > < / i t e m > < i t e m > < M e a s u r e N a m e > E B I T D A < / M e a s u r e N a m e > < D i s p l a y N a m e > E B I T D A < / D i s p l a y N a m e > < V i s i b l e > T r u e < / V i s i b l e > < / i t e m > < i t e m > < M e a s u r e N a m e > O p e r a t i n g   P r o f i t < / M e a s u r e N a m e > < D i s p l a y N a m e > O p e r a t i n g   P r o f i t < / D i s p l a y N a m e > < V i s i b l e > T r u e < / V i s i b l e > < / i t e m > < i t e m > < M e a s u r e N a m e > P B I T < / M e a s u r e N a m e > < D i s p l a y N a m e > P B I T < / D i s p l a y N a m e > < V i s i b l e > F a l s e < / V i s i b l e > < / i t e m > < i t e m > < M e a s u r e N a m e > N e t   P r o f i t < / M e a s u r e N a m e > < D i s p l a y N a m e > N e t   P r o f i t < / D i s p l a y N a m e > < V i s i b l e > T r u e < / V i s i b l e > < / i t e m > < i t e m > < M e a s u r e N a m e > G P M < / M e a s u r e N a m e > < D i s p l a y N a m e > G P M < / D i s p l a y N a m e > < V i s i b l e > T r u e < / V i s i b l e > < / i t e m > < i t e m > < M e a s u r e N a m e > N P M < / M e a s u r e N a m e > < D i s p l a y N a m e > N P M < / D i s p l a y N a m e > < V i s i b l e > T r u e < / V i s i b l e > < / i t e m > < i t e m > < M e a s u r e N a m e > O P M < / M e a s u r e N a m e > < D i s p l a y N a m e > O P M < / D i s p l a y N a m e > < V i s i b l e > T r u e 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 C u r r e n t   L i a b i l i t y   C o v e r a g e   R a t i o < / M e a s u r e N a m e > < D i s p l a y N a m e > C u r r e n t   L i a b i l i t y   C o v e r a g e   R a t i o < / D i s p l a y N a m e > < V i s i b l e > F a l s e < / V i s i b l e > < / i t e m > < i t e m > < M e a s u r e N a m e > O p e r a t i n g   C a s h f l o w   t o   N e t p r o f i t < / M e a s u r e N a m e > < D i s p l a y N a m e > O p e r a t i n g   C a s h f l o w   t o   N e t p r o f i t < / D i s p l a y N a m e > < V i s i b l e > F a l s e < / V i s i b l e > < / i t e m > < / C a l c u l a t e d F i e l d s > < H S l i c e r s S h a p e > 0 ; 0 ; 0 ; 0 < / H S l i c e r s S h a p e > < V S l i c e r s S h a p e > 0 ; 0 ; 0 ; 0 < / V S l i c e r s S h a p e > < S l i c e r S h e e t N a m e > S h e e t 1 < / S l i c e r S h e e t N a m e > < S A H o s t H a s h > 2 8 5 2 5 4 0 9 4 < / S A H o s t H a s h > < G e m i n i F i e l d L i s t V i s i b l e > T r u e < / G e m i n i F i e l d L i s t V i s i b l e > < / S e t t i n g s > ] ] > < / C u s t o m C o n t e n t > < / G e m i n i > 
</file>

<file path=customXml/item28.xml>��< ? x m l   v e r s i o n = " 1 . 0 "   e n c o d i n g = " U T F - 1 6 " ? > < G e m i n i   x m l n s = " h t t p : / / g e m i n i / p i v o t c u s t o m i z a t i o n / 7 9 2 6 8 9 d f - 5 0 7 0 - 4 b f b - 9 9 c 6 - 9 6 f a 1 0 e 1 9 f 5 0 " > < 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 D e p r e c i a t i o n   a n d   A m o r t i z a t i o n < / M e a s u r e N a m e > < D i s p l a y N a m e > D e p r e c i a t i o n   a n d   A m o r t i z a t i o n < / D i s p l a y N a m e > < V i s i b l e > F a l s e < / V i s i b l e > < / i t e m > < i t e m > < M e a s u r e N a m e > T a x e s < / M e a s u r e N a m e > < D i s p l a y N a m e > T a x e s < / 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 T r u e < / V i s i b l e > < / i t e m > < i t e m > < M e a s u r e N a m e > C a s h   F l o w   t o   N e t   I n c o m e < / M e a s u r e N a m e > < D i s p l a y N a m e > C a s h   F l o w   t o   N e t   I n c o m e < / D i s p l a y N a m e > < V i s i b l e > T r u e < / V i s i b l e > < / i t e m > < i t e m > < M e a s u r e N a m e > C u r r e n t   L i a b i l i t y   C o v e r a g e   R a t i o < / M e a s u r e N a m e > < D i s p l a y N a m e > C u r r e n t   L i a b i l i t y   C o v e r a g e   R a t i o < / D i s p l a y N a m e > < V i s i b l e > T r u e < / V i s i b l e > < / i t e m > < i t e m > < M e a s u r e N a m e > O p e r a t i n g   C a s h f l o w   t o   N e t p r o f i t < / M e a s u r e N a m e > < D i s p l a y N a m e > O p e r a t i n g   C a s h f l o w   t o   N e t p r o f i t < / D i s p l a y N a m e > < V i s i b l e > F a l s e < / V i s i b l e > < / i t e m > < / C a l c u l a t e d F i e l d s > < H S l i c e r s S h a p e > 0 ; 0 ; 0 ; 0 < / H S l i c e r s S h a p e > < V S l i c e r s S h a p e > 0 ; 0 ; 0 ; 0 < / V S l i c e r s S h a p e > < S l i c e r S h e e t N a m e > C a s h F l o w   S t a t e m e n t < / S l i c e r S h e e t N a m e > < S A H o s t H a s h > 1 1 2 3 5 6 6 1 6 8 < / S A H o s t H a s h > < G e m i n i F i e l d L i s t V i s i b l e > T r u e < / G e m i n i F i e l d L i s t V i s i b l e > < / S e t t i n g s > ] ] > < / C u s t o m C o n t e n t > < / G e m i n i > 
</file>

<file path=customXml/item29.xml>��< ? x m l   v e r s i o n = " 1 . 0 "   e n c o d i n g = " U T F - 1 6 " ? > < G e m i n i   x m l n s = " h t t p : / / g e m i n i / p i v o t c u s t o m i z a t i o n / 7 6 8 b 1 3 f 4 - b d 2 5 - 4 b d a - 9 e 3 b - 1 e b 4 0 0 4 a 5 1 3 f " > < 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 T r u e < / V i s i b l e > < / i t e m > < i t e m > < M e a s u r e N a m e > M i n D a t e A c r o s s < / M e a s u r e N a m e > < D i s p l a y N a m e > M i n D a t e A c r o s s < / D i s p l a y N a m e > < V i s i b l e > T r u e < / V i s i b l e > < / i t e m > < i t e m > < M e a s u r e N a m e > T o t a l   T T D < / M e a s u r e N a m e > < D i s p l a y N a m e > T o t a l   T T D < / D i s p l a y N a m e > < V i s i b l e > T r u e < / V i s i b l e > < / i t e m > < i t e m > < M e a s u r e N a m e > B a l a n c e s h e e t   V a l u e < / M e a s u r e N a m e > < D i s p l a y N a m e > B a l a n c e s h e e t   V a l u e < / D i s p l a y N a m e > < V i s i b l e > T r u e < / V i s i b l e > < / i t e m > < i t e m > < M e a s u r e N a m e > C u r r e n t   A s s e t s < / M e a s u r e N a m e > < D i s p l a y N a m e > C u r r e n t   A s s e t s < / D i s p l a y N a m e > < V i s i b l e > T r u e < / V i s i b l e > < / i t e m > < i t e m > < M e a s u r e N a m e > C u r r e n t   L i a b l i t i e s < / M e a s u r e N a m e > < D i s p l a y N a m e > C u r r e n t   L i a b l i t i e s < / D i s p l a y N a m e > < V i s i b l e > T r u e < / V i s i b l e > < / i t e m > < i t e m > < M e a s u r e N a m e > C u r r e n t   R a t i o < / M e a s u r e N a m e > < D i s p l a y N a m e > C u r r e n t   R a t i o < / D i s p l a y N a m e > < V i s i b l e > T r u e < / V i s i b l e > < / i t e m > < i t e m > < M e a s u r e N a m e > I n v e n t o r y < / M e a s u r e N a m e > < D i s p l a y N a m e > I n v e n t o r y < / D i s p l a y N a m e > < V i s i b l e > T r u e < / V i s i b l e > < / i t e m > < i t e m > < M e a s u r e N a m e > Q u i c k   R a t i o < / M e a s u r e N a m e > < D i s p l a y N a m e > Q u i c k   R a t i o < / D i s p l a y N a m e > < V i s i b l e > T r u e < / V i s i b l e > < / i t e m > < i t e m > < M e a s u r e N a m e > T o t a l   D e b t < / M e a s u r e N a m e > < D i s p l a y N a m e > T o t a l   D e b t < / D i s p l a y N a m e > < V i s i b l e > T r u e < / V i s i b l e > < / i t e m > < i t e m > < M e a s u r e N a m e > O w n e r ' s   E q u i t y < / M e a s u r e N a m e > < D i s p l a y N a m e > O w n e r ' s   E q u i t y < / D i s p l a y N a m e > < V i s i b l e > T r u e < / V i s i b l e > < / i t e m > < i t e m > < M e a s u r e N a m e > G e a r i n g   R a t i o < / M e a s u r e N a m e > < D i s p l a y N a m e > G e a r i n g   R a t i o < / D i s p l a y N a m e > < V i s i b l e > T r u e < / V i s i b l e > < / i t e m > < i t e m > < M e a s u r e N a m e > T o t a l   A s s e t s < / M e a s u r e N a m e > < D i s p l a y N a m e > T o t a l   A s s e t s < / D i s p l a y N a m e > < V i s i b l e > F a l s e < / V i s i b l e > < / i t e m > < i t e m > < M e a s u r e N a m e > A s s e t   T u r n o v e r   R a t i o < / M e a s u r e N a m e > < D i s p l a y N a m e > A s s e t   T u r n o v e r   R a t i o < / D i s p l a y N a m e > < V i s i b l e > T r u e < / V i s i b l e > < / i t e m > < i t e m > < M e a s u r e N a m e > R O E < / M e a s u r e N a m e > < D i s p l a y N a m e > R O E < / D i s p l a y N a m e > < V i s i b l e > F a l s e < / V i s i b l e > < / i t e m > < i t e m > < M e a s u r e N a m e > I n t e r e s t   E x p e n s e < / M e a s u r e N a m e > < D i s p l a y N a m e > I n t e r e s t   E x p e n s e < / D i s p l a y N a m e > < V i s i b l e > T r u e < / V i s i b l e > < / i t e m > < i t e m > < M e a s u r e N a m e > I n t e r e s t   C o v e r   R a t i o < / M e a s u r e N a m e > < D i s p l a y N a m e > I n t e r e s t   C o v e r   R a t i o < / D i s p l a y N a m e > < V i s i b l e > T r u e < / V i s i b l e > < / i t e m > < i t e m > < M e a s u r e N a m e > R e c e i v a b l e s < / M e a s u r e N a m e > < D i s p l a y N a m e > R e c e i v a b l e s < / D i s p l a y N a m e > < V i s i b l e > T r u e < / V i s i b l e > < / i t e m > < i t e m > < M e a s u r e N a m e > R e c e i v a b l e   D a y s < / M e a s u r e N a m e > < D i s p l a y N a m e > R e c e i v a b l e   D a y s < / D i s p l a y N a m e > < V i s i b l e > T r u e < / V i s i b l e > < / i t e m > < i t e m > < M e a s u r e N a m e > P a y a b l e s < / M e a s u r e N a m e > < D i s p l a y N a m e > P a y a b l e s < / D i s p l a y N a m e > < V i s i b l e > T r u e < / V i s i b l e > < / i t e m > < i t e m > < M e a s u r e N a m e > P a y a b l e   D a y s < / M e a s u r e N a m e > < D i s p l a y N a m e > P a y a b l e   D a y s < / D i s p l a y N a m e > < V i s i b l e > T r u e < / V i s i b l e > < / i t e m > < i t e m > < M e a s u r e N a m e > I n v e n t o r y   D a y s < / M e a s u r e N a m e > < D i s p l a y N a m e > I n v e n t o r y   D a y s < / D i s p l a y N a m e > < V i s i b l e > T r u e < / V i s i b l e > < / i t e m > < i t e m > < M e a s u r e N a m e > L o n g t e r m   L i a b i l i t i e s < / M e a s u r e N a m e > < D i s p l a y N a m e > L o n g t e r m   L i a b i l i t i e s < / D i s p l a y N a m e > < V i s i b l e > T r u e < / V i s i b l e > < / i t e m > < i t e m > < M e a s u r e N a m e > C a p i t a l   E m p l o y e e d < / M e a s u r e N a m e > < D i s p l a y N a m e > C a p i t a l   E m p l o y e e d < / D i s p l a y N a m e > < V i s i b l e > T r u e < / V i s i b l e > < / i t e m > < i t e m > < M e a s u r e N a m e > R O C E < / M e a s u r e N a m e > < D i s p l a y N a m e > R O C E < / D i s p l a y N a m e > < V i s i b l e > T r u e < / V i s i b l e > < / i t e m > < i t e m > < M e a s u r e N a m e > T r a i l < / M e a s u r e N a m e > < D i s p l a y N a m e > T r a i l < / D i s p l a y N a m e > < V i s i b l e > F a l s e < / V i s i b l e > < / i t e m > < i t e m > < M e a s u r e N a m e > C F < / M e a s u r e N a m e > < D i s p l a y N a m e > C F < / D i s p l a y N a m e > < V i s i b l e > T r u e < / V i s i b l e > < / i t e m > < i t e m > < M e a s u r e N a m e > C a l c u l a t e d   f i e l d   1 < / M e a s u r e N a m e > < D i s p l a y N a m e > C a l c u l a t e d   f i e l d   1 < / D i s p l a y N a m e > < V i s i b l e > T r u e < / V i s i b l e > < / i t e m > < i t e m > < M e a s u r e N a m e > C a l c u l a t e d   f i e l d   2 < / M e a s u r e N a m e > < D i s p l a y N a m e > C a l c u l a t e d   f i e l d   2 < / D i s p l a y N a m e > < V i s i b l e > T r u e < / V i s i b l e > < / i t e m > < i t e m > < M e a s u r e N a m e > C a l c u l a t e d   f i e l d   3 < / M e a s u r e N a m e > < D i s p l a y N a m e > C a l c u l a t e d   f i e l d   3 < / D i s p l a y N a m e > < V i s i b l e > T r u e < / V i s i b l e > < / i t e m > < i t e m > < M e a s u r e N a m e > C a l c u l a t e d   f i e l d   4 < / M e a s u r e N a m e > < D i s p l a y N a m e > C a l c u l a t e d   f i e l d   4 < / D i s p l a y N a m e > < V i s i b l e > T r u e < / V i s i b l e > < / i t e m > < i t e m > < M e a s u r e N a m e > C a l c u l a t e d   f i e l d   5 < / M e a s u r e N a m e > < D i s p l a y N a m e > C a l c u l a t e d   f i e l d   5 < / D i s p l a y N a m e > < V i s i b l e > T r u e < / V i s i b l e > < / i t e m > < i t e m > < M e a s u r e N a m e > C a l c u l a t e d   f i e l d   6 < / M e a s u r e N a m e > < D i s p l a y N a m e > C a l c u l a t e d   f i e l d   6 < / D i s p l a y N a m e > < V i s i b l e > T r u e < / V i s i b l e > < / i t e m > < i t e m > < M e a s u r e N a m e > C a l c u l a t e d   f i e l d   7 < / M e a s u r e N a m e > < D i s p l a y N a m e > C a l c u l a t e d   f i e l d   7 < / D i s p l a y N a m e > < V i s i b l e > T r u e < / V i s i b l e > < / i t e m > < i t e m > < M e a s u r e N a m e > C a l c u l a t e d   f i e l d   8 < / M e a s u r e N a m e > < D i s p l a y N a m e > C a l c u l a t e d   f i e l d   8 < / D i s p l a y N a m e > < V i s i b l e > T r u e 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 C u r r e n t   L i a b i l i t y   C o v e r a g e   R a t i o < / M e a s u r e N a m e > < D i s p l a y N a m e > C u r r e n t   L i a b i l i t y   C o v e r a g e   R a t i o < / D i s p l a y N a m e > < V i s i b l e > F a l s e < / V i s i b l e > < / i t e m > < i t e m > < M e a s u r e N a m e > O p e r a t i n g   C a s h f l o w   t o   N e t p r o f i t < / M e a s u r e N a m e > < D i s p l a y N a m e > O p e r a t i n g   C a s h f l o w   t o   N e t p r o f i t < / D i s p l a y N a m e > < V i s i b l e > F a l s e < / V i s i b l e > < / i t e m > < / C a l c u l a t e d F i e l d s > < H S l i c e r s S h a p e > 0 ; 0 ; 0 ; 0 < / H S l i c e r s S h a p e > < V S l i c e r s S h a p e > 0 ; 0 ; 0 ; 0 < / V S l i c e r s S h a p e > < S l i c e r S h e e t N a m e > S h e e t 3 < / S l i c e r S h e e t N a m e > < S A H o s t H a s h > 8 1 6 8 0 6 8 0 6 < / S A H o s t H a s h > < G e m i n i F i e l d L i s t V i s i b l e > T r u e < / G e m i n i F i e l d L i s t V i s i b l e > < / S e t t i n g s > ] ] > < / C u s t o m C o n t e n t > < / G e m i n i > 
</file>

<file path=customXml/item3.xml>��< ? x m l   v e r s i o n = " 1 . 0 "   e n c o d i n g = " U T F - 1 6 " ? > < G e m i n i   x m l n s = " h t t p : / / g e m i n i / p i v o t c u s t o m i z a t i o n / T a b l e C o u n t I n S a n d b o x " > < C u s t o m C o n t e n t > 5 < / C u s t o m C o n t e n t > < / G e m i n i > 
</file>

<file path=customXml/item30.xml>��< ? x m l   v e r s i o n = " 1 . 0 "   e n c o d i n g = " U T F - 1 6 " ? > < G e m i n i   x m l n s = " h t t p : / / g e m i n i / p i v o t c u s t o m i z a t i o n / e 0 2 e 7 9 c b - 5 7 b 2 - 4 5 6 f - b 4 8 6 - c 6 6 d 9 a 0 b 2 f 3 c " > < 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 T r u e 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 C u r r e n t   L i a b i l i t y   C o v e r a g e   R a t i o < / M e a s u r e N a m e > < D i s p l a y N a m e > C u r r e n t   L i a b i l i t y   C o v e r a g e   R a t i o < / D i s p l a y N a m e > < V i s i b l e > F a l s e < / V i s i b l e > < / i t e m > < i t e m > < M e a s u r e N a m e > O p e r a t i n g   C a s h f l o w   t o   N e t p r o f i t < / M e a s u r e N a m e > < D i s p l a y N a m e > O p e r a t i n g   C a s h f l o w   t o   N e t p r o f i t < / D i s p l a y N a m e > < V i s i b l e > F a l s e < / V i s i b l e > < / i t e m > < / C a l c u l a t e d F i e l d s > < H S l i c e r s S h a p e > 0 ; 0 ; 0 ; 0 < / H S l i c e r s S h a p e > < V S l i c e r s S h a p e > 0 ; 0 ; 0 ; 0 < / V S l i c e r s S h a p e > < S l i c e r S h e e t N a m e > S h e e t 3 < / S l i c e r S h e e t N a m e > < S A H o s t H a s h > 8 1 6 8 0 6 8 0 6 < / S A H o s t H a s h > < G e m i n i F i e l d L i s t V i s i b l e > T r u e < / G e m i n i F i e l d L i s t V i s i b l e > < / S e t t i n g s > ] ] > < / C u s t o m C o n t e n t > < / G e m i n i > 
</file>

<file path=customXml/item31.xml>��< ? x m l   v e r s i o n = " 1 . 0 "   e n c o d i n g = " U T F - 1 6 " ? > < G e m i n i   x m l n s = " h t t p : / / g e m i n i / p i v o t c u s t o m i z a t i o n / 4 4 2 6 b 9 9 b - 4 6 7 9 - 4 c c 0 - 9 9 8 f - c 6 8 1 0 2 0 3 a b 2 d " > < 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 C u r r e n t   L i a b i l i t y   C o v e r a g e   R a t i o < / M e a s u r e N a m e > < D i s p l a y N a m e > C u r r e n t   L i a b i l i t y   C o v e r a g e   R a t i o < / D i s p l a y N a m e > < V i s i b l e > F a l s e < / V i s i b l e > < / i t e m > < i t e m > < M e a s u r e N a m e > O p e r a t i n g   C a s h f l o w   t o   N e t p r o f i t < / M e a s u r e N a m e > < D i s p l a y N a m e > O p e r a t i n g   C a s h f l o w   t o   N e t p r o f i t < / D i s p l a y N a m e > < V i s i b l e > F a l s e < / V i s i b l e > < / i t e m > < / C a l c u l a t e d F i e l d s > < H S l i c e r s S h a p e > 0 ; 0 ; 0 ; 0 < / H S l i c e r s S h a p e > < V S l i c e r s S h a p e > 0 ; 0 ; 0 ; 0 < / V S l i c e r s S h a p e > < S l i c e r S h e e t N a m e > P   a n d   L   s t a t e m e n t < / S l i c e r S h e e t N a m e > < S A H o s t H a s h > 1 3 4 8 3 5 9 5 1 8 < / S A H o s t H a s h > < G e m i n i F i e l d L i s t V i s i b l e > T r u e < / G e m i n i F i e l d L i s t V i s i b l e > < / S e t t i n g s > ] ] > < / C u s t o m C o n t e n t > < / G e m i n i > 
</file>

<file path=customXml/item32.xml>��< ? x m l   v e r s i o n = " 1 . 0 "   e n c o d i n g = " U T F - 1 6 " ? > < G e m i n i   x m l n s = " h t t p : / / g e m i n i / p i v o t c u s t o m i z a t i o n / 2 f 1 d e 6 1 7 - e 6 e 2 - 4 5 4 d - 9 c 6 1 - 0 5 3 2 f a e 8 8 d b 6 " > < 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 C u r r e n t   L i a b i l i t y   C o v e r a g e   R a t i o < / M e a s u r e N a m e > < D i s p l a y N a m e > C u r r e n t   L i a b i l i t y   C o v e r a g e   R a t i o < / D i s p l a y N a m e > < V i s i b l e > F a l s e < / V i s i b l e > < / i t e m > < i t e m > < M e a s u r e N a m e > O p e r a t i n g   C a s h f l o w   t o   N e t p r o f i t < / M e a s u r e N a m e > < D i s p l a y N a m e > O p e r a t i n g   C a s h f l o w   t o   N e t p r o f i t < / D i s p l a y N a m e > < V i s i b l e > F a l s e < / V i s i b l e > < / i t e m > < / C a l c u l a t e d F i e l d s > < H S l i c e r s S h a p e > 0 ; 0 ; 0 ; 0 < / H S l i c e r s S h a p e > < V S l i c e r s S h a p e > 0 ; 0 ; 0 ; 0 < / V S l i c e r s S h a p e > < S l i c e r S h e e t N a m e > B a l a n c e   S h e e t < / S l i c e r S h e e t N a m e > < S A H o s t H a s h > 1 8 1 2 1 2 8 0 8 4 < / S A H o s t H a s h > < G e m i n i F i e l d L i s t V i s i b l e > T r u e < / G e m i n i F i e l d L i s t V i s i b l e > < / S e t t i n g s > ] ] > < / C u s t o m C o n t e n t > < / G e m i n i > 
</file>

<file path=customXml/item33.xml>��< ? x m l   v e r s i o n = " 1 . 0 "   e n c o d i n g = " U T F - 1 6 " ? > < G e m i n i   x m l n s = " h t t p : / / g e m i n i / p i v o t c u s t o m i z a t i o n / a a 0 e 1 0 0 1 - a 1 9 c - 4 2 4 7 - b 3 d 7 - f f 2 b 1 e e e 7 a 6 c " > < 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 C u r r e n t   L i a b i l i t y   C o v e r a g e   R a t i o < / M e a s u r e N a m e > < D i s p l a y N a m e > C u r r e n t   L i a b i l i t y   C o v e r a g e   R a t i o < / D i s p l a y N a m e > < V i s i b l e > F a l s e < / V i s i b l e > < / i t e m > < i t e m > < M e a s u r e N a m e > O p e r a t i n g   C a s h f l o w   t o   N e t p r o f i t < / M e a s u r e N a m e > < D i s p l a y N a m e > O p e r a t i n g   C a s h f l o w   t o   N e t p r o f i t < / D i s p l a y N a m e > < V i s i b l e > F a l s e < / V i s i b l e > < / i t e m > < / C a l c u l a t e d F i e l d s > < H S l i c e r s S h a p e > 0 ; 0 ; 0 ; 0 < / H S l i c e r s S h a p e > < V S l i c e r s S h a p e > 0 ; 0 ; 0 ; 0 < / V S l i c e r s S h a p e > < S l i c e r S h e e t N a m e > B a l a n c e   S h e e t < / S l i c e r S h e e t N a m e > < S A H o s t H a s h > 1 8 1 2 1 2 8 0 8 4 < / S A H o s t H a s h > < G e m i n i F i e l d L i s t V i s i b l e > T r u e < / G e m i n i F i e l d L i s t V i s i b l e > < / S e t t i n g s > ] ] > < / C u s t o m C o n t e n t > < / G e m i n i > 
</file>

<file path=customXml/item34.xml>��< ? x m l   v e r s i o n = " 1 . 0 "   e n c o d i n g = " U T F - 1 6 " ? > < G e m i n i   x m l n s = " h t t p : / / g e m i n i / p i v o t c u s t o m i z a t i o n / 7 3 5 f d 7 a e - c c 0 0 - 4 4 5 8 - a b 4 0 - 5 d 5 a 3 1 9 f a 4 e 1 " > < 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C a l c u l a t e d F i e l d s > < H S l i c e r s S h a p e > 0 ; 0 ; 0 ; 0 < / H S l i c e r s S h a p e > < V S l i c e r s S h a p e > 0 ; 0 ; 0 ; 0 < / V S l i c e r s S h a p e > < S l i c e r S h e e t N a m e > F i n a n c i a l   A n a l y s i s < / S l i c e r S h e e t N a m e > < S A H o s t H a s h > 1 9 2 4 5 2 4 7 5 9 < / S A H o s t H a s h > < G e m i n i F i e l d L i s t V i s i b l e > T r u e < / G e m i n i F i e l d L i s t V i s i b l e > < / S e t t i n g s > ] ] > < / C u s t o m C o n t e n t > < / G e m i n i > 
</file>

<file path=customXml/item35.xml>��< ? x m l   v e r s i o n = " 1 . 0 "   e n c o d i n g = " U T F - 1 6 " ? > < G e m i n i   x m l n s = " h t t p : / / g e m i n i / p i v o t c u s t o m i z a t i o n / 1 8 5 b c 8 b 9 - a 4 a 4 - 4 f 4 9 - 8 d 5 9 - 5 0 1 f 0 0 3 8 d 5 c 1 " > < 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 T r u e < / V i s i b l e > < / i t e m > < i t e m > < M e a s u r e N a m e > C a s h   F l o w   t o   N e t   I n c o m e < / M e a s u r e N a m e > < D i s p l a y N a m e > C a s h   F l o w   t o   N e t   I n c o m e < / D i s p l a y N a m e > < V i s i b l e > T r u e < / V i s i b l e > < / i t e m > < i t e m > < M e a s u r e N a m e > O p e r a t i n g   C a s h f l o w   t o   N e t p r o f i t < / M e a s u r e N a m e > < D i s p l a y N a m e > O p e r a t i n g   C a s h f l o w   t o   N e t p r o f i t < / D i s p l a y N a m e > < V i s i b l e > F a l s e < / V i s i b l e > < / i t e m > < i t e m > < M e a s u r e N a m e > C u r r e n t   L i a b i l i t y   C o v e r a g e   R a t i o < / M e a s u r e N a m e > < D i s p l a y N a m e > C u r r e n t   L i a b i l i t y   C o v e r a g e   R a t i o < / D i s p l a y N a m e > < V i s i b l e > T r u e < / V i s i b l e > < / i t e m > < / C a l c u l a t e d F i e l d s > < H S l i c e r s S h a p e > 0 ; 0 ; 0 ; 0 < / H S l i c e r s S h a p e > < V S l i c e r s S h a p e > 0 ; 0 ; 0 ; 0 < / V S l i c e r s S h a p e > < S l i c e r S h e e t N a m e > F i n a n c i a l   A n a l y s i s < / S l i c e r S h e e t N a m e > < S A H o s t H a s h > 1 8 0 5 0 3 7 1 5 1 < / S A H o s t H a s h > < G e m i n i F i e l d L i s t V i s i b l e > T r u e < / G e m i n i F i e l d L i s t V i s i b l e > < / S e t t i n g s > ] ] > < / C u s t o m C o n t e n t > < / G e m i n i > 
</file>

<file path=customXml/item36.xml>��< ? x m l   v e r s i o n = " 1 . 0 "   e n c o d i n g = " U T F - 1 6 " ? > < G e m i n i   x m l n s = " h t t p : / / g e m i n i / p i v o t c u s t o m i z a t i o n / a 1 f b 3 a e 8 - a b f a - 4 e 2 2 - a 9 3 3 - c 2 0 a e d 1 d d 7 3 a " > < 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C a l c u l a t e d F i e l d s > < H S l i c e r s S h a p e > 0 ; 0 ; 0 ; 0 < / H S l i c e r s S h a p e > < V S l i c e r s S h a p e > 0 ; 0 ; 0 ; 0 < / V S l i c e r s S h a p e > < S l i c e r S h e e t N a m e > F i n a n c i a l   A n a l y s i s < / S l i c e r S h e e t N a m e > < S A H o s t H a s h > 2 0 3 6 9 2 1 4 3 4 < / S A H o s t H a s h > < G e m i n i F i e l d L i s t V i s i b l e > T r u e < / G e m i n i F i e l d L i s t V i s i b l e > < / S e t t i n g s > ] ] > < / C u s t o m C o n t e n t > < / G e m i n i > 
</file>

<file path=customXml/item37.xml>��< ? x m l   v e r s i o n = " 1 . 0 "   e n c o d i n g = " U T F - 1 6 " ? > < G e m i n i   x m l n s = " h t t p : / / g e m i n i / p i v o t c u s t o m i z a t i o n / 9 0 f 0 6 8 7 5 - 1 4 8 d - 4 3 4 f - b 5 0 e - 7 8 0 5 9 0 7 a 0 1 9 f " > < 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 1 0 7 9 1 2 1 7 5 2 < / S A H o s t H a s h > < G e m i n i F i e l d L i s t V i s i b l e > T r u e < / G e m i n i F i e l d L i s t V i s i b l e > < / S e t t i n g s > ] ] > < / C u s t o m C o n t e n t > < / G e m i n i > 
</file>

<file path=customXml/item38.xml>��< ? x m l   v e r s i o n = " 1 . 0 "   e n c o d i n g = " U T F - 1 6 " ? > < G e m i n i   x m l n s = " h t t p : / / g e m i n i / p i v o t c u s t o m i z a t i o n / c e 7 2 8 f f 4 - 5 1 8 8 - 4 c 9 b - 9 5 a 4 - 9 a f d 9 f 9 3 4 d e b " > < 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 1 0 1 8 1 6 9 8 6 5 < / S A H o s t H a s h > < G e m i n i F i e l d L i s t V i s i b l e > T r u e < / G e m i n i F i e l d L i s t V i s i b l e > < / S e t t i n g s > ] ] > < / C u s t o m C o n t e n t > < / G e m i n i > 
</file>

<file path=customXml/item39.xml>��< ? x m l   v e r s i o n = " 1 . 0 "   e n c o d i n g = " U T F - 1 6 " ? > < G e m i n i   x m l n s = " h t t p : / / g e m i n i / p i v o t c u s t o m i z a t i o n / 7 8 a f b a 9 c - 2 7 e f - 4 a f f - a 5 3 0 - 3 a c a 7 7 5 d f b 1 e " > < 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 1 5 2 5 4 8 6 0 7 7 < / S A H o s t H a s h > < G e m i n i F i e l d L i s t V i s i b l e > T r u e < / G e m i n i F i e l d L i s t V i s i b l e > < / S e t t i n g s > ] ] > < / C u s t o m C o n t e n t > < / G e m i n i > 
</file>

<file path=customXml/item4.xml>��< ? x m l   v e r s i o n = " 1 . 0 "   e n c o d i n g = " U T F - 1 6 " ? > < G e m i n i   x m l n s = " h t t p : / / g e m i n i / p i v o t c u s t o m i z a t i o n / b 6 2 0 d 1 4 9 - 9 6 5 5 - 4 a 8 f - 9 b 3 6 - c 9 5 f 1 3 d c e 2 3 3 " > < 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 C a h f l o w   t o   N e t p r o f i t < / M e a s u r e N a m e > < D i s p l a y N a m e > O p e r a t i n g   C a h f l o w   t o   N e t p r o f i t < / D i s p l a y N a m e > < V i s i b l e > F a l s e < / V i s i b l e > < / i t e m > < i t e m > < M e a s u r e N a m e > C u r r e n t   L i a b i l i t y   C o v e r a g e   R a t i o < / M e a s u r e N a m e > < D i s p l a y N a m e > C u r r e n t   L i a b i l i t y   C o v e r a g e   R a t i o < / D i s p l a y N a m e > < V i s i b l e > F a l s e < / V i s i b l e > < / i t e m > < / C a l c u l a t e d F i e l d s > < H S l i c e r s S h a p e > 0 ; 0 ; 0 ; 0 < / H S l i c e r s S h a p e > < V S l i c e r s S h a p e > 0 ; 0 ; 0 ; 0 < / V S l i c e r s S h a p e > < S l i c e r S h e e t N a m e > B a l a n c e   S h e e t < / S l i c e r S h e e t N a m e > < S A H o s t H a s h > 1 6 8 8 2 3 5 2 8 1 < / S A H o s t H a s h > < G e m i n i F i e l d L i s t V i s i b l e > T r u e < / G e m i n i F i e l d L i s t V i s i b l e > < / S e t t i n g s > ] ] > < / C u s t o m C o n t e n t > < / G e m i n i > 
</file>

<file path=customXml/item40.xml>��< ? x m l   v e r s i o n = " 1 . 0 "   e n c o d i n g = " U T F - 1 6 " ? > < G e m i n i   x m l n s = " h t t p : / / g e m i n i / p i v o t c u s t o m i z a t i o n / 5 3 b e e 5 8 c - 5 f 5 a - 4 2 b 0 - b 2 b 5 - f 6 f d 6 b 0 b e 0 c b " > < 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 1 4 5 3 5 0 7 6 9 5 < / S A H o s t H a s h > < G e m i n i F i e l d L i s t V i s i b l e > T r u e < / G e m i n i F i e l d L i s t V i s i b l e > < / S e t t i n g s > ] ] > < / C u s t o m C o n t e n t > < / G e m i n i > 
</file>

<file path=customXml/item41.xml>��< ? x m l   v e r s i o n = " 1 . 0 "   e n c o d i n g = " U T F - 1 6 " ? > < G e m i n i   x m l n s = " h t t p : / / g e m i n i / p i v o t c u s t o m i z a t i o n / b 2 8 f 4 0 e 5 - 3 5 7 9 - 4 7 7 1 - a d e 9 - 6 6 d 2 4 4 d 5 d 6 3 b " > < 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 1 3 4 8 2 2 7 7 2 0 < / S A H o s t H a s h > < G e m i n i F i e l d L i s t V i s i b l e > T r u e < / G e m i n i F i e l d L i s t V i s i b l e > < / S e t t i n g s > ] ] > < / C u s t o m C o n t e n t > < / G e m i n i > 
</file>

<file path=customXml/item42.xml>��< ? x m l   v e r s i o n = " 1 . 0 "   e n c o d i n g = " U T F - 1 6 " ? > < G e m i n i   x m l n s = " h t t p : / / g e m i n i / p i v o t c u s t o m i z a t i o n / b 1 7 b c 7 2 4 - 5 1 a 0 - 4 7 8 5 - a f b f - 1 c 7 e 1 2 4 9 1 4 f 5 " > < 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 7 7 1 1 7 8 7 1 8 < / S A H o s t H a s h > < G e m i n i F i e l d L i s t V i s i b l e > T r u e < / G e m i n i F i e l d L i s t V i s i b l e > < / S e t t i n g s > ] ] > < / C u s t o m C o n t e n t > < / G e m i n i > 
</file>

<file path=customXml/item43.xml>��< ? x m l   v e r s i o n = " 1 . 0 "   e n c o d i n g = " U T F - 1 6 " ? > < G e m i n i   x m l n s = " h t t p : / / g e m i n i / p i v o t c u s t o m i z a t i o n / 9 f 6 4 2 4 c 6 - 3 e 3 1 - 4 8 3 0 - 9 d 8 6 - 1 d 7 b 8 9 5 8 5 7 1 a " > < 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 9 0 8 5 2 5 0 8 0 < / S A H o s t H a s h > < G e m i n i F i e l d L i s t V i s i b l e > T r u e < / G e m i n i F i e l d L i s t V i s i b l e > < / S e t t i n g s > ] ] > < / C u s t o m C o n t e n t > < / G e m i n i > 
</file>

<file path=customXml/item44.xml>��< ? x m l   v e r s i o n = " 1 . 0 "   e n c o d i n g = " U T F - 1 6 " ? > < G e m i n i   x m l n s = " h t t p : / / g e m i n i / p i v o t c u s t o m i z a t i o n / 7 a 6 a b c c a - 3 0 8 f - 4 c f d - 9 e a 8 - 3 6 2 1 c 9 d c b 0 b 9 " > < 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 1 7 1 4 4 9 6 8 7 4 < / S A H o s t H a s h > < G e m i n i F i e l d L i s t V i s i b l e > T r u e < / G e m i n i F i e l d L i s t V i s i b l e > < / S e t t i n g s > ] ] > < / C u s t o m C o n t e n t > < / G e m i n i > 
</file>

<file path=customXml/item45.xml>��< ? x m l   v e r s i o n = " 1 . 0 "   e n c o d i n g = " U T F - 1 6 " ? > < G e m i n i   x m l n s = " h t t p : / / g e m i n i / p i v o t c u s t o m i z a t i o n / e f 5 1 f 0 d 6 - 1 b 1 9 - 4 f 2 b - b 3 4 d - 9 c 7 b b f 8 b b b f f " > < 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 8 3 9 1 9 5 5 2 0 < / S A H o s t H a s h > < G e m i n i F i e l d L i s t V i s i b l e > T r u e < / G e m i n i F i e l d L i s t V i s i b l e > < / S e t t i n g s > ] ] > < / C u s t o m C o n t e n t > < / G e m i n i > 
</file>

<file path=customXml/item46.xml>��< ? x m l   v e r s i o n = " 1 . 0 "   e n c o d i n g = " U T F - 1 6 " ? > < G e m i n i   x m l n s = " h t t p : / / g e m i n i / p i v o t c u s t o m i z a t i o n / 5 3 4 9 f 8 9 0 - 4 d a f - 4 7 3 7 - 8 2 7 0 - f 9 a e 3 f e a 7 8 9 6 " > < 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 8 1 2 7 0 0 4 1 9 < / S A H o s t H a s h > < G e m i n i F i e l d L i s t V i s i b l e > T r u e < / G e m i n i F i e l d L i s t V i s i b l e > < / S e t t i n g s > ] ] > < / C u s t o m C o n t e n t > < / G e m i n i > 
</file>

<file path=customXml/item47.xml>��< ? x m l   v e r s i o n = " 1 . 0 "   e n c o d i n g = " U T F - 1 6 " ? > < G e m i n i   x m l n s = " h t t p : / / g e m i n i / p i v o t c u s t o m i z a t i o n / 7 d 4 a b d 8 2 - 3 0 d 2 - 4 2 a 9 - a b 4 7 - 5 7 3 4 3 a 2 f 6 2 7 b " > < 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 1 7 8 9 5 2 7 0 5 7 < / S A H o s t H a s h > < G e m i n i F i e l d L i s t V i s i b l e > T r u e < / G e m i n i F i e l d L i s t V i s i b l e > < / S e t t i n g s > ] ] > < / C u s t o m C o n t e n t > < / G e m i n i > 
</file>

<file path=customXml/item48.xml>��< ? x m l   v e r s i o n = " 1 . 0 "   e n c o d i n g = " U T F - 1 6 " ? > < G e m i n i   x m l n s = " h t t p : / / g e m i n i / p i v o t c u s t o m i z a t i o n / 5 d 4 5 4 0 6 8 - 5 2 c a - 4 4 8 f - 9 5 a 3 - 1 3 b 1 a d e 6 7 8 6 3 " > < 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  ( 2 ) < / S l i c e r S h e e t N a m e > < S A H o s t H a s h > 2 8 1 7 1 8 7 9 9 < / S A H o s t H a s h > < G e m i n i F i e l d L i s t V i s i b l e > T r u e < / G e m i n i F i e l d L i s t V i s i b l e > < / S e t t i n g s > ] ] > < / C u s t o m C o n t e n t > < / G e m i n i > 
</file>

<file path=customXml/item49.xml>��< ? x m l   v e r s i o n = " 1 . 0 "   e n c o d i n g = " U T F - 1 6 " ? > < G e m i n i   x m l n s = " h t t p : / / g e m i n i / p i v o t c u s t o m i z a t i o n / 9 0 4 a 0 4 4 1 - b b 7 6 - 4 8 2 1 - 9 9 7 e - e 7 8 2 7 0 7 3 a 2 0 9 " > < 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  ( 2 ) < / S l i c e r S h e e t N a m e > < S A H o s t H a s h > 1 6 1 9 2 0 4 5 2 9 < / S A H o s t H a s h > < G e m i n i F i e l d L i s t V i s i b l e > T r u e < / G e m i n i F i e l d L i s t V i s i b l e > < / S e t t i n g s > ] ] > < / C u s t o m C o n t e n t > < / G e m i n i > 
</file>

<file path=customXml/item5.xml>��< ? x m l   v e r s i o n = " 1 . 0 "   e n c o d i n g = " U T F - 1 6 " ? > < G e m i n i   x m l n s = " h t t p : / / g e m i n i / p i v o t c u s t o m i z a t i o n / 6 8 7 1 8 c c 1 - 8 6 e 9 - 4 6 6 e - a 6 f 1 - c 7 2 2 4 e 1 f 1 0 9 2 " > < 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C a l c u l a t e d F i e l d s > < H S l i c e r s S h a p e > 0 ; 0 ; 0 ; 0 < / H S l i c e r s S h a p e > < V S l i c e r s S h a p e > 0 ; 0 ; 0 ; 0 < / V S l i c e r s S h a p e > < S l i c e r S h e e t N a m e > P   a n d   L   s t a t e m e n t < / S l i c e r S h e e t N a m e > < S A H o s t H a s h > 3 8 6 5 9 0 9 7 2 < / S A H o s t H a s h > < G e m i n i F i e l d L i s t V i s i b l e > T r u e < / G e m i n i F i e l d L i s t V i s i b l e > < / S e t t i n g s > ] ] > < / C u s t o m C o n t e n t > < / G e m i n i > 
</file>

<file path=customXml/item50.xml>��< ? x m l   v e r s i o n = " 1 . 0 "   e n c o d i n g = " U T F - 1 6 " ? > < G e m i n i   x m l n s = " h t t p : / / g e m i n i / p i v o t c u s t o m i z a t i o n / 8 0 d 5 5 b 6 e - a d a 2 - 4 9 4 f - a 1 a 2 - c 8 8 d 9 4 6 b 0 2 0 2 " > < 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 1 3 6 9 4 0 9 7 0 7 < / S A H o s t H a s h > < G e m i n i F i e l d L i s t V i s i b l e > T r u e < / G e m i n i F i e l d L i s t V i s i b l e > < / S e t t i n g s > ] ] > < / C u s t o m C o n t e n t > < / G e m i n i > 
</file>

<file path=customXml/item51.xml>��< ? x m l   v e r s i o n = " 1 . 0 "   e n c o d i n g = " U T F - 1 6 " ? > < G e m i n i   x m l n s = " h t t p : / / g e m i n i / p i v o t c u s t o m i z a t i o n / 8 4 e 5 e 8 6 1 - e 1 2 b - 4 e c 8 - a 1 f 9 - 3 9 3 d f f a c 8 d c 7 " > < 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 C a s h f l o w   t o   N e t p r o f i t < / M e a s u r e N a m e > < D i s p l a y N a m e > O p e r a t i n g   C a s h f l o w   t o   N e t p r o f i t < / D i s p l a y N a m e > < V i s i b l e > F a l s e < / V i s i b l e > < / i t e m > < i t e m > < M e a s u r e N a m e > C u r r e n t   L i a b i l i t y   C o v e r a g e   R a t i o < / M e a s u r e N a m e > < D i s p l a y N a m e > C u r r e n t   L i a b i l i t y   C o v e r a g e   R a t i o < / D i s p l a y N a m e > < V i s i b l e > F a l s e < / V i s i b l e > < / i t e m > < i t e m > < M e a s u r e N a m e > C o s t   o f   G o o d s   S o l d < / M e a s u r e N a m e > < D i s p l a y N a m e > C o s t   o f   G o o d s   S o l d < / D i s p l a y N a m e > < V i s i b l e > F a l s e < / V i s i b l e > < / i t e m > < / C a l c u l a t e d F i e l d s > < H S l i c e r s S h a p e > 0 ; 0 ; 0 ; 0 < / H S l i c e r s S h a p e > < V S l i c e r s S h a p e > 0 ; 0 ; 0 ; 0 < / V S l i c e r s S h a p e > < S l i c e r S h e e t N a m e > S h e e t 8 < / S l i c e r S h e e t N a m e > < S A H o s t H a s h > 1 6 6 8 6 6 3 8 0 7 < / S A H o s t H a s h > < G e m i n i F i e l d L i s t V i s i b l e > T r u e < / G e m i n i F i e l d L i s t V i s i b l e > < / S e t t i n g s > ] ] > < / C u s t o m C o n t e n t > < / G e m i n i > 
</file>

<file path=customXml/item52.xml>��< ? x m l   v e r s i o n = " 1 . 0 "   e n c o d i n g = " U T F - 1 6 " ? > < G e m i n i   x m l n s = " h t t p : / / g e m i n i / p i v o t c u s t o m i z a t i o n / S a n d b o x N o n E m p t y " > < C u s t o m C o n t e n t > < ! [ C D A T A [ 1 ] ] > < / C u s t o m C o n t e n t > < / G e m i n i > 
</file>

<file path=customXml/item53.xml>��< ? x m l   v e r s i o n = " 1 . 0 "   e n c o d i n g = " U T F - 1 6 " ? > < G e m i n i   x m l n s = " h t t p : / / g e m i n i / p i v o t c u s t o m i z a t i o n / I s S a n d b o x E m b e d d e d " > < C u s t o m C o n t e n t > < ! [ C D A T A [ y e s ] ] > < / C u s t o m C o n t e n t > < / G e m i n i > 
</file>

<file path=customXml/item54.xml>��< ? x m l   v e r s i o n = " 1 . 0 "   e n c o d i n g = " U T F - 1 6 " ? > < G e m i n i   x m l n s = " h t t p : / / g e m i n i / p i v o t c u s t o m i z a t i o n / P o w e r P i v o t V e r s i o n " > < C u s t o m C o n t e n t > < ! [ C D A T A [ 2 0 1 1 . 1 1 0 . 2 8 0 9 . 2 7 ] ] > < / C u s t o m C o n t e n t > < / G e m i n i > 
</file>

<file path=customXml/item55.xml>��< ? x m l   v e r s i o n = " 1 . 0 "   e n c o d i n g = " U T F - 1 6 " ? > < G e m i n i   x m l n s = " h t t p : / / g e m i n i / p i v o t c u s t o m i z a t i o n / R e l a t i o n s h i p A u t o D e t e c t i o n E n a b l e d " > < C u s t o m C o n t e n t > < ! [ C D A T A [ T r u e ] ] > < / C u s t o m C o n t e n t > < / G e m i n i > 
</file>

<file path=customXml/item5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 2 0 2 4 - 0 5 - 2 5 T 1 5 : 1 0 : 1 9 . 9 4 8 8 0 3 6 + 0 5 : 3 0 < / L a s t P r o c e s s e d T i m e > < / D a t a M o d e l i n g S a n d b o x . S e r i a l i z e d S a n d b o x E r r o r C a c h e > ] ] > < / C u s t o m C o n t e n t > < / G e m i n i > 
</file>

<file path=customXml/item57.xml>��< ? x m l   v e r s i o n = " 1 . 0 "   e n c o d i n g = " u t f - 1 6 " ? > < D a t a M a s h u p   i d = " c 9 4 3 5 9 9 b - a a 2 a - 4 5 3 7 - a 6 2 d - b 8 c f 0 f 6 0 b 1 7 8 "   s q m i d = " 4 e 9 e 4 f b 2 - 9 a 5 2 - 4 8 1 e - 8 0 4 b - 8 5 b 1 f 0 4 6 f 3 9 9 "   x m l n s = " h t t p : / / s c h e m a s . m i c r o s o f t . c o m / D a t a M a s h u p " > A A A A A D s F A A B Q S w M E F A A C A A g A P F m 5 W 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D x Z 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W b l Y C r r U q S 4 C A A D g C Q A A E w A c A E Z v c m 1 1 b G F z L 1 N l Y 3 R p b 2 4 x L m 0 g o h g A K K A U A A A A A A A A A A A A A A A A A A A A A A A A A A A A z V Z R b 9 o w E H 5 H 4 j 9 Y 3 g u I D K n T t I d N P F S h o K p s 0 h q 2 a W o q Z J K j R D g 2 s i 8 a E e K / 1 w 6 B A k 5 T d e I B X k B 3 5 / s + 3 / f l g o Y I E y l I s P 2 + + t Z s N B t 6 z h T E B K d 8 4 j M O I m a K 9 A g H b D a I + Q Q y U x G Y y M 0 q A t 7 9 I 9 V i K u W i N U g 4 d H 0 p E A T q F v W / h r 8 0 K B 2 y O E 1 E 2 A e 9 Q L k M i 0 P h I B F M R B D 2 G b L O x 4 7 G L D a n O j P b Y s X 1 i r Y 9 I j L O P Y I q g 7 a 3 R T 5 k N B m z K b c s t n T W D 7 c I a Y 8 e l l D v L h F x j x a V 9 H H z Y N E e y 1 4 f q D 9 n 4 s n c c 5 w v g Z p G R V l 3 r J j Q M 6 l S X / I s F T a p W y 6 w t 1 5 T 0 w 6 o Y W h K S G x + b z y y p n / B A p N b g V 8 + d + 3 p I v o z Y w p B 7 a o R V l j E v 5 t x z Z 1 o n + V H s U 1 7 T 9 o M 2 f Q x r O / l P / 3 C O g B u F L S x 1 s n F P A I s m h + N 8 b j i 6 o 2 7 n 2 L a m 5 e X P G T Y b C S i u r 3 j K f M T 5 e w 6 i m R m n H J B 1 j o m V u e w 4 8 o z G 6 2 K h p 1 6 G Z k s I H c d d g 9 L q d C x k s + Z 1 k 4 0 y K b 1 i U 9 O p g S v O l G V e t 0 Q j h + G o 8 u x w H B U o / p w d F 6 h d 2 B W 2 x u B K v 8 h d z M U W T o F V S 6 D i i 0 z B q U S l C q v N k O t U / q A L O G u 9 t d p q e J B / T t k x B 2 l y 1 F z T 6 l G 1 H 3 N e b U 9 g b Y S v 6 G Z b 6 e v c k e W e 3 g y b + b / f b j 8 w S T A y 1 G k o F O 3 W G 3 + z O v 0 B b J Q Y f t S d J Y Y V s X f u f R s 6 j f j G V S C 7 B 7 K u y r 1 A 7 O 8 i f k j V p 5 8 J W t w 3 Y I 6 N z w D U E s B A i 0 A F A A C A A g A P F m 5 W G 9 c 9 p O r A A A A + g A A A B I A A A A A A A A A A A A A A A A A A A A A A E N v b m Z p Z y 9 Q Y W N r Y W d l L n h t b F B L A Q I t A B Q A A g A I A D x Z u V g P y u m r p A A A A O k A A A A T A A A A A A A A A A A A A A A A A P c A A A B b Q 2 9 u d G V u d F 9 U e X B l c 1 0 u e G 1 s U E s B A i 0 A F A A C A A g A P F m 5 W A q 6 1 K k u A g A A 4 A k A A B M A A A A A A A A A A A A A A A A A 6 A E A A E Z v c m 1 1 b G F z L 1 N l Y 3 R p b 2 4 x L m 1 Q S w U G A A A A A A M A A w D C A A A A Y 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D k A A A A A A A B 6 O 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J s X 0 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T a G V l d D I i I C 8 + P E V u d H J 5 I F R 5 c G U 9 I k Z p b G x D b 2 x 1 b W 5 U e X B l c y I g V m F s d W U 9 I n N D U V l H Q m d Z P S I g L z 4 8 R W 5 0 c n k g V H l w Z T 0 i R m l s b E x h c 3 R V c G R h d G V k I i B W Y W x 1 Z T 0 i Z D I w M j Q t M D U t M j V U M D U 6 M j Y 6 M D M u M z U 5 O T U w N V o i I C 8 + P E V u d H J 5 I F R 5 c G U 9 I k 5 h d m l n Y X R p b 2 5 T d G V w T m F t Z S I g V m F s d W U 9 I n N O Y X Z p Z 2 F 0 a W 9 u I i A v P j x F b n R y e S B U e X B l P S J R d W V y e U l E I i B W Y W x 1 Z T 0 i c 2 F l Z j U 0 N D U 2 L W J h N W I t N D M w M y 0 5 Y z h h L T M 2 N G M x Y m U z N j c 3 Z C I g L z 4 8 R W 5 0 c n k g V H l w Z T 0 i R m l s b E V y c m 9 y Q 2 9 1 b n Q i I F Z h b H V l P S J s M C I g L z 4 8 R W 5 0 c n k g V H l w Z T 0 i R m l s b E N v b H V t b k 5 h b W V z I i B W Y W x 1 Z T 0 i c 1 s m c X V v d D t E Y X R l J n F 1 b 3 Q 7 L C Z x d W 9 0 O 1 l l Y X I m c X V v d D s s J n F 1 b 3 Q 7 U X V h c n R l c i Z x d W 9 0 O y w m c X V v d D t N b 2 5 0 a C Z x d W 9 0 O y w m c X V v d D t E Y X k m c X V v d D t d I i A v P j x F b n R y e S B U e X B l P S J G a W x s R X J y b 3 J D b 2 R l I i B W Y W x 1 Z T 0 i c 1 V u a 2 5 v d 2 4 i I C 8 + P E V u d H J 5 I F R 5 c G U 9 I k Z p b G x D b 3 V u d C I g V m F s d W U 9 I m w x M D k 2 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3 R i b F 9 D Y W x l b m R h c i 9 D a G F u Z 2 V k I F R 5 c G U u e 0 R h d G U s M H 0 m c X V v d D s s J n F 1 b 3 Q 7 U 2 V j d G l v b j E v d G J s X 0 N h b G V u Z G F y L 0 N o Y W 5 n Z W Q g V H l w Z T E u e 1 l l Y X I s M X 0 m c X V v d D s s J n F 1 b 3 Q 7 U 2 V j d G l v b j E v d G J s X 0 N h b G V u Z G F y L 0 N o Y W 5 n Z W Q g V H l w Z S 5 7 U X V h c n R l c i w y f S Z x d W 9 0 O y w m c X V v d D t T Z W N 0 a W 9 u M S 9 0 Y m x f Q 2 F s Z W 5 k Y X I v Q 2 h h b m d l Z C B U e X B l L n t N b 2 5 0 a C w z f S Z x d W 9 0 O y w m c X V v d D t T Z W N 0 a W 9 u M S 9 0 Y m x f Q 2 F s Z W 5 k Y X I v Q 2 h h b m d l Z C B U e X B l L n t E Y X k s N H 0 m c X V v d D t d L C Z x d W 9 0 O 0 N v b H V t b k N v d W 5 0 J n F 1 b 3 Q 7 O j U s J n F 1 b 3 Q 7 S 2 V 5 Q 2 9 s d W 1 u T m F t Z X M m c X V v d D s 6 W 1 0 s J n F 1 b 3 Q 7 Q 2 9 s d W 1 u S W R l b n R p d G l l c y Z x d W 9 0 O z p b J n F 1 b 3 Q 7 U 2 V j d G l v b j E v d G J s X 0 N h b G V u Z G F y L 0 N o Y W 5 n Z W Q g V H l w Z S 5 7 R G F 0 Z S w w f S Z x d W 9 0 O y w m c X V v d D t T Z W N 0 a W 9 u M S 9 0 Y m x f Q 2 F s Z W 5 k Y X I v Q 2 h h b m d l Z C B U e X B l M S 5 7 W W V h c i w x f S Z x d W 9 0 O y w m c X V v d D t T Z W N 0 a W 9 u M S 9 0 Y m x f Q 2 F s Z W 5 k Y X I v Q 2 h h b m d l Z C B U e X B l L n t R d W F y d G V y L D J 9 J n F 1 b 3 Q 7 L C Z x d W 9 0 O 1 N l Y 3 R p b 2 4 x L 3 R i b F 9 D Y W x l b m R h c i 9 D a G F u Z 2 V k I F R 5 c G U u e 0 1 v b n R o L D N 9 J n F 1 b 3 Q 7 L C Z x d W 9 0 O 1 N l Y 3 R p b 2 4 x L 3 R i b F 9 D Y W x l b m R h c i 9 D a G F u Z 2 V k I F R 5 c G U u e 0 R h e S w 0 f S Z x d W 9 0 O 1 0 s J n F 1 b 3 Q 7 U m V s Y X R p b 2 5 z a G l w S W 5 m b y Z x d W 9 0 O z p b X X 0 i I C 8 + P C 9 T d G F i b G V F b n R y a W V z P j w v S X R l b T 4 8 S X R l b T 4 8 S X R l b U x v Y 2 F 0 a W 9 u P j x J d G V t V H l w Z T 5 G b 3 J t d W x h P C 9 J d G V t V H l w Z T 4 8 S X R l b V B h d G g + U 2 V j d G l v b j E v d G J s X 0 N h b G V u Z G F y L 1 N v d X J j Z T w v S X R l b V B h d G g + P C 9 J d G V t T G 9 j Y X R p b 2 4 + P F N 0 Y W J s Z U V u d H J p Z X M g L z 4 8 L 0 l 0 Z W 0 + P E l 0 Z W 0 + P E l 0 Z W 1 M b 2 N h d G l v b j 4 8 S X R l b V R 5 c G U + R m 9 y b X V s Y T w v S X R l b V R 5 c G U + P E l 0 Z W 1 Q Y X R o P l N l Y 3 R p b 2 4 x L 3 R i b F 9 D Y W x l b m R h c i 9 0 Y m x f Q 2 F s Z W 5 k Y X J f V G F i b G U 8 L 0 l 0 Z W 1 Q Y X R o P j w v S X R l b U x v Y 2 F 0 a W 9 u P j x T d G F i b G V F b n R y a W V z I C 8 + P C 9 J d G V t P j x J d G V t P j x J d G V t T G 9 j Y X R p b 2 4 + P E l 0 Z W 1 U e X B l P k Z v c m 1 1 b G E 8 L 0 l 0 Z W 1 U e X B l P j x J d G V t U G F 0 a D 5 T Z W N 0 a W 9 u M S 9 0 Y m x f Q 2 F s Z W 5 k Y X I v Q 2 h h b m d l Z C U y M F R 5 c G U 8 L 0 l 0 Z W 1 Q Y X R o P j w v S X R l b U x v Y 2 F 0 a W 9 u P j x T d G F i b G V F b n R y a W V z I C 8 + P C 9 J d G V t P j x J d G V t P j x J d G V t T G 9 j Y X R p b 2 4 + P E l 0 Z W 1 U e X B l P k Z v c m 1 1 b G E 8 L 0 l 0 Z W 1 U e X B l P j x J d G V t U G F 0 a D 5 T Z W N 0 a W 9 u M S 9 0 Y m x f Q 2 h h c n R v Z k F j Y 2 9 1 b n 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T a G V l d D M i I C 8 + P E V u d H J 5 I F R 5 c G U 9 I k Z p b G x M Y X N 0 V X B k Y X R l Z C I g V m F s d W U 9 I m Q y M D I 0 L T A 1 L T E 2 V D I y O j U x O j A 3 L j M 1 N j c x N j V a I i A v P j x F b n R y e S B U e X B l P S J G a W x s R X J y b 3 J D b 3 V u d C I g V m F s d W U 9 I m w w I i A v P j x F b n R y e S B U e X B l P S J G a W x s R X J y b 3 J D b 2 R l I i B W Y W x 1 Z T 0 i c 1 V u a 2 5 v d 2 4 i I C 8 + P E V u d H J 5 I F R 5 c G U 9 I k Z p b G x D b 3 V u d C I g V m F s d W U 9 I m w 1 N C I g L z 4 8 R W 5 0 c n k g V H l w Z T 0 i T m F 2 a W d h d G l v b l N 0 Z X B O Y W 1 l I i B W Y W x 1 Z T 0 i c 0 5 h d m l n Y X R p b 2 4 i I C 8 + P E V u d H J 5 I F R 5 c G U 9 I l F 1 Z X J 5 S U Q i I F Z h b H V l P S J z Z T Y x N z M 3 O D A t M D I x Y y 0 0 N D V j L T k 2 N m I t N G Y x Y W Y 3 Y m J i Z j Y 3 I i A v P j x F b n R y e S B U e X B l P S J G a W x s Q 2 9 s d W 1 u V H l w Z X M i I F Z h b H V l P S J z Q X d Z R 0 F B W U F C Z 0 F H Q m c 9 P S I g L z 4 8 R W 5 0 c n k g V H l w Z T 0 i Q W R k Z W R U b 0 R h d G F N b 2 R l b C I g V m F s d W U 9 I m w x I i A v P j x F b n R y e S B U e X B l P S J G a W x s Q 2 9 s d W 1 u T m F t Z X M i I F Z h b H V l P S J z W y Z x d W 9 0 O 0 F j Y 2 9 1 b n R f a 2 V 5 J n F 1 b 3 Q 7 L C Z x d W 9 0 O 1 J l c G 9 y d C Z x d W 9 0 O y w m c X V v d D t D b G F z c y Z x d W 9 0 O y w m c X V v d D t T b 3 J 0 I G J 5 I E N s Y X N z J n F 1 b 3 Q 7 L C Z x d W 9 0 O 1 N 1 Y k N s Y X N z J n F 1 b 3 Q 7 L C Z x d W 9 0 O 1 N v c n Q g Y n k g U 3 V i Y 2 x h c 3 M m c X V v d D s s J n F 1 b 3 Q 7 U 3 V i Q 2 x h c 3 M y J n F 1 b 3 Q 7 L C Z x d W 9 0 O 1 N v c n Q g Y n k g c 3 V i Y 2 x h c 3 M y J n F 1 b 3 Q 7 L C Z x d W 9 0 O 0 F j Y 2 9 1 b n Q m c X V v d D s s J n F 1 b 3 Q 7 U 3 V i Q W N j b 3 V u 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Y m x f Q 2 h h c n R v Z k F j Y 2 9 1 b n R z L 0 N o Y W 5 n Z W Q g V H l w Z S 5 7 Q W N j b 3 V u d F 9 r Z X k s M H 0 m c X V v d D s s J n F 1 b 3 Q 7 U 2 V j d G l v b j E v d G J s X 0 N o Y X J 0 b 2 Z B Y 2 N v d W 5 0 c y 9 D a G F u Z 2 V k I F R 5 c G U u e 1 J l c G 9 y d C w x f S Z x d W 9 0 O y w m c X V v d D t T Z W N 0 a W 9 u M S 9 0 Y m x f Q 2 h h c n R v Z k F j Y 2 9 1 b n R z L 0 N o Y W 5 n Z W Q g V H l w Z S 5 7 Q 2 x h c 3 M s M n 0 m c X V v d D s s J n F 1 b 3 Q 7 U 2 V j d G l v b j E v d G J s X 0 N o Y X J 0 b 2 Z B Y 2 N v d W 5 0 c y 9 0 Y m x f Q 2 h h c n R v Z k F j Y 2 9 1 b n R z X 1 R h Y m x l L n t T b 3 J 0 I G J 5 I E N s Y X N z L D N 9 J n F 1 b 3 Q 7 L C Z x d W 9 0 O 1 N l Y 3 R p b 2 4 x L 3 R i b F 9 D a G F y d G 9 m Q W N j b 3 V u d H M v Q 2 h h b m d l Z C B U e X B l L n t T d W J D b G F z c y w 0 f S Z x d W 9 0 O y w m c X V v d D t T Z W N 0 a W 9 u M S 9 0 Y m x f Q 2 h h c n R v Z k F j Y 2 9 1 b n R z L 3 R i b F 9 D a G F y d G 9 m Q W N j b 3 V u d H N f V G F i b G U u e 1 N v c n Q g Y n k g U 3 V i Y 2 x h c 3 M s N X 0 m c X V v d D s s J n F 1 b 3 Q 7 U 2 V j d G l v b j E v d G J s X 0 N o Y X J 0 b 2 Z B Y 2 N v d W 5 0 c y 9 D a G F u Z 2 V k I F R 5 c G U u e 1 N 1 Y k N s Y X N z M i w 2 f S Z x d W 9 0 O y w m c X V v d D t T Z W N 0 a W 9 u M S 9 0 Y m x f Q 2 h h c n R v Z k F j Y 2 9 1 b n R z L 3 R i b F 9 D a G F y d G 9 m Q W N j b 3 V u d H N f V G F i b G U u e 1 N v c n Q g Y n k g c 3 V i Y 2 x h c 3 M y L D d 9 J n F 1 b 3 Q 7 L C Z x d W 9 0 O 1 N l Y 3 R p b 2 4 x L 3 R i b F 9 D a G F y d G 9 m Q W N j b 3 V u d H M v Q 2 h h b m d l Z C B U e X B l L n t B Y 2 N v d W 5 0 L D h 9 J n F 1 b 3 Q 7 L C Z x d W 9 0 O 1 N l Y 3 R p b 2 4 x L 3 R i b F 9 D a G F y d G 9 m Q W N j b 3 V u d H M v Q 2 h h b m d l Z C B U e X B l L n t T d W J B Y 2 N v d W 5 0 L D l 9 J n F 1 b 3 Q 7 X S w m c X V v d D t D b 2 x 1 b W 5 D b 3 V u d C Z x d W 9 0 O z o x M C w m c X V v d D t L Z X l D b 2 x 1 b W 5 O Y W 1 l c y Z x d W 9 0 O z p b X S w m c X V v d D t D b 2 x 1 b W 5 J Z G V u d G l 0 a W V z J n F 1 b 3 Q 7 O l s m c X V v d D t T Z W N 0 a W 9 u M S 9 0 Y m x f Q 2 h h c n R v Z k F j Y 2 9 1 b n R z L 0 N o Y W 5 n Z W Q g V H l w Z S 5 7 Q W N j b 3 V u d F 9 r Z X k s M H 0 m c X V v d D s s J n F 1 b 3 Q 7 U 2 V j d G l v b j E v d G J s X 0 N o Y X J 0 b 2 Z B Y 2 N v d W 5 0 c y 9 D a G F u Z 2 V k I F R 5 c G U u e 1 J l c G 9 y d C w x f S Z x d W 9 0 O y w m c X V v d D t T Z W N 0 a W 9 u M S 9 0 Y m x f Q 2 h h c n R v Z k F j Y 2 9 1 b n R z L 0 N o Y W 5 n Z W Q g V H l w Z S 5 7 Q 2 x h c 3 M s M n 0 m c X V v d D s s J n F 1 b 3 Q 7 U 2 V j d G l v b j E v d G J s X 0 N o Y X J 0 b 2 Z B Y 2 N v d W 5 0 c y 9 0 Y m x f Q 2 h h c n R v Z k F j Y 2 9 1 b n R z X 1 R h Y m x l L n t T b 3 J 0 I G J 5 I E N s Y X N z L D N 9 J n F 1 b 3 Q 7 L C Z x d W 9 0 O 1 N l Y 3 R p b 2 4 x L 3 R i b F 9 D a G F y d G 9 m Q W N j b 3 V u d H M v Q 2 h h b m d l Z C B U e X B l L n t T d W J D b G F z c y w 0 f S Z x d W 9 0 O y w m c X V v d D t T Z W N 0 a W 9 u M S 9 0 Y m x f Q 2 h h c n R v Z k F j Y 2 9 1 b n R z L 3 R i b F 9 D a G F y d G 9 m Q W N j b 3 V u d H N f V G F i b G U u e 1 N v c n Q g Y n k g U 3 V i Y 2 x h c 3 M s N X 0 m c X V v d D s s J n F 1 b 3 Q 7 U 2 V j d G l v b j E v d G J s X 0 N o Y X J 0 b 2 Z B Y 2 N v d W 5 0 c y 9 D a G F u Z 2 V k I F R 5 c G U u e 1 N 1 Y k N s Y X N z M i w 2 f S Z x d W 9 0 O y w m c X V v d D t T Z W N 0 a W 9 u M S 9 0 Y m x f Q 2 h h c n R v Z k F j Y 2 9 1 b n R z L 3 R i b F 9 D a G F y d G 9 m Q W N j b 3 V u d H N f V G F i b G U u e 1 N v c n Q g Y n k g c 3 V i Y 2 x h c 3 M y L D d 9 J n F 1 b 3 Q 7 L C Z x d W 9 0 O 1 N l Y 3 R p b 2 4 x L 3 R i b F 9 D a G F y d G 9 m Q W N j b 3 V u d H M v Q 2 h h b m d l Z C B U e X B l L n t B Y 2 N v d W 5 0 L D h 9 J n F 1 b 3 Q 7 L C Z x d W 9 0 O 1 N l Y 3 R p b 2 4 x L 3 R i b F 9 D a G F y d G 9 m Q W N j b 3 V u d H M v Q 2 h h b m d l Z C B U e X B l L n t T d W J B Y 2 N v d W 5 0 L D l 9 J n F 1 b 3 Q 7 X S w m c X V v d D t S Z W x h d G l v b n N o a X B J b m Z v J n F 1 b 3 Q 7 O l t d f S I g L z 4 8 L 1 N 0 Y W J s Z U V u d H J p Z X M + P C 9 J d G V t P j x J d G V t P j x J d G V t T G 9 j Y X R p b 2 4 + P E l 0 Z W 1 U e X B l P k Z v c m 1 1 b G E 8 L 0 l 0 Z W 1 U e X B l P j x J d G V t U G F 0 a D 5 T Z W N 0 a W 9 u M S 9 0 Y m x f Q 2 h h c n R v Z k F j Y 2 9 1 b n R z L 1 N v d X J j Z T w v S X R l b V B h d G g + P C 9 J d G V t T G 9 j Y X R p b 2 4 + P F N 0 Y W J s Z U V u d H J p Z X M g L z 4 8 L 0 l 0 Z W 0 + P E l 0 Z W 0 + P E l 0 Z W 1 M b 2 N h d G l v b j 4 8 S X R l b V R 5 c G U + R m 9 y b X V s Y T w v S X R l b V R 5 c G U + P E l 0 Z W 1 Q Y X R o P l N l Y 3 R p b 2 4 x L 3 R i b F 9 D a G F y d G 9 m Q W N j b 3 V u d H M v d G J s X 0 N o Y X J 0 b 2 Z B Y 2 N v d W 5 0 c 1 9 U Y W J s Z T w v S X R l b V B h d G g + P C 9 J d G V t T G 9 j Y X R p b 2 4 + P F N 0 Y W J s Z U V u d H J p Z X M g L z 4 8 L 0 l 0 Z W 0 + P E l 0 Z W 0 + P E l 0 Z W 1 M b 2 N h d G l v b j 4 8 S X R l b V R 5 c G U + R m 9 y b X V s Y T w v S X R l b V R 5 c G U + P E l 0 Z W 1 Q Y X R o P l N l Y 3 R p b 2 4 x L 3 R i b F 9 D a G F y d G 9 m Q W N j b 3 V u d H M v Q 2 h h b m d l Z C U y M F R 5 c G U 8 L 0 l 0 Z W 1 Q Y X R o P j w v S X R l b U x v Y 2 F 0 a W 9 u P j x T d G F i b G V F b n R y a W V z I C 8 + P C 9 J d G V t P j x J d G V t P j x J d G V t T G 9 j Y X R p b 2 4 + P E l 0 Z W 1 U e X B l P k Z v c m 1 1 b G E 8 L 0 l 0 Z W 1 U e X B l P j x J d G V t U G F 0 a D 5 T Z W N 0 a W 9 u M S 9 0 Y m x f R 0 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N v d m V y e V R h c m d l d F J v d y I g V m F s d W U 9 I m w x I i A v P j x F b n R y e S B U e X B l P S J S Z W N v d m V y e V R h c m d l d E N v b H V t b i I g V m F s d W U 9 I m w x I i A v P j x F b n R y e S B U e X B l P S J S Z W N v d m V y e V R h c m d l d F N o Z W V 0 I i B W Y W x 1 Z T 0 i c 1 N o Z W V 0 N C I g L z 4 8 R W 5 0 c n k g V H l w Z T 0 i R m l s b F N 0 Y X R 1 c y I g V m F s d W U 9 I n N D b 2 1 w b G V 0 Z S I g L z 4 8 R W 5 0 c n k g V H l w Z T 0 i R m l s b E N v b H V t b k 5 h b W V z I i B W Y W x 1 Z T 0 i c 1 s m c X V v d D t F b n R y e U 5 v J n F 1 b 3 Q 7 L C Z x d W 9 0 O 0 R h d G U m c X V v d D s s J n F 1 b 3 Q 7 V G V y c m l 0 b 3 J 5 X 2 t l e S Z x d W 9 0 O y w m c X V v d D t B Y 2 N v d W 5 0 X 2 t l e S Z x d W 9 0 O y w m c X V v d D t E Z X R h a W x z J n F 1 b 3 Q 7 L C Z x d W 9 0 O 0 F t b 3 V u d C Z x d W 9 0 O 1 0 i I C 8 + P E V u d H J 5 I F R 5 c G U 9 I k Z p b G x D b 2 x 1 b W 5 U e X B l c y I g V m F s d W U 9 I n N C U W t E Q X d Z R C I g L z 4 8 R W 5 0 c n k g V H l w Z T 0 i R m l s b E x h c 3 R V c G R h d G V k I i B W Y W x 1 Z T 0 i Z D I w M j Q t M D U t M T Z U M j I 6 N T E 6 M D c u M z g 5 N j M x O F o i I C 8 + P E V u d H J 5 I F R 5 c G U 9 I k Z p b G x F c n J v c k N v d W 5 0 I i B W Y W x 1 Z T 0 i b D A i I C 8 + P E V u d H J 5 I F R 5 c G U 9 I k Z p b G x F c n J v c k N v Z G U i I F Z h b H V l P S J z V W 5 r b m 9 3 b i I g L z 4 8 R W 5 0 c n k g V H l w Z T 0 i T m F 2 a W d h d G l v b l N 0 Z X B O Y W 1 l I i B W Y W x 1 Z T 0 i c 0 5 h d m l n Y X R p b 2 4 i I C 8 + P E V u d H J 5 I F R 5 c G U 9 I l F 1 Z X J 5 S U Q i I F Z h b H V l P S J z O T g y Y T E 3 Y j U t N j g 1 N i 0 0 Y z Z h L T k 0 N W E t Y j M x N D d m Y m I 2 M z N k I i A v P j x F b n R y e S B U e X B l P S J G a W x s Q 2 9 1 b n Q i I F Z h b H V l P S J s M j c 5 M D k 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d G J s X 0 d M L 0 N o Y W 5 n Z W Q g V H l w Z S 5 7 R W 5 0 c n l O b y w w f S Z x d W 9 0 O y w m c X V v d D t T Z W N 0 a W 9 u M S 9 0 Y m x f R 0 w v Q 2 h h b m d l Z C B U e X B l L n t E Y X R l L D F 9 J n F 1 b 3 Q 7 L C Z x d W 9 0 O 1 N l Y 3 R p b 2 4 x L 3 R i b F 9 H T C 9 D a G F u Z 2 V k I F R 5 c G U u e 1 R l c n J p d G 9 y e V 9 r Z X k s M n 0 m c X V v d D s s J n F 1 b 3 Q 7 U 2 V j d G l v b j E v d G J s X 0 d M L 0 N o Y W 5 n Z W Q g V H l w Z S 5 7 Q W N j b 3 V u d F 9 r Z X k s M 3 0 m c X V v d D s s J n F 1 b 3 Q 7 U 2 V j d G l v b j E v d G J s X 0 d M L 0 N o Y W 5 n Z W Q g V H l w Z S 5 7 R G V 0 Y W l s c y w 0 f S Z x d W 9 0 O y w m c X V v d D t T Z W N 0 a W 9 u M S 9 0 Y m x f R 0 w v Q 2 h h b m d l Z C B U e X B l L n t B b W 9 1 b n Q s N X 0 m c X V v d D t d L C Z x d W 9 0 O 0 N v b H V t b k N v d W 5 0 J n F 1 b 3 Q 7 O j Y s J n F 1 b 3 Q 7 S 2 V 5 Q 2 9 s d W 1 u T m F t Z X M m c X V v d D s 6 W 1 0 s J n F 1 b 3 Q 7 Q 2 9 s d W 1 u S W R l b n R p d G l l c y Z x d W 9 0 O z p b J n F 1 b 3 Q 7 U 2 V j d G l v b j E v d G J s X 0 d M L 0 N o Y W 5 n Z W Q g V H l w Z S 5 7 R W 5 0 c n l O b y w w f S Z x d W 9 0 O y w m c X V v d D t T Z W N 0 a W 9 u M S 9 0 Y m x f R 0 w v Q 2 h h b m d l Z C B U e X B l L n t E Y X R l L D F 9 J n F 1 b 3 Q 7 L C Z x d W 9 0 O 1 N l Y 3 R p b 2 4 x L 3 R i b F 9 H T C 9 D a G F u Z 2 V k I F R 5 c G U u e 1 R l c n J p d G 9 y e V 9 r Z X k s M n 0 m c X V v d D s s J n F 1 b 3 Q 7 U 2 V j d G l v b j E v d G J s X 0 d M L 0 N o Y W 5 n Z W Q g V H l w Z S 5 7 Q W N j b 3 V u d F 9 r Z X k s M 3 0 m c X V v d D s s J n F 1 b 3 Q 7 U 2 V j d G l v b j E v d G J s X 0 d M L 0 N o Y W 5 n Z W Q g V H l w Z S 5 7 R G V 0 Y W l s c y w 0 f S Z x d W 9 0 O y w m c X V v d D t T Z W N 0 a W 9 u M S 9 0 Y m x f R 0 w v Q 2 h h b m d l Z C B U e X B l L n t B b W 9 1 b n Q s N X 0 m c X V v d D t d L C Z x d W 9 0 O 1 J l b G F 0 a W 9 u c 2 h p c E l u Z m 8 m c X V v d D s 6 W 1 1 9 I i A v P j w v U 3 R h Y m x l R W 5 0 c m l l c z 4 8 L 0 l 0 Z W 0 + P E l 0 Z W 0 + P E l 0 Z W 1 M b 2 N h d G l v b j 4 8 S X R l b V R 5 c G U + R m 9 y b X V s Y T w v S X R l b V R 5 c G U + P E l 0 Z W 1 Q Y X R o P l N l Y 3 R p b 2 4 x L 3 R i b F 9 H T C 9 T b 3 V y Y 2 U 8 L 0 l 0 Z W 1 Q Y X R o P j w v S X R l b U x v Y 2 F 0 a W 9 u P j x T d G F i b G V F b n R y a W V z I C 8 + P C 9 J d G V t P j x J d G V t P j x J d G V t T G 9 j Y X R p b 2 4 + P E l 0 Z W 1 U e X B l P k Z v c m 1 1 b G E 8 L 0 l 0 Z W 1 U e X B l P j x J d G V t U G F 0 a D 5 T Z W N 0 a W 9 u M S 9 0 Y m x f R 0 w v d G J s X 0 d M X 1 R h Y m x l P C 9 J d G V t U G F 0 a D 4 8 L 0 l 0 Z W 1 M b 2 N h d G l v b j 4 8 U 3 R h Y m x l R W 5 0 c m l l c y A v P j w v S X R l b T 4 8 S X R l b T 4 8 S X R l b U x v Y 2 F 0 a W 9 u P j x J d G V t V H l w Z T 5 G b 3 J t d W x h P C 9 J d G V t V H l w Z T 4 8 S X R l b V B h d G g + U 2 V j d G l v b j E v d G J s X 0 d M L 0 N o Y W 5 n Z W Q l M j B U e X B l P C 9 J d G V t U G F 0 a D 4 8 L 0 l 0 Z W 1 M b 2 N h d G l v b j 4 8 U 3 R h Y m x l R W 5 0 c m l l c y A v P j w v S X R l b T 4 8 S X R l b T 4 8 S X R l b U x v Y 2 F 0 a W 9 u P j x J d G V t V H l w Z T 5 G b 3 J t d W x h P C 9 J d G V t V H l w Z T 4 8 S X R l b V B h d G g + U 2 V j d G l v b j E v d G J s X 3 R l c n J p d G 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Y 2 9 2 Z X J 5 V G F y Z 2 V 0 U m 9 3 I i B W Y W x 1 Z T 0 i b D E i I C 8 + P E V u d H J 5 I F R 5 c G U 9 I l J l Y 2 9 2 Z X J 5 V G F y Z 2 V 0 Q 2 9 s d W 1 u I i B W Y W x 1 Z T 0 i b D E i I C 8 + P E V u d H J 5 I F R 5 c G U 9 I l J l Y 2 9 2 Z X J 5 V G F y Z 2 V 0 U 2 h l Z X Q i I F Z h b H V l P S J z U 2 h l Z X Q 1 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0 L T A 1 L T E x V D I w O j U y O j E w L j A 5 O D I 1 N j h a I i A v P j x F b n R y e S B U e X B l P S J G a W x s Q 2 9 s d W 1 u V H l w Z X M i I F Z h b H V l P S J z Q X d Z R y I g L z 4 8 R W 5 0 c n k g V H l w Z T 0 i R m l s b E N v b H V t b k 5 h b W V z I i B W Y W x 1 Z T 0 i c 1 s m c X V v d D t U Z X J y a X R v c n l f a 2 V 5 J n F 1 b 3 Q 7 L C Z x d W 9 0 O 0 N v d W 5 0 c n k m c X V v d D s s J n F 1 b 3 Q 7 U m V n a W 9 u J n F 1 b 3 Q 7 X S I g L z 4 8 R W 5 0 c n k g V H l w Z T 0 i R m l s b F N 0 Y X R 1 c y I g V m F s d W U 9 I n N D b 2 1 w b G V 0 Z S I g L z 4 8 R W 5 0 c n k g V H l w Z T 0 i T m F 2 a W d h d G l v b l N 0 Z X B O Y W 1 l I i B W Y W x 1 Z T 0 i c 0 5 h d m l n Y X R p b 2 4 i I C 8 + P E V u d H J 5 I F R 5 c G U 9 I l F 1 Z X J 5 S U Q i I F Z h b H V l P S J z N D k 3 M j g 4 O T k t Y z Y 2 Y i 0 0 O W R k L T h l N W U t M j h i M 2 Z m O T U y N G E y I i A v P j x F b n R y e S B U e X B l P S J S Z W x h d G l v b n N o a X B J b m Z v Q 2 9 u d G F p b m V y I i B W Y W x 1 Z T 0 i c 3 s m c X V v d D t j b 2 x 1 b W 5 D b 3 V u d C Z x d W 9 0 O z o z L C Z x d W 9 0 O 2 t l e U N v b H V t b k 5 h b W V z J n F 1 b 3 Q 7 O l t d L C Z x d W 9 0 O 3 F 1 Z X J 5 U m V s Y X R p b 2 5 z a G l w c y Z x d W 9 0 O z p b X S w m c X V v d D t j b 2 x 1 b W 5 J Z G V u d G l 0 a W V z J n F 1 b 3 Q 7 O l s m c X V v d D t T Z W N 0 a W 9 u M S 9 0 Y m x f d G V y c m l 0 b 3 J 5 L 0 N o Y W 5 n Z W Q g V H l w Z S 5 7 V G V y c m l 0 b 3 J 5 X 2 t l e S w w f S Z x d W 9 0 O y w m c X V v d D t T Z W N 0 a W 9 u M S 9 0 Y m x f d G V y c m l 0 b 3 J 5 L 0 N o Y W 5 n Z W Q g V H l w Z S 5 7 Q 2 9 1 b n R y e S w x f S Z x d W 9 0 O y w m c X V v d D t T Z W N 0 a W 9 u M S 9 0 Y m x f d G V y c m l 0 b 3 J 5 L 0 N o Y W 5 n Z W Q g V H l w Z S 5 7 U m V n a W 9 u L D J 9 J n F 1 b 3 Q 7 X S w m c X V v d D t D b 2 x 1 b W 5 D b 3 V u d C Z x d W 9 0 O z o z L C Z x d W 9 0 O 0 t l e U N v b H V t b k 5 h b W V z J n F 1 b 3 Q 7 O l t d L C Z x d W 9 0 O 0 N v b H V t b k l k Z W 5 0 a X R p Z X M m c X V v d D s 6 W y Z x d W 9 0 O 1 N l Y 3 R p b 2 4 x L 3 R i b F 9 0 Z X J y a X R v c n k v Q 2 h h b m d l Z C B U e X B l L n t U Z X J y a X R v c n l f a 2 V 5 L D B 9 J n F 1 b 3 Q 7 L C Z x d W 9 0 O 1 N l Y 3 R p b 2 4 x L 3 R i b F 9 0 Z X J y a X R v c n k v Q 2 h h b m d l Z C B U e X B l L n t D b 3 V u d H J 5 L D F 9 J n F 1 b 3 Q 7 L C Z x d W 9 0 O 1 N l Y 3 R p b 2 4 x L 3 R i b F 9 0 Z X J y a X R v c n k v Q 2 h h b m d l Z C B U e X B l L n t S Z W d p b 2 4 s M n 0 m c X V v d D t d L C Z x d W 9 0 O 1 J l b G F 0 a W 9 u c 2 h p c E l u Z m 8 m c X V v d D s 6 W 1 1 9 I i A v P j w v U 3 R h Y m x l R W 5 0 c m l l c z 4 8 L 0 l 0 Z W 0 + P E l 0 Z W 0 + P E l 0 Z W 1 M b 2 N h d G l v b j 4 8 S X R l b V R 5 c G U + R m 9 y b X V s Y T w v S X R l b V R 5 c G U + P E l 0 Z W 1 Q Y X R o P l N l Y 3 R p b 2 4 x L 3 R i b F 9 0 Z X J y a X R v c n k v U 2 9 1 c m N l P C 9 J d G V t U G F 0 a D 4 8 L 0 l 0 Z W 1 M b 2 N h d G l v b j 4 8 U 3 R h Y m x l R W 5 0 c m l l c y A v P j w v S X R l b T 4 8 S X R l b T 4 8 S X R l b U x v Y 2 F 0 a W 9 u P j x J d G V t V H l w Z T 5 G b 3 J t d W x h P C 9 J d G V t V H l w Z T 4 8 S X R l b V B h d G g + U 2 V j d G l v b j E v d G J s X 3 R l c n J p d G 9 y e S 9 0 Y m x f d G V y c m l 0 b 3 J 5 X 1 R h Y m x l P C 9 J d G V t U G F 0 a D 4 8 L 0 l 0 Z W 1 M b 2 N h d G l v b j 4 8 U 3 R h Y m x l R W 5 0 c m l l c y A v P j w v S X R l b T 4 8 S X R l b T 4 8 S X R l b U x v Y 2 F 0 a W 9 u P j x J d G V t V H l w Z T 5 G b 3 J t d W x h P C 9 J d G V t V H l w Z T 4 8 S X R l b V B h d G g + U 2 V j d G l v b j E v d G J s X 3 R l c n J p d G 9 y e S 9 D a G F u Z 2 V k J T I w V H l w Z T w v S X R l b V B h d G g + P C 9 J d G V t T G 9 j Y X R p b 2 4 + P F N 0 Y W J s Z U V u d H J p Z X M g L z 4 8 L 0 l 0 Z W 0 + P E l 0 Z W 0 + P E l 0 Z W 1 M b 2 N h d G l v b j 4 8 S X R l b V R 5 c G U + R m 9 y b X V s Y T w v S X R l b V R 5 c G U + P E l 0 Z W 1 Q Y X R o P l N l Y 3 R p b 2 4 x L 3 R i b F 9 D Y W x l b m R h c i 9 G a W x 0 Z X J l Z C U y M F J v d 3 M 8 L 0 l 0 Z W 1 Q Y X R o P j w v S X R l b U x v Y 2 F 0 a W 9 u P j x T d G F i b G V F b n R y a W V z I C 8 + P C 9 J d G V t P j x J d G V t P j x J d G V t T G 9 j Y X R p b 2 4 + P E l 0 Z W 1 U e X B l P k Z v c m 1 1 b G E 8 L 0 l 0 Z W 1 U e X B l P j x J d G V t U G F 0 a D 5 T Z W N 0 a W 9 u M S 9 0 Y m x f Q 2 F s Z W 5 k Y X I v Q 2 h h b m d l Z C U y M F R 5 c G U x P C 9 J d G V t U G F 0 a D 4 8 L 0 l 0 Z W 1 M b 2 N h d G l v b j 4 8 U 3 R h Y m x l R W 5 0 c m l l c y A v P j w v S X R l b T 4 8 S X R l b T 4 8 S X R l b U x v Y 2 F 0 a W 9 u P j x J d G V t V H l w Z T 5 G b 3 J t d W x h P C 9 J d G V t V H l w Z T 4 8 S X R l b V B h d G g + U 2 V j d G l v b j E v d G J s X 0 N G X 1 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T a G V l d D Q i I C 8 + P E V u d H J 5 I F R 5 c G U 9 I l J l b G F 0 a W 9 u c 2 h p c E l u Z m 9 D b 2 5 0 Y W l u Z X I i I F Z h b H V l P S J z e y Z x d W 9 0 O 2 N v b H V t b k N v d W 5 0 J n F 1 b 3 Q 7 O j g s J n F 1 b 3 Q 7 a 2 V 5 Q 2 9 s d W 1 u T m F t Z X M m c X V v d D s 6 W 1 0 s J n F 1 b 3 Q 7 c X V l c n l S Z W x h d G l v b n N o a X B z J n F 1 b 3 Q 7 O l t d L C Z x d W 9 0 O 2 N v b H V t b k l k Z W 5 0 a X R p Z X M m c X V v d D s 6 W y Z x d W 9 0 O 1 N l Y 3 R p b 2 4 x L 3 R i b F 9 D R l 9 T d C 9 D a G F u Z 2 V k I F R 5 c G U u e 1 R 5 c G U s M H 0 m c X V v d D s s J n F 1 b 3 Q 7 U 2 V j d G l v b j E v d G J s X 0 N G X 1 N 0 L 0 N o Y W 5 n Z W Q g V H l w Z S 5 7 U 3 V i d H l w Z S w x f S Z x d W 9 0 O y w m c X V v d D t T Z W N 0 a W 9 u M S 9 0 Y m x f Q 0 Z f U 3 Q v Q 2 h h b m d l Z C B U e X B l L n t B Y 2 N v d W 5 0 L D J 9 J n F 1 b 3 Q 7 L C Z x d W 9 0 O 1 N l Y 3 R p b 2 4 x L 3 R i b F 9 D R l 9 T d C 9 D a G F u Z 2 V k I F R 5 c G U u e 1 N 1 Y k F j Y 2 9 1 b n Q s M 3 0 m c X V v d D s s J n F 1 b 3 Q 7 U 2 V j d G l v b j E v d G J s X 0 N G X 1 N 0 L 0 N o Y W 5 n Z W Q g V H l w Z S 5 7 V m F s d W V U e X B l L D R 9 J n F 1 b 3 Q 7 L C Z x d W 9 0 O 1 N l Y 3 R p b 2 4 x L 3 R i b F 9 D R l 9 T d C 9 D a G F u Z 2 V k I F R 5 c G U u e 0 F j Y 2 9 1 b n R f S 2 V 5 L D V 9 J n F 1 b 3 Q 7 L C Z x d W 9 0 O 1 N l Y 3 R p b 2 4 x L 3 R i b F 9 D R l 9 T d C 9 D a G F u Z 2 V k I F R 5 c G U u e 1 N v c n Q g b 2 4 g V H l w Z S w 2 f S Z x d W 9 0 O y w m c X V v d D t T Z W N 0 a W 9 u M S 9 0 Y m x f Q 0 Z f U 3 Q v Q 2 h h b m d l Z C B U e X B l L n t T b 3 J 0 I G 9 u I F N 1 Y l R 5 c G U s N 3 0 m c X V v d D t d L C Z x d W 9 0 O 0 N v b H V t b k N v d W 5 0 J n F 1 b 3 Q 7 O j g s J n F 1 b 3 Q 7 S 2 V 5 Q 2 9 s d W 1 u T m F t Z X M m c X V v d D s 6 W 1 0 s J n F 1 b 3 Q 7 Q 2 9 s d W 1 u S W R l b n R p d G l l c y Z x d W 9 0 O z p b J n F 1 b 3 Q 7 U 2 V j d G l v b j E v d G J s X 0 N G X 1 N 0 L 0 N o Y W 5 n Z W Q g V H l w Z S 5 7 V H l w Z S w w f S Z x d W 9 0 O y w m c X V v d D t T Z W N 0 a W 9 u M S 9 0 Y m x f Q 0 Z f U 3 Q v Q 2 h h b m d l Z C B U e X B l L n t T d W J 0 e X B l L D F 9 J n F 1 b 3 Q 7 L C Z x d W 9 0 O 1 N l Y 3 R p b 2 4 x L 3 R i b F 9 D R l 9 T d C 9 D a G F u Z 2 V k I F R 5 c G U u e 0 F j Y 2 9 1 b n Q s M n 0 m c X V v d D s s J n F 1 b 3 Q 7 U 2 V j d G l v b j E v d G J s X 0 N G X 1 N 0 L 0 N o Y W 5 n Z W Q g V H l w Z S 5 7 U 3 V i Q W N j b 3 V u d C w z f S Z x d W 9 0 O y w m c X V v d D t T Z W N 0 a W 9 u M S 9 0 Y m x f Q 0 Z f U 3 Q v Q 2 h h b m d l Z C B U e X B l L n t W Y W x 1 Z V R 5 c G U s N H 0 m c X V v d D s s J n F 1 b 3 Q 7 U 2 V j d G l v b j E v d G J s X 0 N G X 1 N 0 L 0 N o Y W 5 n Z W Q g V H l w Z S 5 7 Q W N j b 3 V u d F 9 L Z X k s N X 0 m c X V v d D s s J n F 1 b 3 Q 7 U 2 V j d G l v b j E v d G J s X 0 N G X 1 N 0 L 0 N o Y W 5 n Z W Q g V H l w Z S 5 7 U 2 9 y d C B v b i B U e X B l L D Z 9 J n F 1 b 3 Q 7 L C Z x d W 9 0 O 1 N l Y 3 R p b 2 4 x L 3 R i b F 9 D R l 9 T d C 9 D a G F u Z 2 V k I F R 5 c G U u e 1 N v c n Q g b 2 4 g U 3 V i V H l w Z S w 3 f S Z x d W 9 0 O 1 0 s J n F 1 b 3 Q 7 U m V s Y X R p b 2 5 z a G l w S W 5 m b y Z x d W 9 0 O z p b X X 0 i I C 8 + P E V u d H J 5 I F R 5 c G U 9 I k Z p b G x T d G F 0 d X M i I F Z h b H V l P S J z Q 2 9 t c G x l d G U i I C 8 + P E V u d H J 5 I F R 5 c G U 9 I k Z p b G x D b 2 x 1 b W 5 O Y W 1 l c y I g V m F s d W U 9 I n N b J n F 1 b 3 Q 7 V H l w Z S Z x d W 9 0 O y w m c X V v d D t T d W J 0 e X B l J n F 1 b 3 Q 7 L C Z x d W 9 0 O 0 F j Y 2 9 1 b n Q m c X V v d D s s J n F 1 b 3 Q 7 U 3 V i Q W N j b 3 V u d C Z x d W 9 0 O y w m c X V v d D t W Y W x 1 Z V R 5 c G U m c X V v d D s s J n F 1 b 3 Q 7 Q W N j b 3 V u d F 9 L Z X k m c X V v d D s s J n F 1 b 3 Q 7 U 2 9 y d C B v b i B U e X B l J n F 1 b 3 Q 7 L C Z x d W 9 0 O 1 N v c n Q g b 2 4 g U 3 V i V H l w Z S Z x d W 9 0 O 1 0 i I C 8 + P E V u d H J 5 I F R 5 c G U 9 I k Z p b G x D b 2 x 1 b W 5 U e X B l c y I g V m F s d W U 9 I n N C Z 1 l H Q m d Z R E F 3 T T 0 i I C 8 + P E V u d H J 5 I F R 5 c G U 9 I k Z p b G x M Y X N 0 V X B k Y X R l Z C I g V m F s d W U 9 I m Q y M D I 0 L T A 1 L T E z V D E 5 O j E 4 O j U 4 L j Q x N z c z N z F a I i A v P j x F b n R y e S B U e X B l P S J G a W x s R X J y b 3 J D b 3 V u d C I g V m F s d W U 9 I m w w I i A v P j x F b n R y e S B U e X B l P S J G a W x s R X J y b 3 J D b 2 R l I i B W Y W x 1 Z T 0 i c 1 V u a 2 5 v d 2 4 i I C 8 + P E V u d H J 5 I F R 5 c G U 9 I k Z p b G x D b 3 V u d C I g V m F s d W U 9 I m w 2 N i I g L z 4 8 R W 5 0 c n k g V H l w Z T 0 i Q W R k Z W R U b 0 R h d G F N b 2 R l b C I g V m F s d W U 9 I m w x I i A v P j x F b n R y e S B U e X B l P S J O Y X Z p Z 2 F 0 a W 9 u U 3 R l c E 5 h b W U i I F Z h b H V l P S J z T m F 2 a W d h d G l v b i I g L z 4 8 L 1 N 0 Y W J s Z U V u d H J p Z X M + P C 9 J d G V t P j x J d G V t P j x J d G V t T G 9 j Y X R p b 2 4 + P E l 0 Z W 1 U e X B l P k Z v c m 1 1 b G E 8 L 0 l 0 Z W 1 U e X B l P j x J d G V t U G F 0 a D 5 T Z W N 0 a W 9 u M S 9 0 Y m x f Q 0 Z f U 3 Q v U 2 9 1 c m N l P C 9 J d G V t U G F 0 a D 4 8 L 0 l 0 Z W 1 M b 2 N h d G l v b j 4 8 U 3 R h Y m x l R W 5 0 c m l l c y A v P j w v S X R l b T 4 8 S X R l b T 4 8 S X R l b U x v Y 2 F 0 a W 9 u P j x J d G V t V H l w Z T 5 G b 3 J t d W x h P C 9 J d G V t V H l w Z T 4 8 S X R l b V B h d G g + U 2 V j d G l v b j E v d G J s X 0 N G X 1 N 0 L 3 R i b F 9 D R l 9 T d F 9 U Y W J s Z T w v S X R l b V B h d G g + P C 9 J d G V t T G 9 j Y X R p b 2 4 + P F N 0 Y W J s Z U V u d H J p Z X M g L z 4 8 L 0 l 0 Z W 0 + P E l 0 Z W 0 + P E l 0 Z W 1 M b 2 N h d G l v b j 4 8 S X R l b V R 5 c G U + R m 9 y b X V s Y T w v S X R l b V R 5 c G U + P E l 0 Z W 1 Q Y X R o P l N l Y 3 R p b 2 4 x L 3 R i b F 9 D R l 9 T d C 9 D a G F u Z 2 V k J T I w V H l w Z T w v S X R l b V B h d G g + P C 9 J d G V t T G 9 j Y X R p b 2 4 + P F N 0 Y W J s Z U V u d H J p Z X M g L z 4 8 L 0 l 0 Z W 0 + P C 9 J d G V t c z 4 8 L 0 x v Y 2 F s U G F j a 2 F n Z U 1 l d G F k Y X R h R m l s Z T 4 W A A A A U E s F B g A A A A A A A A A A A A A A A A A A A A A A A C Y B A A A B A A A A 0 I y d 3 w E V 0 R G M e g D A T 8 K X 6 w E A A A B K I s O 9 F S n H Q 7 c 0 l N y P E g 6 E A A A A A A I A A A A A A B B m A A A A A Q A A I A A A A P z R o / a / X u / y k 2 h 5 q C a G u G T B J G Y s e F f 7 w W j O d V l m f v 0 T A A A A A A 6 A A A A A A g A A I A A A A O C d G i V H v n x 1 T C C M 6 4 I + U d I 7 z z B J M j 1 L X / w S D 3 m R i A e o U A A A A A I t V M + V S 8 c d L i o l 7 O j 5 M h w E o v x N 5 9 j 6 m H T r 9 x H o p t b b S w x 4 N b / K z C d B a W 7 A 4 O k 7 9 2 y Q Y Z 6 I A 6 h O 1 s 6 L C x V t I 5 e l m y S t L O 5 M X I e o k J 6 + W u y h Q A A A A F L V z N M + m g E f u J u F 2 6 H V s 2 7 W + 1 1 s T e k P k 7 1 1 x s 0 a I W x y X s L c D o / G j s p T r S n r G 7 o b / e i 0 G L J I 6 y f 2 t U F u / R J x X 4 8 = < / D a t a M a s h u p > 
</file>

<file path=customXml/item6.xml>��< ? x m l   v e r s i o n = " 1 . 0 "   e n c o d i n g = " U T F - 1 6 " ? > < G e m i n i   x m l n s = " h t t p : / / g e m i n i / p i v o t c u s t o m i z a t i o n / c c 7 2 a 3 d 1 - 1 3 e d - 4 3 4 6 - 9 4 7 0 - 0 7 e e a 5 4 5 b 4 0 8 " > < 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 C a h f l o w   t o   N e t p r o f i t < / M e a s u r e N a m e > < D i s p l a y N a m e > O p e r a t i n g   C a h f l o w   t o   N e t p r o f i t < / D i s p l a y N a m e > < V i s i b l e > F a l s e < / V i s i b l e > < / i t e m > < i t e m > < M e a s u r e N a m e > C u r r e n t   L i a b i l i t y   C o v e r a g e   R a t i o < / M e a s u r e N a m e > < D i s p l a y N a m e > C u r r e n t   L i a b i l i t y   C o v e r a g e   R a t i o < / D i s p l a y N a m e > < V i s i b l e > F a l s e < / V i s i b l e > < / i t e m > < / C a l c u l a t e d F i e l d s > < H S l i c e r s S h a p e > 0 ; 0 ; 0 ; 0 < / H S l i c e r s S h a p e > < V S l i c e r s S h a p e > 0 ; 0 ; 0 ; 0 < / V S l i c e r s S h a p e > < S l i c e r S h e e t N a m e > P   a n d   L   s t a t e m e n t < / S l i c e r S h e e t N a m e > < S A H o s t H a s h > 1 8 7 5 5 0 7 0 3 5 < / S A H o s t H a s h > < G e m i n i F i e l d L i s t V i s i b l e > T r u e < / G e m i n i F i e l d L i s t V i s i b l e > < / S e t t i n g s > ] ] > < / C u s t o m C o n t e n t > < / G e m i n i > 
</file>

<file path=customXml/item7.xml>��< ? x m l   v e r s i o n = " 1 . 0 "   e n c o d i n g = " U T F - 1 6 " ? > < G e m i n i   x m l n s = " h t t p : / / g e m i n i / p i v o t c u s t o m i z a t i o n / T a b l e X M L _ t b l _ t e r r i t o r y _ c 3 c e f 9 3 a - 0 e 5 1 - 4 5 9 2 - 9 1 f f - d 7 7 4 2 1 4 8 d e a 0 " > < C u s t o m C o n t e n t > < ! [ C D A T A [ < T a b l e W i d g e t G r i d S e r i a l i z a t i o n   x m l n s : x s i = " h t t p : / / w w w . w 3 . o r g / 2 0 0 1 / X M L S c h e m a - i n s t a n c e "   x m l n s : x s d = " h t t p : / / w w w . w 3 . o r g / 2 0 0 1 / X M L S c h e m a " > < C o l u m n S u g g e s t e d T y p e   / > < C o l u m n F o r m a t   / > < C o l u m n A c c u r a c y   / > < C o l u m n C u r r e n c y S y m b o l   / > < C o l u m n P o s i t i v e P a t t e r n   / > < C o l u m n N e g a t i v e P a t t e r n   / > < C o l u m n W i d t h s > < i t e m > < k e y > < s t r i n g > T e r r i t o r y _ k e y < / s t r i n g > < / k e y > < v a l u e > < i n t > 1 4 4 < / i n t > < / v a l u e > < / i t e m > < i t e m > < k e y > < s t r i n g > C o u n t r y < / s t r i n g > < / k e y > < v a l u e > < i n t > 1 0 5 < / i n t > < / v a l u e > < / i t e m > < i t e m > < k e y > < s t r i n g > R e g i o n < / s t r i n g > < / k e y > < v a l u e > < i n t > 9 5 < / i n t > < / v a l u e > < / i t e m > < / C o l u m n W i d t h s > < C o l u m n D i s p l a y I n d e x > < i t e m > < k e y > < s t r i n g > T e r r i t o r y _ k e y < / s t r i n g > < / k e y > < v a l u e > < i n t > 0 < / i n t > < / v a l u e > < / i t e m > < i t e m > < k e y > < s t r i n g > C o u n t r y < / 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8 2 a 1 3 4 e 7 - 2 3 4 3 - 4 3 0 e - a f 1 1 - d f 8 1 8 4 c 9 4 d a f " > < 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 T r u e < / V i s i b l e > < / i t e m > < i t e m > < M e a s u r e N a m e > C h a n g e   i n   R e c e i v a b l e s < / M e a s u r e N a m e > < D i s p l a y N a m e > C h a n g e   i n   R e c e i v a b l e s < / D i s p l a y N a m e > < V i s i b l e > T r u e < / V i s i b l e > < / i t e m > < i t e m > < M e a s u r e N a m e > C h a n g e   i n   P a y a b l e s < / M e a s u r e N a m e > < D i s p l a y N a m e > C h a n g e   i n   P a y a b l e s < / D i s p l a y N a m e > < V i s i b l e > T r u e < / V i s i b l e > < / i t e m > < i t e m > < M e a s u r e N a m e > C h a n g e s   i n   I n v e n t o r y < / M e a s u r e N a m e > < D i s p l a y N a m e > C h a n g e s   i n   I n v e n t o r y < / D i s p l a y N a m e > < V i s i b l e > T r u e < / V i s i b l e > < / i t e m > < i t e m > < M e a s u r e N a m e > C h a n g e s   i n   W o r k i n g   c a p i t a l < / M e a s u r e N a m e > < D i s p l a y N a m e > C h a n g e s   i n   W o r k i n g   c a p i t a l < / D i s p l a y N a m e > < V i s i b l e > T r u e < / V i s i b l e > < / i t e m > < i t e m > < M e a s u r e N a m e > C a p e x < / M e a s u r e N a m e > < D i s p l a y N a m e > C a p e x < / D i s p l a y N a m e > < V i s i b l e > T r u e < / V i s i b l e > < / i t e m > < i t e m > < M e a s u r e N a m e > C h a n g e   i n   C a p e x < / M e a s u r e N a m e > < D i s p l a y N a m e > C h a n g e   i n   C a p e x < / D i s p l a y N a m e > < V i s i b l e > T r u e < / V i s i b l e > < / i t e m > < i t e m > < M e a s u r e N a m e > F C F < / M e a s u r e N a m e > < D i s p l a y N a m e > F C F < / D i s p l a y N a m e > < V i s i b l e > T r u e < / V i s i b l e > < / i t e m > < i t e m > < M e a s u r e N a m e > C a s h   F l o w   t o   N e t   I n c o m e < / M e a s u r e N a m e > < D i s p l a y N a m e > C a s h   F l o w   t o   N e t   I n c o m e < / D i s p l a y N a m e > < V i s i b l e > T r u e < / V i s i b l e > < / i t e m > < i t e m > < M e a s u r e N a m e > O p e r a t i n g   C a s h f l o w   t o   N e t p r o f i t < / M e a s u r e N a m e > < D i s p l a y N a m e > O p e r a t i n g   C a s h f l o w   t o   N e t p r o f i t < / D i s p l a y N a m e > < V i s i b l e > F a l s e < / V i s i b l e > < / i t e m > < i t e m > < M e a s u r e N a m e > C u r r e n t   L i a b i l i t y   C o v e r a g e   R a t i o < / M e a s u r e N a m e > < D i s p l a y N a m e > C u r r e n t   L i a b i l i t y   C o v e r a g e   R a t i o < / D i s p l a y N a m e > < V i s i b l e > T r u e < / V i s i b l e > < / i t e m > < / C a l c u l a t e d F i e l d s > < H S l i c e r s S h a p e > 0 ; 0 ; 0 ; 0 < / H S l i c e r s S h a p e > < V S l i c e r s S h a p e > 0 ; 0 ; 0 ; 0 < / V S l i c e r s S h a p e > < S l i c e r S h e e t N a m e > C a s h F l o w   S t a t e m e n t < / S l i c e r S h e e t N a m e > < S A H o s t H a s h > 5 4 8 9 5 1 8 1 5 < / S A H o s t H a s h > < G e m i n i F i e l d L i s t V i s i b l e > T r u e < / G e m i n i F i e l d L i s t V i s i b l e > < / S e t t i n g s > ] ] > < / C u s t o m C o n t e n t > < / G e m i n i > 
</file>

<file path=customXml/item9.xml>��< ? x m l   v e r s i o n = " 1 . 0 "   e n c o d i n g = " U T F - 1 6 " ? > < G e m i n i   x m l n s = " h t t p : / / g e m i n i / p i v o t c u s t o m i z a t i o n / 1 d a 0 5 2 9 f - 2 c 0 9 - 4 7 3 5 - 9 3 0 a - c 3 8 c d 1 e a 2 5 4 0 " > < C u s t o m C o n t e n t > < ! [ C D A T A [ < ? x m l   v e r s i o n = " 1 . 0 "   e n c o d i n g = " u t f - 1 6 " ? > < S e t t i n g s > < C a l c u l a t e d F i e l d s > < i t e m > < M e a s u r e N a m e > T o t a l _ F T P < / M e a s u r e N a m e > < D i s p l a y N a m e > T o t a l _ F T P < / D i s p l a y N a m e > < V i s i b l e > F a l s e < / V i s i b l e > < / i t e m > < i t e m > < M e a s u r e N a m e > S a l e s < / M e a s u r e N a m e > < D i s p l a y N a m e > S a l e s < / D i s p l a y N a m e > < V i s i b l e > F a l s e < / V i s i b l e > < / i t e m > < i t e m > < M e a s u r e N a m e > C o s t   o f   S a l e s < / M e a s u r e N a m e > < D i s p l a y N a m e > C o s t   o f   S a l e s < / D i s p l a y N a m e > < V i s i b l e > F a l s e < / V i s i b l e > < / i t e m > < i t e m > < M e a s u r e N a m e > G r o s s   P r o f i t < / M e a s u r e N a m e > < D i s p l a y N a m e > G r o s s   P r o f i t < / D i s p l a y N a m e > < V i s i b l e > F a l s e < / V i s i b l e > < / i t e m > < i t e m > < M e a s u r e N a m e > E B I T D A < / M e a s u r e N a m e > < D i s p l a y N a m e > E B I T D A < / D i s p l a y N a m e > < V i s i b l e > F a l s e < / V i s i b l e > < / i t e m > < i t e m > < M e a s u r e N a m e > O p e r a t i n g   P r o f i t < / M e a s u r e N a m e > < D i s p l a y N a m e > O p e r a t i n g   P r o f i t < / D i s p l a y N a m e > < V i s i b l e > F a l s e < / V i s i b l e > < / i t e m > < i t e m > < M e a s u r e N a m e > P B I T < / M e a s u r e N a m e > < D i s p l a y N a m e > P B I T < / D i s p l a y N a m e > < V i s i b l e > F a l s e < / V i s i b l e > < / i t e m > < i t e m > < M e a s u r e N a m e > N e t   P r o f i t < / M e a s u r e N a m e > < D i s p l a y N a m e > N e t   P r o f i t < / D i s p l a y N a m e > < V i s i b l e > F a l s e < / V i s i b l e > < / i t e m > < i t e m > < M e a s u r e N a m e > G P M < / M e a s u r e N a m e > < D i s p l a y N a m e > G P M < / D i s p l a y N a m e > < V i s i b l e > F a l s e < / V i s i b l e > < / i t e m > < i t e m > < M e a s u r e N a m e > N P M < / M e a s u r e N a m e > < D i s p l a y N a m e > N P M < / D i s p l a y N a m e > < V i s i b l e > F a l s e < / V i s i b l e > < / i t e m > < i t e m > < M e a s u r e N a m e > O P M < / M e a s u r e N a m e > < D i s p l a y N a m e > O P M < / D i s p l a y N a m e > < V i s i b l e > F a l s e < / V i s i b l e > < / i t e m > < i t e m > < M e a s u r e N a m e > M i n D a t e < / M e a s u r e N a m e > < D i s p l a y N a m e > M i n D a t e < / D i s p l a y N a m e > < V i s i b l e > F a l s e < / V i s i b l e > < / i t e m > < i t e m > < M e a s u r e N a m e > M a x D a t e < / M e a s u r e N a m e > < D i s p l a y N a m e > M a x D a t e < / D i s p l a y N a m e > < V i s i b l e > F a l s e < / V i s i b l e > < / i t e m > < i t e m > < M e a s u r e N a m e > M i n D a t e A c r o s s < / M e a s u r e N a m e > < D i s p l a y N a m e > M i n D a t e A c r o s s < / D i s p l a y N a m e > < V i s i b l e > F a l s e < / V i s i b l e > < / i t e m > < i t e m > < M e a s u r e N a m e > T o t a l   T T D < / M e a s u r e N a m e > < D i s p l a y N a m e > T o t a l   T T D < / D i s p l a y N a m e > < V i s i b l e > F a l s e < / V i s i b l e > < / i t e m > < i t e m > < M e a s u r e N a m e > B a l a n c e s h e e t   V a l u e < / M e a s u r e N a m e > < D i s p l a y N a m e > B a l a n c e s h e e t   V a l u e < / D i s p l a y N a m e > < V i s i b l e > F a l s e < / V i s i b l e > < / i t e m > < i t e m > < M e a s u r e N a m e > C u r r e n t   A s s e t s < / M e a s u r e N a m e > < D i s p l a y N a m e > C u r r e n t   A s s e t s < / D i s p l a y N a m e > < V i s i b l e > F a l s e < / V i s i b l e > < / i t e m > < i t e m > < M e a s u r e N a m e > C u r r e n t   L i a b l i t i e s < / M e a s u r e N a m e > < D i s p l a y N a m e > C u r r e n t   L i a b l i t i e s < / D i s p l a y N a m e > < V i s i b l e > F a l s e < / V i s i b l e > < / i t e m > < i t e m > < M e a s u r e N a m e > C u r r e n t   R a t i o < / M e a s u r e N a m e > < D i s p l a y N a m e > C u r r e n t   R a t i o < / D i s p l a y N a m e > < V i s i b l e > F a l s e < / V i s i b l e > < / i t e m > < i t e m > < M e a s u r e N a m e > I n v e n t o r y < / M e a s u r e N a m e > < D i s p l a y N a m e > I n v e n t o r y < / D i s p l a y N a m e > < V i s i b l e > F a l s e < / V i s i b l e > < / i t e m > < i t e m > < M e a s u r e N a m e > Q u i c k   R a t i o < / M e a s u r e N a m e > < D i s p l a y N a m e > Q u i c k   R a t i o < / D i s p l a y N a m e > < V i s i b l e > F a l s e < / V i s i b l e > < / i t e m > < i t e m > < M e a s u r e N a m e > T o t a l   D e b t < / M e a s u r e N a m e > < D i s p l a y N a m e > T o t a l   D e b t < / D i s p l a y N a m e > < V i s i b l e > F a l s e < / V i s i b l e > < / i t e m > < i t e m > < M e a s u r e N a m e > O w n e r ' s   E q u i t y < / M e a s u r e N a m e > < D i s p l a y N a m e > O w n e r ' s   E q u i t y < / D i s p l a y N a m e > < V i s i b l e > F a l s e < / V i s i b l e > < / i t e m > < i t e m > < M e a s u r e N a m e > G e a r i n g   R a t i o < / M e a s u r e N a m e > < D i s p l a y N a m e > G e a r i n g   R a t i o < / D i s p l a y N a m e > < V i s i b l e > F a l s e < / V i s i b l e > < / i t e m > < i t e m > < M e a s u r e N a m e > T o t a l   A s s e t s < / M e a s u r e N a m e > < D i s p l a y N a m e > T o t a l   A s s e t s < / D i s p l a y N a m e > < V i s i b l e > F a l s e < / V i s i b l e > < / i t e m > < i t e m > < M e a s u r e N a m e > A s s e t   T u r n o v e r   R a t i o < / M e a s u r e N a m e > < D i s p l a y N a m e > A s s e t   T u r n o v e r   R a t i o < / D i s p l a y N a m e > < V i s i b l e > F a l s e < / V i s i b l e > < / i t e m > < i t e m > < M e a s u r e N a m e > R O E < / M e a s u r e N a m e > < D i s p l a y N a m e > R O E < / D i s p l a y N a m e > < V i s i b l e > F a l s e < / V i s i b l e > < / i t e m > < i t e m > < M e a s u r e N a m e > I n t e r e s t   E x p e n s e < / M e a s u r e N a m e > < D i s p l a y N a m e > I n t e r e s t   E x p e n s e < / D i s p l a y N a m e > < V i s i b l e > F a l s e < / V i s i b l e > < / i t e m > < i t e m > < M e a s u r e N a m e > I n t e r e s t   C o v e r   R a t i o < / M e a s u r e N a m e > < D i s p l a y N a m e > I n t e r e s t   C o v e r   R a t i o < / D i s p l a y N a m e > < V i s i b l e > F a l s e < / V i s i b l e > < / i t e m > < i t e m > < M e a s u r e N a m e > R e c e i v a b l e s < / M e a s u r e N a m e > < D i s p l a y N a m e > R e c e i v a b l e s < / D i s p l a y N a m e > < V i s i b l e > F a l s e < / V i s i b l e > < / i t e m > < i t e m > < M e a s u r e N a m e > R e c e i v a b l e   D a y s < / M e a s u r e N a m e > < D i s p l a y N a m e > R e c e i v a b l e   D a y s < / D i s p l a y N a m e > < V i s i b l e > F a l s e < / V i s i b l e > < / i t e m > < i t e m > < M e a s u r e N a m e > P a y a b l e s < / M e a s u r e N a m e > < D i s p l a y N a m e > P a y a b l e s < / D i s p l a y N a m e > < V i s i b l e > F a l s e < / V i s i b l e > < / i t e m > < i t e m > < M e a s u r e N a m e > P a y a b l e   D a y s < / M e a s u r e N a m e > < D i s p l a y N a m e > P a y a b l e   D a y s < / D i s p l a y N a m e > < V i s i b l e > F a l s e < / V i s i b l e > < / i t e m > < i t e m > < M e a s u r e N a m e > I n v e n t o r y   D a y s < / M e a s u r e N a m e > < D i s p l a y N a m e > I n v e n t o r y   D a y s < / D i s p l a y N a m e > < V i s i b l e > F a l s e < / V i s i b l e > < / i t e m > < i t e m > < M e a s u r e N a m e > L o n g t e r m   L i a b i l i t i e s < / M e a s u r e N a m e > < D i s p l a y N a m e > L o n g t e r m   L i a b i l i t i e s < / D i s p l a y N a m e > < V i s i b l e > F a l s e < / V i s i b l e > < / i t e m > < i t e m > < M e a s u r e N a m e > C a p i t a l   E m p l o y e e d < / M e a s u r e N a m e > < D i s p l a y N a m e > C a p i t a l   E m p l o y e e d < / D i s p l a y N a m e > < V i s i b l e > F a l s e < / V i s i b l e > < / i t e m > < i t e m > < M e a s u r e N a m e > R O C E < / M e a s u r e N a m e > < D i s p l a y N a m e > R O C E < / D i s p l a y N a m e > < V i s i b l e > F a l s e < / V i s i b l e > < / i t e m > < i t e m > < M e a s u r e N a m e > T r a i l < / M e a s u r e N a m e > < D i s p l a y N a m e > T r a i l < / D i s p l a y N a m e > < V i s i b l e > F a l s e < / V i s i b l e > < / i t e m > < i t e m > < M e a s u r e N a m e > C F < / M e a s u r e N a m e > < D i s p l a y N a m e > C F < / D i s p l a y N a m e > < V i s i b l e > F a l s e < / V i s i b l e > < / i t e m > < i t e m > < M e a s u r e N a m e > C a l c u l a t e d   f i e l d   1 < / M e a s u r e N a m e > < D i s p l a y N a m e > C a l c u l a t e d   f i e l d   1 < / D i s p l a y N a m e > < V i s i b l e > F a l s e < / V i s i b l e > < / i t e m > < i t e m > < M e a s u r e N a m e > C a l c u l a t e d   f i e l d   2 < / M e a s u r e N a m e > < D i s p l a y N a m e > C a l c u l a t e d   f i e l d   2 < / D i s p l a y N a m e > < V i s i b l e > F a l s e < / V i s i b l e > < / i t e m > < i t e m > < M e a s u r e N a m e > C a l c u l a t e d   f i e l d   3 < / M e a s u r e N a m e > < D i s p l a y N a m e > C a l c u l a t e d   f i e l d   3 < / D i s p l a y N a m e > < V i s i b l e > F a l s e < / V i s i b l e > < / i t e m > < i t e m > < M e a s u r e N a m e > C a l c u l a t e d   f i e l d   4 < / M e a s u r e N a m e > < D i s p l a y N a m e > C a l c u l a t e d   f i e l d   4 < / D i s p l a y N a m e > < V i s i b l e > F a l s e < / V i s i b l e > < / i t e m > < i t e m > < M e a s u r e N a m e > C a l c u l a t e d   f i e l d   5 < / M e a s u r e N a m e > < D i s p l a y N a m e > C a l c u l a t e d   f i e l d   5 < / D i s p l a y N a m e > < V i s i b l e > F a l s e < / V i s i b l e > < / i t e m > < i t e m > < M e a s u r e N a m e > C a l c u l a t e d   f i e l d   6 < / M e a s u r e N a m e > < D i s p l a y N a m e > C a l c u l a t e d   f i e l d   6 < / D i s p l a y N a m e > < V i s i b l e > F a l s e < / V i s i b l e > < / i t e m > < i t e m > < M e a s u r e N a m e > C a l c u l a t e d   f i e l d   7 < / M e a s u r e N a m e > < D i s p l a y N a m e > C a l c u l a t e d   f i e l d   7 < / D i s p l a y N a m e > < V i s i b l e > F a l s e < / V i s i b l e > < / i t e m > < i t e m > < M e a s u r e N a m e > C a l c u l a t e d   f i e l d   8 < / M e a s u r e N a m e > < D i s p l a y N a m e > C a l c u l a t e d   f i e l d   8 < / D i s p l a y N a m e > < V i s i b l e > F a l s e < / V i s i b l e > < / i t e m > < i t e m > < M e a s u r e N a m e > C a l c u l a t e d   f i e l d   9 < / M e a s u r e N a m e > < D i s p l a y N a m e > C a l c u l a t e d   f i e l d   9 < / D i s p l a y N a m e > < V i s i b l e > F a l s e < / V i s i b l e > < / i t e m > < i t e m > < M e a s u r e N a m e > C a s h   F l o w   f r o m   O p e r a t i o n s < / M e a s u r e N a m e > < D i s p l a y N a m e > C a s h   F l o w   f r o m   O p e r a t i o n s < / D i s p l a y N a m e > < V i s i b l e > F a l s e < / V i s i b l e > < / i t e m > < i t e m > < M e a s u r e N a m e > T a x e s < / M e a s u r e N a m e > < D i s p l a y N a m e > T a x e s < / D i s p l a y N a m e > < V i s i b l e > F a l s e < / V i s i b l e > < / i t e m > < i t e m > < M e a s u r e N a m e > D e p r e c i a t i o n   a n d   A m o r t i z a t i o n < / M e a s u r e N a m e > < D i s p l a y N a m e > D e p r e c i a t i o n   a n d   A m o r t i z a t i o n < / D i s p l a y N a m e > < V i s i b l e > F a l s e < / V i s i b l e > < / i t e m > < i t e m > < M e a s u r e N a m e > C h a n g e   i n   R e c e i v a b l e s < / M e a s u r e N a m e > < D i s p l a y N a m e > C h a n g e   i n   R e c e i v a b l e s < / D i s p l a y N a m e > < V i s i b l e > F a l s e < / V i s i b l e > < / i t e m > < i t e m > < M e a s u r e N a m e > C h a n g e   i n   P a y a b l e s < / M e a s u r e N a m e > < D i s p l a y N a m e > C h a n g e   i n   P a y a b l e s < / D i s p l a y N a m e > < V i s i b l e > F a l s e < / V i s i b l e > < / i t e m > < i t e m > < M e a s u r e N a m e > C h a n g e s   i n   I n v e n t o r y < / M e a s u r e N a m e > < D i s p l a y N a m e > C h a n g e s   i n   I n v e n t o r y < / D i s p l a y N a m e > < V i s i b l e > F a l s e < / V i s i b l e > < / i t e m > < i t e m > < M e a s u r e N a m e > C h a n g e s   i n   W o r k i n g   c a p i t a l < / M e a s u r e N a m e > < D i s p l a y N a m e > C h a n g e s   i n   W o r k i n g   c a p i t a l < / D i s p l a y N a m e > < V i s i b l e > F a l s e < / V i s i b l e > < / i t e m > < i t e m > < M e a s u r e N a m e > C a p e x < / M e a s u r e N a m e > < D i s p l a y N a m e > C a p e x < / D i s p l a y N a m e > < V i s i b l e > F a l s e < / V i s i b l e > < / i t e m > < i t e m > < M e a s u r e N a m e > C h a n g e   i n   C a p e x < / M e a s u r e N a m e > < D i s p l a y N a m e > C h a n g e   i n   C a p e x < / D i s p l a y N a m e > < V i s i b l e > F a l s e < / V i s i b l e > < / i t e m > < i t e m > < M e a s u r e N a m e > F C F < / M e a s u r e N a m e > < D i s p l a y N a m e > F C F < / D i s p l a y N a m e > < V i s i b l e > F a l s e < / V i s i b l e > < / i t e m > < i t e m > < M e a s u r e N a m e > C a s h   F l o w   t o   N e t   I n c o m e < / M e a s u r e N a m e > < D i s p l a y N a m e > C a s h   F l o w   t o   N e t   I n c o m e < / D i s p l a y N a m e > < V i s i b l e > F a l s e < / V i s i b l e > < / i t e m > < i t e m > < M e a s u r e N a m e > O p e r a t i n g   C a h f l o w   t o   N e t p r o f i t < / M e a s u r e N a m e > < D i s p l a y N a m e > O p e r a t i n g   C a h f l o w   t o   N e t p r o f i t < / D i s p l a y N a m e > < V i s i b l e > F a l s e < / V i s i b l e > < / i t e m > < i t e m > < M e a s u r e N a m e > C u r r e n t   L i a b i l i t y   C o v e r a g e   R a t i o < / M e a s u r e N a m e > < D i s p l a y N a m e > C u r r e n t   L i a b i l i t y   C o v e r a g e   R a t i o < / D i s p l a y N a m e > < V i s i b l e > F a l s e < / V i s i b l e > < / i t e m > < / C a l c u l a t e d F i e l d s > < H S l i c e r s S h a p e > 0 ; 0 ; 0 ; 0 < / H S l i c e r s S h a p e > < V S l i c e r s S h a p e > 0 ; 0 ; 0 ; 0 < / V S l i c e r s S h a p e > < S l i c e r S h e e t N a m e > P   a n d   L   s t a t e m e n t < / S l i c e r S h e e t N a m e > < S A H o s t H a s h > 6 8 5 8 2 3 0 7 0 < / S A H o s t H a s h > < G e m i n i F i e l d L i s t V i s i b l e > T r u e < / G e m i n i F i e l d L i s t V i s i b l e > < / S e t t i n g s > ] ] > < / C u s t o m C o n t e n t > < / G e m i n i > 
</file>

<file path=customXml/itemProps1.xml><?xml version="1.0" encoding="utf-8"?>
<ds:datastoreItem xmlns:ds="http://schemas.openxmlformats.org/officeDocument/2006/customXml" ds:itemID="{8D9CED32-20BB-425A-A5C6-A373BADB6097}">
  <ds:schemaRefs/>
</ds:datastoreItem>
</file>

<file path=customXml/itemProps10.xml><?xml version="1.0" encoding="utf-8"?>
<ds:datastoreItem xmlns:ds="http://schemas.openxmlformats.org/officeDocument/2006/customXml" ds:itemID="{7AB89CCE-C238-4A7A-9E39-F38F9041B698}">
  <ds:schemaRefs/>
</ds:datastoreItem>
</file>

<file path=customXml/itemProps11.xml><?xml version="1.0" encoding="utf-8"?>
<ds:datastoreItem xmlns:ds="http://schemas.openxmlformats.org/officeDocument/2006/customXml" ds:itemID="{C4220E50-BF09-48F3-BB5F-898565EE1F39}">
  <ds:schemaRefs/>
</ds:datastoreItem>
</file>

<file path=customXml/itemProps12.xml><?xml version="1.0" encoding="utf-8"?>
<ds:datastoreItem xmlns:ds="http://schemas.openxmlformats.org/officeDocument/2006/customXml" ds:itemID="{6CD3E540-25AC-48C8-8D58-23AC3F6AFD6E}">
  <ds:schemaRefs/>
</ds:datastoreItem>
</file>

<file path=customXml/itemProps13.xml><?xml version="1.0" encoding="utf-8"?>
<ds:datastoreItem xmlns:ds="http://schemas.openxmlformats.org/officeDocument/2006/customXml" ds:itemID="{FB27182E-05ED-4652-920B-8D9FEB0E0B96}">
  <ds:schemaRefs/>
</ds:datastoreItem>
</file>

<file path=customXml/itemProps14.xml><?xml version="1.0" encoding="utf-8"?>
<ds:datastoreItem xmlns:ds="http://schemas.openxmlformats.org/officeDocument/2006/customXml" ds:itemID="{B88DF004-3CF2-425E-AC49-97EAACE46A86}">
  <ds:schemaRefs/>
</ds:datastoreItem>
</file>

<file path=customXml/itemProps15.xml><?xml version="1.0" encoding="utf-8"?>
<ds:datastoreItem xmlns:ds="http://schemas.openxmlformats.org/officeDocument/2006/customXml" ds:itemID="{748B62E2-F5C1-4E98-A3AC-64F04414C739}">
  <ds:schemaRefs/>
</ds:datastoreItem>
</file>

<file path=customXml/itemProps16.xml><?xml version="1.0" encoding="utf-8"?>
<ds:datastoreItem xmlns:ds="http://schemas.openxmlformats.org/officeDocument/2006/customXml" ds:itemID="{CEB79515-F782-4090-B33C-AE8606B18E13}">
  <ds:schemaRefs/>
</ds:datastoreItem>
</file>

<file path=customXml/itemProps17.xml><?xml version="1.0" encoding="utf-8"?>
<ds:datastoreItem xmlns:ds="http://schemas.openxmlformats.org/officeDocument/2006/customXml" ds:itemID="{9D6AD4FC-7A8F-4C9A-B8E1-FCAEB30CE963}">
  <ds:schemaRefs/>
</ds:datastoreItem>
</file>

<file path=customXml/itemProps18.xml><?xml version="1.0" encoding="utf-8"?>
<ds:datastoreItem xmlns:ds="http://schemas.openxmlformats.org/officeDocument/2006/customXml" ds:itemID="{9338049D-47AF-497E-BF9D-160A62208B93}">
  <ds:schemaRefs/>
</ds:datastoreItem>
</file>

<file path=customXml/itemProps19.xml><?xml version="1.0" encoding="utf-8"?>
<ds:datastoreItem xmlns:ds="http://schemas.openxmlformats.org/officeDocument/2006/customXml" ds:itemID="{F571E398-5708-44F5-A411-EA94E1F9D60E}">
  <ds:schemaRefs/>
</ds:datastoreItem>
</file>

<file path=customXml/itemProps2.xml><?xml version="1.0" encoding="utf-8"?>
<ds:datastoreItem xmlns:ds="http://schemas.openxmlformats.org/officeDocument/2006/customXml" ds:itemID="{23A95804-FD75-4868-B033-2776B946D413}">
  <ds:schemaRefs/>
</ds:datastoreItem>
</file>

<file path=customXml/itemProps20.xml><?xml version="1.0" encoding="utf-8"?>
<ds:datastoreItem xmlns:ds="http://schemas.openxmlformats.org/officeDocument/2006/customXml" ds:itemID="{DE8F7520-290C-430A-B781-6529ADA7CB2E}">
  <ds:schemaRefs/>
</ds:datastoreItem>
</file>

<file path=customXml/itemProps21.xml><?xml version="1.0" encoding="utf-8"?>
<ds:datastoreItem xmlns:ds="http://schemas.openxmlformats.org/officeDocument/2006/customXml" ds:itemID="{BC1DABC9-77B1-4230-BC3D-1E2802B31D0A}">
  <ds:schemaRefs/>
</ds:datastoreItem>
</file>

<file path=customXml/itemProps22.xml><?xml version="1.0" encoding="utf-8"?>
<ds:datastoreItem xmlns:ds="http://schemas.openxmlformats.org/officeDocument/2006/customXml" ds:itemID="{B63F9DE5-F461-4EEB-9076-19C6F5B373A2}">
  <ds:schemaRefs/>
</ds:datastoreItem>
</file>

<file path=customXml/itemProps23.xml><?xml version="1.0" encoding="utf-8"?>
<ds:datastoreItem xmlns:ds="http://schemas.openxmlformats.org/officeDocument/2006/customXml" ds:itemID="{2CF7FF99-9F63-4E87-A9E2-173C731C60B7}">
  <ds:schemaRefs/>
</ds:datastoreItem>
</file>

<file path=customXml/itemProps24.xml><?xml version="1.0" encoding="utf-8"?>
<ds:datastoreItem xmlns:ds="http://schemas.openxmlformats.org/officeDocument/2006/customXml" ds:itemID="{B9E88E27-B505-4BCF-B273-574D400FD53A}">
  <ds:schemaRefs/>
</ds:datastoreItem>
</file>

<file path=customXml/itemProps25.xml><?xml version="1.0" encoding="utf-8"?>
<ds:datastoreItem xmlns:ds="http://schemas.openxmlformats.org/officeDocument/2006/customXml" ds:itemID="{B9078E62-36A0-4710-8C42-05FDD324E3AB}">
  <ds:schemaRefs/>
</ds:datastoreItem>
</file>

<file path=customXml/itemProps26.xml><?xml version="1.0" encoding="utf-8"?>
<ds:datastoreItem xmlns:ds="http://schemas.openxmlformats.org/officeDocument/2006/customXml" ds:itemID="{12B505B3-F99A-4A76-A56C-AFC5A7E4ED3E}">
  <ds:schemaRefs/>
</ds:datastoreItem>
</file>

<file path=customXml/itemProps27.xml><?xml version="1.0" encoding="utf-8"?>
<ds:datastoreItem xmlns:ds="http://schemas.openxmlformats.org/officeDocument/2006/customXml" ds:itemID="{78A17A19-A737-43B3-AC80-DB720DE1058F}">
  <ds:schemaRefs/>
</ds:datastoreItem>
</file>

<file path=customXml/itemProps28.xml><?xml version="1.0" encoding="utf-8"?>
<ds:datastoreItem xmlns:ds="http://schemas.openxmlformats.org/officeDocument/2006/customXml" ds:itemID="{93822DB0-46F0-41B7-946C-21421F52C314}">
  <ds:schemaRefs/>
</ds:datastoreItem>
</file>

<file path=customXml/itemProps29.xml><?xml version="1.0" encoding="utf-8"?>
<ds:datastoreItem xmlns:ds="http://schemas.openxmlformats.org/officeDocument/2006/customXml" ds:itemID="{63851008-2E21-430C-AE88-B0ADB340EBF8}">
  <ds:schemaRefs/>
</ds:datastoreItem>
</file>

<file path=customXml/itemProps3.xml><?xml version="1.0" encoding="utf-8"?>
<ds:datastoreItem xmlns:ds="http://schemas.openxmlformats.org/officeDocument/2006/customXml" ds:itemID="{6C7B266C-D5C3-4B9B-ABB4-466F0E5AF280}">
  <ds:schemaRefs/>
</ds:datastoreItem>
</file>

<file path=customXml/itemProps30.xml><?xml version="1.0" encoding="utf-8"?>
<ds:datastoreItem xmlns:ds="http://schemas.openxmlformats.org/officeDocument/2006/customXml" ds:itemID="{C8E67A6B-7DD7-4E3B-887E-5E7D8417ED94}">
  <ds:schemaRefs/>
</ds:datastoreItem>
</file>

<file path=customXml/itemProps31.xml><?xml version="1.0" encoding="utf-8"?>
<ds:datastoreItem xmlns:ds="http://schemas.openxmlformats.org/officeDocument/2006/customXml" ds:itemID="{1025762A-E612-4DE1-8440-0A1CF2460E82}">
  <ds:schemaRefs/>
</ds:datastoreItem>
</file>

<file path=customXml/itemProps32.xml><?xml version="1.0" encoding="utf-8"?>
<ds:datastoreItem xmlns:ds="http://schemas.openxmlformats.org/officeDocument/2006/customXml" ds:itemID="{341F4C4D-16B3-48C6-9749-938891FC8808}">
  <ds:schemaRefs/>
</ds:datastoreItem>
</file>

<file path=customXml/itemProps33.xml><?xml version="1.0" encoding="utf-8"?>
<ds:datastoreItem xmlns:ds="http://schemas.openxmlformats.org/officeDocument/2006/customXml" ds:itemID="{38D60815-2D7F-4A1F-AD08-7103A3C5EB81}">
  <ds:schemaRefs/>
</ds:datastoreItem>
</file>

<file path=customXml/itemProps34.xml><?xml version="1.0" encoding="utf-8"?>
<ds:datastoreItem xmlns:ds="http://schemas.openxmlformats.org/officeDocument/2006/customXml" ds:itemID="{CCFBAE17-376D-456C-B5D9-0FBC43C0CF6A}">
  <ds:schemaRefs/>
</ds:datastoreItem>
</file>

<file path=customXml/itemProps35.xml><?xml version="1.0" encoding="utf-8"?>
<ds:datastoreItem xmlns:ds="http://schemas.openxmlformats.org/officeDocument/2006/customXml" ds:itemID="{53F6A3DC-F25C-4B8E-9FEF-918F04DE496A}">
  <ds:schemaRefs/>
</ds:datastoreItem>
</file>

<file path=customXml/itemProps36.xml><?xml version="1.0" encoding="utf-8"?>
<ds:datastoreItem xmlns:ds="http://schemas.openxmlformats.org/officeDocument/2006/customXml" ds:itemID="{00CEB8CB-53AD-4971-846E-8E7C48B89ACB}">
  <ds:schemaRefs/>
</ds:datastoreItem>
</file>

<file path=customXml/itemProps37.xml><?xml version="1.0" encoding="utf-8"?>
<ds:datastoreItem xmlns:ds="http://schemas.openxmlformats.org/officeDocument/2006/customXml" ds:itemID="{CD689801-133F-4381-8BFE-D055E0AA835A}">
  <ds:schemaRefs/>
</ds:datastoreItem>
</file>

<file path=customXml/itemProps38.xml><?xml version="1.0" encoding="utf-8"?>
<ds:datastoreItem xmlns:ds="http://schemas.openxmlformats.org/officeDocument/2006/customXml" ds:itemID="{CDEC9CE6-9F60-4BC7-95E1-3D9F0947C0E1}">
  <ds:schemaRefs/>
</ds:datastoreItem>
</file>

<file path=customXml/itemProps39.xml><?xml version="1.0" encoding="utf-8"?>
<ds:datastoreItem xmlns:ds="http://schemas.openxmlformats.org/officeDocument/2006/customXml" ds:itemID="{9FFD6DDA-16E9-4C41-A8CF-07B733730F1F}">
  <ds:schemaRefs/>
</ds:datastoreItem>
</file>

<file path=customXml/itemProps4.xml><?xml version="1.0" encoding="utf-8"?>
<ds:datastoreItem xmlns:ds="http://schemas.openxmlformats.org/officeDocument/2006/customXml" ds:itemID="{9CE14845-CE2F-4688-8FFC-E188564A061D}">
  <ds:schemaRefs/>
</ds:datastoreItem>
</file>

<file path=customXml/itemProps40.xml><?xml version="1.0" encoding="utf-8"?>
<ds:datastoreItem xmlns:ds="http://schemas.openxmlformats.org/officeDocument/2006/customXml" ds:itemID="{54F24F33-07C2-45F9-9061-0633EC049666}">
  <ds:schemaRefs/>
</ds:datastoreItem>
</file>

<file path=customXml/itemProps41.xml><?xml version="1.0" encoding="utf-8"?>
<ds:datastoreItem xmlns:ds="http://schemas.openxmlformats.org/officeDocument/2006/customXml" ds:itemID="{4C936D7D-A704-4086-AFE8-0391B43E2A79}">
  <ds:schemaRefs/>
</ds:datastoreItem>
</file>

<file path=customXml/itemProps42.xml><?xml version="1.0" encoding="utf-8"?>
<ds:datastoreItem xmlns:ds="http://schemas.openxmlformats.org/officeDocument/2006/customXml" ds:itemID="{EDEA5C45-1D9E-45DB-BAE3-374EB7E7EB7D}">
  <ds:schemaRefs/>
</ds:datastoreItem>
</file>

<file path=customXml/itemProps43.xml><?xml version="1.0" encoding="utf-8"?>
<ds:datastoreItem xmlns:ds="http://schemas.openxmlformats.org/officeDocument/2006/customXml" ds:itemID="{69950515-A521-4D51-AD05-19F19278B4A7}">
  <ds:schemaRefs/>
</ds:datastoreItem>
</file>

<file path=customXml/itemProps44.xml><?xml version="1.0" encoding="utf-8"?>
<ds:datastoreItem xmlns:ds="http://schemas.openxmlformats.org/officeDocument/2006/customXml" ds:itemID="{F890BF8F-E266-49F4-AF09-DD4CA296A934}">
  <ds:schemaRefs/>
</ds:datastoreItem>
</file>

<file path=customXml/itemProps45.xml><?xml version="1.0" encoding="utf-8"?>
<ds:datastoreItem xmlns:ds="http://schemas.openxmlformats.org/officeDocument/2006/customXml" ds:itemID="{244BFCC1-3BF3-422C-B3A0-9605D08365ED}">
  <ds:schemaRefs/>
</ds:datastoreItem>
</file>

<file path=customXml/itemProps46.xml><?xml version="1.0" encoding="utf-8"?>
<ds:datastoreItem xmlns:ds="http://schemas.openxmlformats.org/officeDocument/2006/customXml" ds:itemID="{16E3AFB7-A2F1-4130-805D-BA668520DBBA}">
  <ds:schemaRefs/>
</ds:datastoreItem>
</file>

<file path=customXml/itemProps47.xml><?xml version="1.0" encoding="utf-8"?>
<ds:datastoreItem xmlns:ds="http://schemas.openxmlformats.org/officeDocument/2006/customXml" ds:itemID="{C36C9D48-21CF-43A4-90B2-B2D8828FBF0C}">
  <ds:schemaRefs/>
</ds:datastoreItem>
</file>

<file path=customXml/itemProps48.xml><?xml version="1.0" encoding="utf-8"?>
<ds:datastoreItem xmlns:ds="http://schemas.openxmlformats.org/officeDocument/2006/customXml" ds:itemID="{95CEE3D3-5BB0-415B-85E1-25F5465DBEDE}">
  <ds:schemaRefs/>
</ds:datastoreItem>
</file>

<file path=customXml/itemProps49.xml><?xml version="1.0" encoding="utf-8"?>
<ds:datastoreItem xmlns:ds="http://schemas.openxmlformats.org/officeDocument/2006/customXml" ds:itemID="{51E0C194-9083-4F4D-BB2B-0A7CD30B433D}">
  <ds:schemaRefs/>
</ds:datastoreItem>
</file>

<file path=customXml/itemProps5.xml><?xml version="1.0" encoding="utf-8"?>
<ds:datastoreItem xmlns:ds="http://schemas.openxmlformats.org/officeDocument/2006/customXml" ds:itemID="{3E40223C-5ECF-4EFB-BC3B-321D74E733AC}">
  <ds:schemaRefs/>
</ds:datastoreItem>
</file>

<file path=customXml/itemProps50.xml><?xml version="1.0" encoding="utf-8"?>
<ds:datastoreItem xmlns:ds="http://schemas.openxmlformats.org/officeDocument/2006/customXml" ds:itemID="{42EA7138-B007-488E-8A9F-70E2E6608D9B}">
  <ds:schemaRefs/>
</ds:datastoreItem>
</file>

<file path=customXml/itemProps51.xml><?xml version="1.0" encoding="utf-8"?>
<ds:datastoreItem xmlns:ds="http://schemas.openxmlformats.org/officeDocument/2006/customXml" ds:itemID="{2D342BFC-9885-4B43-8B0A-B936993379E6}">
  <ds:schemaRefs/>
</ds:datastoreItem>
</file>

<file path=customXml/itemProps52.xml><?xml version="1.0" encoding="utf-8"?>
<ds:datastoreItem xmlns:ds="http://schemas.openxmlformats.org/officeDocument/2006/customXml" ds:itemID="{2338A867-A858-49F7-9548-F4B1E8F3FE2B}">
  <ds:schemaRefs/>
</ds:datastoreItem>
</file>

<file path=customXml/itemProps53.xml><?xml version="1.0" encoding="utf-8"?>
<ds:datastoreItem xmlns:ds="http://schemas.openxmlformats.org/officeDocument/2006/customXml" ds:itemID="{6B505718-4175-4262-A2E5-668D6068DF31}">
  <ds:schemaRefs/>
</ds:datastoreItem>
</file>

<file path=customXml/itemProps54.xml><?xml version="1.0" encoding="utf-8"?>
<ds:datastoreItem xmlns:ds="http://schemas.openxmlformats.org/officeDocument/2006/customXml" ds:itemID="{0992F8AF-17CE-40E0-B824-A3604F701DA6}">
  <ds:schemaRefs/>
</ds:datastoreItem>
</file>

<file path=customXml/itemProps55.xml><?xml version="1.0" encoding="utf-8"?>
<ds:datastoreItem xmlns:ds="http://schemas.openxmlformats.org/officeDocument/2006/customXml" ds:itemID="{052A7D6C-6205-4ADF-AFE5-48BDB249DF5D}">
  <ds:schemaRefs/>
</ds:datastoreItem>
</file>

<file path=customXml/itemProps56.xml><?xml version="1.0" encoding="utf-8"?>
<ds:datastoreItem xmlns:ds="http://schemas.openxmlformats.org/officeDocument/2006/customXml" ds:itemID="{C18A4270-F2E7-46B6-BC91-328CE01BDDE6}">
  <ds:schemaRefs/>
</ds:datastoreItem>
</file>

<file path=customXml/itemProps57.xml><?xml version="1.0" encoding="utf-8"?>
<ds:datastoreItem xmlns:ds="http://schemas.openxmlformats.org/officeDocument/2006/customXml" ds:itemID="{E2EA3750-4BFC-4C2C-A3CD-F5B8C9186555}">
  <ds:schemaRefs>
    <ds:schemaRef ds:uri="http://schemas.microsoft.com/DataMashup"/>
  </ds:schemaRefs>
</ds:datastoreItem>
</file>

<file path=customXml/itemProps6.xml><?xml version="1.0" encoding="utf-8"?>
<ds:datastoreItem xmlns:ds="http://schemas.openxmlformats.org/officeDocument/2006/customXml" ds:itemID="{E7A2EC77-E0CD-48E9-8FAB-DD4A43091B35}">
  <ds:schemaRefs/>
</ds:datastoreItem>
</file>

<file path=customXml/itemProps7.xml><?xml version="1.0" encoding="utf-8"?>
<ds:datastoreItem xmlns:ds="http://schemas.openxmlformats.org/officeDocument/2006/customXml" ds:itemID="{C52E8A58-26AB-4451-AEF0-F7737E31F92C}">
  <ds:schemaRefs/>
</ds:datastoreItem>
</file>

<file path=customXml/itemProps8.xml><?xml version="1.0" encoding="utf-8"?>
<ds:datastoreItem xmlns:ds="http://schemas.openxmlformats.org/officeDocument/2006/customXml" ds:itemID="{98218F0F-6A00-40E7-8B0A-D97FE2B336FC}">
  <ds:schemaRefs/>
</ds:datastoreItem>
</file>

<file path=customXml/itemProps9.xml><?xml version="1.0" encoding="utf-8"?>
<ds:datastoreItem xmlns:ds="http://schemas.openxmlformats.org/officeDocument/2006/customXml" ds:itemID="{DB489654-E07A-4E23-994E-5709E5E7B5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Sheet1</vt:lpstr>
      <vt:lpstr>Sheet2</vt:lpstr>
      <vt:lpstr>Sheet5</vt:lpstr>
      <vt:lpstr>Sheet3</vt:lpstr>
      <vt:lpstr>P and L statement</vt:lpstr>
      <vt:lpstr>Balance Sheet</vt:lpstr>
      <vt:lpstr>CashFlow Statement</vt:lpstr>
      <vt:lpstr>Sheet4</vt:lpstr>
      <vt:lpstr>Sheet6</vt:lpstr>
      <vt:lpstr>Sheet7</vt:lpstr>
      <vt:lpstr>Financial Analysis</vt:lpstr>
      <vt:lpstr>Sheet9</vt:lpstr>
      <vt:lpstr>Sheet8</vt:lpstr>
      <vt:lpstr>Financial Anaysis by Territory</vt:lpstr>
      <vt:lpstr>'Financial Analysis'!Print_Area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2024-05-25T09:40:20Z</dcterms:modified>
</cp:coreProperties>
</file>