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OneDrive\Desktop\"/>
    </mc:Choice>
  </mc:AlternateContent>
  <bookViews>
    <workbookView xWindow="-108" yWindow="-108" windowWidth="23256" windowHeight="12456" activeTab="3"/>
  </bookViews>
  <sheets>
    <sheet name="bike_buyers" sheetId="1" r:id="rId1"/>
    <sheet name="Work sheet" sheetId="2" r:id="rId2"/>
    <sheet name="Pivot Table" sheetId="3" r:id="rId3"/>
    <sheet name="Dashboard" sheetId="4" r:id="rId4"/>
  </sheets>
  <definedNames>
    <definedName name="_xlnm._FilterDatabase" localSheetId="0" hidden="1">bike_buyers!$A$1:$M$1001</definedName>
    <definedName name="_xlnm._FilterDatabase" localSheetId="1" hidden="1">'Work sheet'!$A$1:$N$1001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7" i="2" l="1"/>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4" i="2"/>
  <c r="M5" i="2"/>
  <c r="M6" i="2"/>
  <c r="M7" i="2"/>
  <c r="M8" i="2"/>
  <c r="M9" i="2"/>
  <c r="M10" i="2"/>
  <c r="M11" i="2"/>
  <c r="M12" i="2"/>
  <c r="M13" i="2"/>
  <c r="M14" i="2"/>
  <c r="M15" i="2"/>
  <c r="M16" i="2"/>
  <c r="M2" i="2"/>
</calcChain>
</file>

<file path=xl/sharedStrings.xml><?xml version="1.0" encoding="utf-8"?>
<sst xmlns="http://schemas.openxmlformats.org/spreadsheetml/2006/main" count="16265" uniqueCount="52">
  <si>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</si>
  <si>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</si>
  <si>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</si>
  <si>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</si>
  <si>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</si>
  <si>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</si>
  <si>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</si>
  <si>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</si>
  <si>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</si>
  <si>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</si>
  <si>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</si>
  <si>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</si>
  <si>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</si>
  <si>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</si>
  <si>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</si>
  <si>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</si>
  <si>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</si>
  <si>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</si>
  <si>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</si>
  <si>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</si>
  <si>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</si>
  <si>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</si>
  <si>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</si>
  <si>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</si>
  <si>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</si>
  <si>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</si>
  <si>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</si>
  <si>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</si>
  <si>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</si>
  <si>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</si>
  <si>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</si>
  <si>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</si>
  <si>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</si>
  <si>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</si>
  <si>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</si>
  <si>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</si>
  <si>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</si>
  <si>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</si>
  <si>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Marital status</t>
  </si>
  <si>
    <t>Female</t>
  </si>
  <si>
    <t>Male</t>
  </si>
  <si>
    <t>Aged Bracket</t>
  </si>
  <si>
    <t>Row Labels</t>
  </si>
  <si>
    <t>Grand Total</t>
  </si>
  <si>
    <t>Average of Income</t>
  </si>
  <si>
    <t>Column Labels</t>
  </si>
  <si>
    <t>Count of Commute Distance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</si>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</sst>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 &quot;₹&quot;\ * #,##0.00_ ;_ &quot;₹&quot;\ * \-#,##0.00_ ;_ &quot;₹&quot;\ * &quot;-&quot;??_ ;_ @_ "/>
    <numFmt numFmtId="164" formatCode="&quot;$&quot;#,##0.00"/>
    <numFmt numFmtId="165" formatCode="_-[$$-409]* #,##0_ ;_-[$$-409]* \-#,##0\ ;_-[$$-409]* &quot;-&quot;??_ ;_-@_ "/>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1"/>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0" fillId="33" borderId="0" xfId="0" applyFill="1"/>
    <xf numFmtId="0" fontId="19"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2" formatCode="0.00"/>
    </dxf>
    <dxf>
      <numFmt numFmtId="167" formatCode="0.0"/>
    </dxf>
    <dxf>
      <numFmt numFmtId="1" formatCode="0"/>
    </dxf>
    <dxf>
      <numFmt numFmtId="35" formatCode="_ * #,##0.00_ ;_ * \-#,##0.00_ ;_ * &quot;-&quot;??_ ;_ @_ "/>
    </dxf>
    <dxf>
      <numFmt numFmtId="168" formatCode="_ * #,##0.0_ ;_ * \-#,##0.0_ ;_ * &quot;-&quot;??_ ;_ @_ "/>
    </dxf>
    <dxf>
      <numFmt numFmtId="166" formatCode="_ * #,##0_ ;_ * \-#,##0_ ;_ * &quot;-&quot;??_ ;_ @_ "/>
    </dxf>
    <dxf>
      <numFmt numFmtId="2" formatCode="0.00"/>
    </dxf>
    <dxf>
      <numFmt numFmtId="167" formatCode="0.0"/>
    </dxf>
    <dxf>
      <numFmt numFmtId="1" formatCode="0"/>
    </dxf>
    <dxf>
      <numFmt numFmtId="35" formatCode="_ * #,##0.00_ ;_ * \-#,##0.00_ ;_ * &quot;-&quot;??_ ;_ @_ "/>
    </dxf>
    <dxf>
      <numFmt numFmtId="168" formatCode="_ * #,##0.0_ ;_ * \-#,##0.0_ ;_ * &quot;-&quot;??_ ;_ @_ "/>
    </dxf>
    <dxf>
      <numFmt numFmtId="166" formatCode="_ * #,##0_ ;_ * \-#,##0_ ;_ * &quot;-&quot;??_ ;_ @_ "/>
    </dxf>
    <dxf>
      <numFmt numFmtId="166" formatCode="_ * #,##0_ ;_ * \-#,##0_ ;_ * &quot;-&quot;??_ ;_ @_ "/>
    </dxf>
    <dxf>
      <numFmt numFmtId="168" formatCode="_ * #,##0.0_ ;_ * \-#,##0.0_ ;_ * &quot;-&quot;??_ ;_ @_ "/>
    </dxf>
    <dxf>
      <numFmt numFmtId="35" formatCode="_ * #,##0.00_ ;_ * \-#,##0.00_ ;_ * &quot;-&quot;??_ ;_ @_ "/>
    </dxf>
    <dxf>
      <numFmt numFmtId="1" formatCode="0"/>
    </dxf>
    <dxf>
      <numFmt numFmtId="167"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21770625546806652"/>
          <c:y val="0.23087744240303296"/>
          <c:w val="0.53534930008748904"/>
          <c:h val="0.2702752260134149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50000</c:v>
                </c:pt>
                <c:pt idx="1">
                  <c:v>12000</c:v>
                </c:pt>
              </c:numCache>
            </c:numRef>
          </c:val>
          <c:extLst>
            <c:ext xmlns:c16="http://schemas.microsoft.com/office/drawing/2014/chart" uri="{C3380CC4-5D6E-409C-BE32-E72D297353CC}">
              <c16:uniqueId val="{00000000-92C5-4233-84E0-AD3AA043EAD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1">
                  <c:v>55000</c:v>
                </c:pt>
              </c:numCache>
            </c:numRef>
          </c:val>
          <c:extLst>
            <c:ext xmlns:c16="http://schemas.microsoft.com/office/drawing/2014/chart" uri="{C3380CC4-5D6E-409C-BE32-E72D297353CC}">
              <c16:uniqueId val="{00000001-92C5-4233-84E0-AD3AA043EAD2}"/>
            </c:ext>
          </c:extLst>
        </c:ser>
        <c:dLbls>
          <c:showLegendKey val="0"/>
          <c:showVal val="0"/>
          <c:showCatName val="0"/>
          <c:showSerName val="0"/>
          <c:showPercent val="0"/>
          <c:showBubbleSize val="0"/>
        </c:dLbls>
        <c:gapWidth val="219"/>
        <c:overlap val="-27"/>
        <c:axId val="1542345391"/>
        <c:axId val="1542340399"/>
      </c:barChart>
      <c:catAx>
        <c:axId val="1542345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340399"/>
        <c:crosses val="autoZero"/>
        <c:auto val="1"/>
        <c:lblAlgn val="ctr"/>
        <c:lblOffset val="100"/>
        <c:noMultiLvlLbl val="0"/>
      </c:catAx>
      <c:valAx>
        <c:axId val="1542340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3453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layout>
        <c:manualLayout>
          <c:xMode val="edge"/>
          <c:yMode val="edge"/>
          <c:x val="0.39881933508311462"/>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87580927384077"/>
          <c:y val="0.15175707203266259"/>
          <c:w val="0.67103018372703416"/>
          <c:h val="0.65853091280256637"/>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Table'!$A$23:$A$26</c:f>
              <c:strCache>
                <c:ptCount val="3"/>
                <c:pt idx="0">
                  <c:v>0-1 Miles</c:v>
                </c:pt>
                <c:pt idx="1">
                  <c:v>1-2 Miles</c:v>
                </c:pt>
                <c:pt idx="2">
                  <c:v>More Than 10 Miles</c:v>
                </c:pt>
              </c:strCache>
            </c:strRef>
          </c:cat>
          <c:val>
            <c:numRef>
              <c:f>'Pivot Table'!$B$23:$B$26</c:f>
              <c:numCache>
                <c:formatCode>General</c:formatCode>
                <c:ptCount val="3"/>
                <c:pt idx="0">
                  <c:v>6</c:v>
                </c:pt>
                <c:pt idx="1">
                  <c:v>1</c:v>
                </c:pt>
                <c:pt idx="2">
                  <c:v>2</c:v>
                </c:pt>
              </c:numCache>
            </c:numRef>
          </c:val>
          <c:smooth val="0"/>
          <c:extLst>
            <c:ext xmlns:c16="http://schemas.microsoft.com/office/drawing/2014/chart" uri="{C3380CC4-5D6E-409C-BE32-E72D297353CC}">
              <c16:uniqueId val="{00000000-DB81-41CB-8E88-7A904873EA74}"/>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Table'!$A$23:$A$26</c:f>
              <c:strCache>
                <c:ptCount val="3"/>
                <c:pt idx="0">
                  <c:v>0-1 Miles</c:v>
                </c:pt>
                <c:pt idx="1">
                  <c:v>1-2 Miles</c:v>
                </c:pt>
                <c:pt idx="2">
                  <c:v>More Than 10 Miles</c:v>
                </c:pt>
              </c:strCache>
            </c:strRef>
          </c:cat>
          <c:val>
            <c:numRef>
              <c:f>'Pivot Table'!$C$23:$C$26</c:f>
              <c:numCache>
                <c:formatCode>General</c:formatCode>
                <c:ptCount val="3"/>
                <c:pt idx="0">
                  <c:v>1</c:v>
                </c:pt>
                <c:pt idx="2">
                  <c:v>1</c:v>
                </c:pt>
              </c:numCache>
            </c:numRef>
          </c:val>
          <c:smooth val="0"/>
          <c:extLst>
            <c:ext xmlns:c16="http://schemas.microsoft.com/office/drawing/2014/chart" uri="{C3380CC4-5D6E-409C-BE32-E72D297353CC}">
              <c16:uniqueId val="{00000001-DB81-41CB-8E88-7A904873EA74}"/>
            </c:ext>
          </c:extLst>
        </c:ser>
        <c:dLbls>
          <c:showLegendKey val="0"/>
          <c:showVal val="0"/>
          <c:showCatName val="0"/>
          <c:showSerName val="0"/>
          <c:showPercent val="0"/>
          <c:showBubbleSize val="0"/>
        </c:dLbls>
        <c:smooth val="0"/>
        <c:axId val="1542336239"/>
        <c:axId val="1542339567"/>
      </c:lineChart>
      <c:catAx>
        <c:axId val="1542336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layout>
            <c:manualLayout>
              <c:xMode val="edge"/>
              <c:yMode val="edge"/>
              <c:x val="0.39340157480314963"/>
              <c:y val="0.8731018518518518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339567"/>
        <c:crosses val="autoZero"/>
        <c:auto val="1"/>
        <c:lblAlgn val="ctr"/>
        <c:lblOffset val="100"/>
        <c:noMultiLvlLbl val="0"/>
      </c:catAx>
      <c:valAx>
        <c:axId val="1542339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3362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Aged Bracket</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2</c:v>
                </c:pt>
                <c:pt idx="1">
                  <c:v>5</c:v>
                </c:pt>
                <c:pt idx="2">
                  <c:v>2</c:v>
                </c:pt>
              </c:numCache>
            </c:numRef>
          </c:val>
          <c:smooth val="0"/>
          <c:extLst>
            <c:ext xmlns:c16="http://schemas.microsoft.com/office/drawing/2014/chart" uri="{C3380CC4-5D6E-409C-BE32-E72D297353CC}">
              <c16:uniqueId val="{00000000-3021-4DE9-9152-5104A2F2F2B6}"/>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1">
                  <c:v>1</c:v>
                </c:pt>
                <c:pt idx="2">
                  <c:v>1</c:v>
                </c:pt>
              </c:numCache>
            </c:numRef>
          </c:val>
          <c:smooth val="0"/>
          <c:extLst>
            <c:ext xmlns:c16="http://schemas.microsoft.com/office/drawing/2014/chart" uri="{C3380CC4-5D6E-409C-BE32-E72D297353CC}">
              <c16:uniqueId val="{00000001-3021-4DE9-9152-5104A2F2F2B6}"/>
            </c:ext>
          </c:extLst>
        </c:ser>
        <c:dLbls>
          <c:showLegendKey val="0"/>
          <c:showVal val="0"/>
          <c:showCatName val="0"/>
          <c:showSerName val="0"/>
          <c:showPercent val="0"/>
          <c:showBubbleSize val="0"/>
        </c:dLbls>
        <c:marker val="1"/>
        <c:smooth val="0"/>
        <c:axId val="1607774495"/>
        <c:axId val="1607781983"/>
      </c:lineChart>
      <c:catAx>
        <c:axId val="1607774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Aged</a:t>
                </a:r>
                <a:r>
                  <a:rPr lang="en-IN" baseline="0"/>
                  <a:t> Bracket</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781983"/>
        <c:crosses val="autoZero"/>
        <c:auto val="1"/>
        <c:lblAlgn val="ctr"/>
        <c:lblOffset val="100"/>
        <c:noMultiLvlLbl val="0"/>
      </c:catAx>
      <c:valAx>
        <c:axId val="1607781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7744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Aged Bracket</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2</c:v>
                </c:pt>
                <c:pt idx="1">
                  <c:v>5</c:v>
                </c:pt>
                <c:pt idx="2">
                  <c:v>2</c:v>
                </c:pt>
              </c:numCache>
            </c:numRef>
          </c:val>
          <c:smooth val="0"/>
          <c:extLst>
            <c:ext xmlns:c16="http://schemas.microsoft.com/office/drawing/2014/chart" uri="{C3380CC4-5D6E-409C-BE32-E72D297353CC}">
              <c16:uniqueId val="{00000000-B776-4077-B62C-2450A7BD54E8}"/>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1">
                  <c:v>1</c:v>
                </c:pt>
                <c:pt idx="2">
                  <c:v>1</c:v>
                </c:pt>
              </c:numCache>
            </c:numRef>
          </c:val>
          <c:smooth val="0"/>
          <c:extLst>
            <c:ext xmlns:c16="http://schemas.microsoft.com/office/drawing/2014/chart" uri="{C3380CC4-5D6E-409C-BE32-E72D297353CC}">
              <c16:uniqueId val="{00000001-B776-4077-B62C-2450A7BD54E8}"/>
            </c:ext>
          </c:extLst>
        </c:ser>
        <c:dLbls>
          <c:showLegendKey val="0"/>
          <c:showVal val="0"/>
          <c:showCatName val="0"/>
          <c:showSerName val="0"/>
          <c:showPercent val="0"/>
          <c:showBubbleSize val="0"/>
        </c:dLbls>
        <c:marker val="1"/>
        <c:smooth val="0"/>
        <c:axId val="1607774495"/>
        <c:axId val="1607781983"/>
      </c:lineChart>
      <c:catAx>
        <c:axId val="1607774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Aged</a:t>
                </a:r>
                <a:r>
                  <a:rPr lang="en-IN" baseline="0"/>
                  <a:t> Bracket</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781983"/>
        <c:crosses val="autoZero"/>
        <c:auto val="1"/>
        <c:lblAlgn val="ctr"/>
        <c:lblOffset val="100"/>
        <c:noMultiLvlLbl val="0"/>
      </c:catAx>
      <c:valAx>
        <c:axId val="1607781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7744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layout>
        <c:manualLayout>
          <c:xMode val="edge"/>
          <c:yMode val="edge"/>
          <c:x val="0.556682156533712"/>
          <c:y val="4.30759834265999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29490689874853887"/>
          <c:y val="0.15600273477479898"/>
          <c:w val="0.67103018372703416"/>
          <c:h val="0.65853091280256637"/>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Table'!$A$23:$A$26</c:f>
              <c:strCache>
                <c:ptCount val="3"/>
                <c:pt idx="0">
                  <c:v>0-1 Miles</c:v>
                </c:pt>
                <c:pt idx="1">
                  <c:v>1-2 Miles</c:v>
                </c:pt>
                <c:pt idx="2">
                  <c:v>More Than 10 Miles</c:v>
                </c:pt>
              </c:strCache>
            </c:strRef>
          </c:cat>
          <c:val>
            <c:numRef>
              <c:f>'Pivot Table'!$B$23:$B$26</c:f>
              <c:numCache>
                <c:formatCode>General</c:formatCode>
                <c:ptCount val="3"/>
                <c:pt idx="0">
                  <c:v>6</c:v>
                </c:pt>
                <c:pt idx="1">
                  <c:v>1</c:v>
                </c:pt>
                <c:pt idx="2">
                  <c:v>2</c:v>
                </c:pt>
              </c:numCache>
            </c:numRef>
          </c:val>
          <c:smooth val="0"/>
          <c:extLst>
            <c:ext xmlns:c16="http://schemas.microsoft.com/office/drawing/2014/chart" uri="{C3380CC4-5D6E-409C-BE32-E72D297353CC}">
              <c16:uniqueId val="{00000000-2C4F-4CAE-9494-6236785AA5A2}"/>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Table'!$A$23:$A$26</c:f>
              <c:strCache>
                <c:ptCount val="3"/>
                <c:pt idx="0">
                  <c:v>0-1 Miles</c:v>
                </c:pt>
                <c:pt idx="1">
                  <c:v>1-2 Miles</c:v>
                </c:pt>
                <c:pt idx="2">
                  <c:v>More Than 10 Miles</c:v>
                </c:pt>
              </c:strCache>
            </c:strRef>
          </c:cat>
          <c:val>
            <c:numRef>
              <c:f>'Pivot Table'!$C$23:$C$26</c:f>
              <c:numCache>
                <c:formatCode>General</c:formatCode>
                <c:ptCount val="3"/>
                <c:pt idx="0">
                  <c:v>1</c:v>
                </c:pt>
                <c:pt idx="2">
                  <c:v>1</c:v>
                </c:pt>
              </c:numCache>
            </c:numRef>
          </c:val>
          <c:smooth val="0"/>
          <c:extLst>
            <c:ext xmlns:c16="http://schemas.microsoft.com/office/drawing/2014/chart" uri="{C3380CC4-5D6E-409C-BE32-E72D297353CC}">
              <c16:uniqueId val="{00000001-2C4F-4CAE-9494-6236785AA5A2}"/>
            </c:ext>
          </c:extLst>
        </c:ser>
        <c:dLbls>
          <c:showLegendKey val="0"/>
          <c:showVal val="0"/>
          <c:showCatName val="0"/>
          <c:showSerName val="0"/>
          <c:showPercent val="0"/>
          <c:showBubbleSize val="0"/>
        </c:dLbls>
        <c:smooth val="0"/>
        <c:axId val="1542336239"/>
        <c:axId val="1542339567"/>
      </c:lineChart>
      <c:catAx>
        <c:axId val="1542336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layout>
            <c:manualLayout>
              <c:xMode val="edge"/>
              <c:yMode val="edge"/>
              <c:x val="0.39340157480314963"/>
              <c:y val="0.8731018518518518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339567"/>
        <c:crosses val="autoZero"/>
        <c:auto val="1"/>
        <c:lblAlgn val="ctr"/>
        <c:lblOffset val="100"/>
        <c:noMultiLvlLbl val="0"/>
      </c:catAx>
      <c:valAx>
        <c:axId val="1542339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3362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50000</c:v>
                </c:pt>
                <c:pt idx="1">
                  <c:v>12000</c:v>
                </c:pt>
              </c:numCache>
            </c:numRef>
          </c:val>
          <c:extLst>
            <c:ext xmlns:c16="http://schemas.microsoft.com/office/drawing/2014/chart" uri="{C3380CC4-5D6E-409C-BE32-E72D297353CC}">
              <c16:uniqueId val="{00000000-9BEA-44EE-A6CA-75ED155BC19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1">
                  <c:v>55000</c:v>
                </c:pt>
              </c:numCache>
            </c:numRef>
          </c:val>
          <c:extLst>
            <c:ext xmlns:c16="http://schemas.microsoft.com/office/drawing/2014/chart" uri="{C3380CC4-5D6E-409C-BE32-E72D297353CC}">
              <c16:uniqueId val="{00000001-9BEA-44EE-A6CA-75ED155BC195}"/>
            </c:ext>
          </c:extLst>
        </c:ser>
        <c:dLbls>
          <c:showLegendKey val="0"/>
          <c:showVal val="0"/>
          <c:showCatName val="0"/>
          <c:showSerName val="0"/>
          <c:showPercent val="0"/>
          <c:showBubbleSize val="0"/>
        </c:dLbls>
        <c:gapWidth val="219"/>
        <c:overlap val="-27"/>
        <c:axId val="1542345391"/>
        <c:axId val="1542340399"/>
      </c:barChart>
      <c:catAx>
        <c:axId val="1542345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340399"/>
        <c:crosses val="autoZero"/>
        <c:auto val="1"/>
        <c:lblAlgn val="ctr"/>
        <c:lblOffset val="100"/>
        <c:noMultiLvlLbl val="0"/>
      </c:catAx>
      <c:valAx>
        <c:axId val="1542340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3453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327660</xdr:colOff>
      <xdr:row>1</xdr:row>
      <xdr:rowOff>91440</xdr:rowOff>
    </xdr:from>
    <xdr:to>
      <xdr:col>12</xdr:col>
      <xdr:colOff>114300</xdr:colOff>
      <xdr:row>16</xdr:row>
      <xdr:rowOff>91440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342900</xdr:colOff>
      <xdr:row>18</xdr:row>
      <xdr:rowOff>19050</xdr:rowOff>
    </xdr:from>
    <xdr:to>
      <xdr:col>12</xdr:col>
      <xdr:colOff>91440</xdr:colOff>
      <xdr:row>33</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381000</xdr:colOff>
      <xdr:row>34</xdr:row>
      <xdr:rowOff>87630</xdr:rowOff>
    </xdr:from>
    <xdr:to>
      <xdr:col>12</xdr:col>
      <xdr:colOff>76200</xdr:colOff>
      <xdr:row>49</xdr:row>
      <xdr:rowOff>87630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360976</xdr:colOff>
      <xdr:row>8</xdr:row>
      <xdr:rowOff>5142</xdr:rowOff>
    </xdr:from>
    <xdr:to>
      <xdr:col>19</xdr:col>
      <xdr:colOff>69644</xdr:colOff>
      <xdr:row>20</xdr:row>
      <xdr:rowOff>96581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357289</xdr:colOff>
      <xdr:row>22</xdr:row>
      <xdr:rowOff>65202</xdr:rowOff>
    </xdr:from>
    <xdr:to>
      <xdr:col>18</xdr:col>
      <xdr:colOff>44301</xdr:colOff>
      <xdr:row>38</xdr:row>
      <xdr:rowOff>7522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487325</xdr:colOff>
      <xdr:row>7</xdr:row>
      <xdr:rowOff>121566</xdr:rowOff>
    </xdr:from>
    <xdr:to>
      <xdr:col>11</xdr:col>
      <xdr:colOff>256953</xdr:colOff>
      <xdr:row>21</xdr:row>
      <xdr:rowOff>53163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492819</xdr:colOff>
      <xdr:row>10</xdr:row>
      <xdr:rowOff>100832</xdr:rowOff>
    </xdr:from>
    <xdr:to>
      <xdr:col>4</xdr:col>
      <xdr:colOff>487503</xdr:colOff>
      <xdr:row>16</xdr:row>
      <xdr:rowOff>44302</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04191" y="2271646"/>
              <a:ext cx="1828800" cy="10598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576816</xdr:colOff>
      <xdr:row>23</xdr:row>
      <xdr:rowOff>51921</xdr:rowOff>
    </xdr:from>
    <xdr:to>
      <xdr:col>5</xdr:col>
      <xdr:colOff>571500</xdr:colOff>
      <xdr:row>32</xdr:row>
      <xdr:rowOff>106324</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799560" y="4641642"/>
              <a:ext cx="1828800" cy="17290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11339</xdr:colOff>
      <xdr:row>10</xdr:row>
      <xdr:rowOff>97821</xdr:rowOff>
    </xdr:from>
    <xdr:to>
      <xdr:col>23</xdr:col>
      <xdr:colOff>6023</xdr:colOff>
      <xdr:row>16</xdr:row>
      <xdr:rowOff>132907</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238781" y="2268635"/>
              <a:ext cx="1828800" cy="11515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448.557002314818" createdVersion="6" refreshedVersion="6" minRefreshableVersion="3" recordCount="1000">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d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1:D26"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axis="axisRow" dataField="1" showAll="0">
      <items count="7">
        <item x="0"/>
        <item m="1" x="5"/>
        <item x="3"/>
        <item x="1"/>
        <item x="2"/>
        <item x="4"/>
        <item t="default"/>
      </items>
    </pivotField>
    <pivotField showAll="0">
      <items count="4">
        <item x="0"/>
        <item h="1" x="2"/>
        <item h="1" x="1"/>
        <item t="default"/>
      </items>
    </pivotField>
    <pivotField showAll="0"/>
    <pivotField showAll="0"/>
    <pivotField axis="axisCol" showAll="0">
      <items count="3">
        <item x="0"/>
        <item x="1"/>
        <item t="default"/>
      </items>
    </pivotField>
  </pivotFields>
  <rowFields count="1">
    <field x="9"/>
  </rowFields>
  <rowItems count="4">
    <i>
      <x/>
    </i>
    <i>
      <x v="2"/>
    </i>
    <i>
      <x v="5"/>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6">
    <format dxfId="17">
      <pivotArea outline="0" collapsedLevelsAreSubtotals="1" fieldPosition="0"/>
    </format>
    <format dxfId="16">
      <pivotArea outline="0" collapsedLevelsAreSubtotals="1" fieldPosition="0"/>
    </format>
    <format dxfId="15">
      <pivotArea outline="0" collapsedLevelsAreSubtotals="1" fieldPosition="0"/>
    </format>
    <format dxfId="14">
      <pivotArea outline="0" collapsedLevelsAreSubtotals="1" fieldPosition="0"/>
    </format>
    <format dxfId="13">
      <pivotArea outline="0" collapsedLevelsAreSubtotals="1" fieldPosition="0"/>
    </format>
    <format dxfId="12">
      <pivotArea outline="0" collapsedLevelsAreSubtotals="1" fieldPosition="0"/>
    </format>
  </format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9:D44"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dataField="1" showAll="0"/>
    <pivotField showAll="0">
      <items count="4">
        <item x="0"/>
        <item h="1" x="2"/>
        <item h="1" x="1"/>
        <item t="default"/>
      </items>
    </pivotField>
    <pivotField showAll="0"/>
    <pivotField axis="axisRow"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1"/>
    <pivotTable tabId="3"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s>
  <data>
    <tabular pivotCacheId="1">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3"/>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309" zoomScaleNormal="100"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Q12" sqref="Q12"/>
    </sheetView>
  </sheetViews>
  <sheetFormatPr defaultRowHeight="14.4" x14ac:dyDescent="0.3"/>
  <cols>
    <col min="1" max="1" width="12.88671875" customWidth="1"/>
    <col min="2" max="2" width="15.21875" customWidth="1"/>
    <col min="3" max="3" width="14.77734375" customWidth="1"/>
    <col min="4" max="4" width="14.33203125" style="3" customWidth="1"/>
    <col min="5" max="5" width="15.33203125" customWidth="1"/>
    <col min="6" max="6" width="16.6640625" customWidth="1"/>
    <col min="7" max="7" width="17" customWidth="1"/>
    <col min="8" max="8" width="15.44140625" customWidth="1"/>
    <col min="9" max="9" width="13.109375" customWidth="1"/>
    <col min="10" max="10" width="20.109375" customWidth="1"/>
    <col min="11" max="11" width="13" customWidth="1"/>
    <col min="12" max="12" width="12.21875" customWidth="1"/>
    <col min="13" max="13" width="20.33203125" customWidth="1"/>
    <col min="14" max="14" width="17.6640625" customWidth="1"/>
  </cols>
  <sheetData>
    <row r="1" spans="1:14" x14ac:dyDescent="0.3">
      <c r="A1" t="s">
        <v>0</v>
      </c>
      <c r="B1" t="s">
        <v>38</v>
      </c>
      <c r="C1" t="s">
        <v>2</v>
      </c>
      <c r="D1" s="3" t="s">
        <v>3</v>
      </c>
      <c r="E1" t="s">
        <v>4</v>
      </c>
      <c r="F1" t="s">
        <v>5</v>
      </c>
      <c r="G1" t="s">
        <v>6</v>
      </c>
      <c r="H1" t="s">
        <v>7</v>
      </c>
      <c r="I1" t="s">
        <v>8</v>
      </c>
      <c r="J1" t="s">
        <v>9</v>
      </c>
      <c r="K1" t="s">
        <v>10</v>
      </c>
      <c r="L1" t="s">
        <v>11</v>
      </c>
      <c r="M1" t="s">
        <v>41</v>
      </c>
      <c r="N1" t="s">
        <v>12</v>
      </c>
    </row>
    <row r="2" spans="1:14" x14ac:dyDescent="0.3">
      <c r="A2">
        <v>12496</v>
      </c>
      <c r="B2" t="s">
        <v>36</v>
      </c>
      <c r="C2" t="s">
        <v>39</v>
      </c>
      <c r="D2" s="3">
        <v>40000</v>
      </c>
      <c r="E2">
        <v>1</v>
      </c>
      <c r="F2" t="s">
        <v>13</v>
      </c>
      <c r="G2" t="s">
        <v>14</v>
      </c>
      <c r="H2" t="s">
        <v>15</v>
      </c>
      <c r="I2">
        <v>0</v>
      </c>
      <c r="J2" t="s">
        <v>16</v>
      </c>
      <c r="K2" t="s">
        <v>17</v>
      </c>
      <c r="L2">
        <v>42</v>
      </c>
      <c r="M2" t="str">
        <f t="shared" ref="M2:M65" si="0">IF(L2&gt;54,"Old",IF(L2&gt;=31,"Middle Age",IF(L2&lt;31,"Adolescent","Invalid")))</f>
        <v>Middle Age</v>
      </c>
      <c r="N2" t="s">
        <v>18</v>
      </c>
    </row>
    <row r="3" spans="1:14" x14ac:dyDescent="0.3">
      <c r="A3">
        <v>24107</v>
      </c>
      <c r="B3" t="s">
        <v>36</v>
      </c>
      <c r="C3" t="s">
        <v>40</v>
      </c>
      <c r="D3" s="3">
        <v>30000</v>
      </c>
      <c r="E3">
        <v>3</v>
      </c>
      <c r="F3" t="s">
        <v>19</v>
      </c>
      <c r="G3" t="s">
        <v>20</v>
      </c>
      <c r="H3" t="s">
        <v>15</v>
      </c>
      <c r="I3">
        <v>1</v>
      </c>
      <c r="J3" t="s">
        <v>16</v>
      </c>
      <c r="K3" t="s">
        <v>17</v>
      </c>
      <c r="L3">
        <v>43</v>
      </c>
      <c r="M3" t="str">
        <f t="shared" si="0"/>
        <v>Middle Age</v>
      </c>
      <c r="N3" t="s">
        <v>18</v>
      </c>
    </row>
    <row r="4" spans="1:14" x14ac:dyDescent="0.3">
      <c r="A4">
        <v>14177</v>
      </c>
      <c r="B4" t="s">
        <v>36</v>
      </c>
      <c r="C4" t="s">
        <v>40</v>
      </c>
      <c r="D4" s="3">
        <v>80000</v>
      </c>
      <c r="E4">
        <v>5</v>
      </c>
      <c r="F4" t="s">
        <v>19</v>
      </c>
      <c r="G4" t="s">
        <v>21</v>
      </c>
      <c r="H4" t="s">
        <v>18</v>
      </c>
      <c r="I4">
        <v>2</v>
      </c>
      <c r="J4" t="s">
        <v>22</v>
      </c>
      <c r="K4" t="s">
        <v>17</v>
      </c>
      <c r="L4">
        <v>60</v>
      </c>
      <c r="M4" t="str">
        <f t="shared" si="0"/>
        <v>Old</v>
      </c>
      <c r="N4" t="s">
        <v>18</v>
      </c>
    </row>
    <row r="5" spans="1:14" x14ac:dyDescent="0.3">
      <c r="A5">
        <v>24381</v>
      </c>
      <c r="B5" t="s">
        <v>37</v>
      </c>
      <c r="C5" t="s">
        <v>40</v>
      </c>
      <c r="D5" s="3">
        <v>70000</v>
      </c>
      <c r="E5">
        <v>0</v>
      </c>
      <c r="F5" t="s">
        <v>13</v>
      </c>
      <c r="G5" t="s">
        <v>21</v>
      </c>
      <c r="H5" t="s">
        <v>15</v>
      </c>
      <c r="I5">
        <v>1</v>
      </c>
      <c r="J5" t="s">
        <v>23</v>
      </c>
      <c r="K5" t="s">
        <v>24</v>
      </c>
      <c r="L5">
        <v>41</v>
      </c>
      <c r="M5" t="str">
        <f t="shared" si="0"/>
        <v>Middle Age</v>
      </c>
      <c r="N5" t="s">
        <v>15</v>
      </c>
    </row>
    <row r="6" spans="1:14" x14ac:dyDescent="0.3">
      <c r="A6">
        <v>25597</v>
      </c>
      <c r="B6" t="s">
        <v>37</v>
      </c>
      <c r="C6" t="s">
        <v>40</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40</v>
      </c>
      <c r="D8" s="3">
        <v>160000</v>
      </c>
      <c r="E8">
        <v>2</v>
      </c>
      <c r="F8" t="s">
        <v>27</v>
      </c>
      <c r="G8" t="s">
        <v>28</v>
      </c>
      <c r="H8" t="s">
        <v>15</v>
      </c>
      <c r="I8">
        <v>4</v>
      </c>
      <c r="J8" t="s">
        <v>16</v>
      </c>
      <c r="K8" t="s">
        <v>24</v>
      </c>
      <c r="L8">
        <v>33</v>
      </c>
      <c r="M8" t="str">
        <f t="shared" si="0"/>
        <v>Middle Age</v>
      </c>
      <c r="N8" t="s">
        <v>15</v>
      </c>
    </row>
    <row r="9" spans="1:14" x14ac:dyDescent="0.3">
      <c r="A9">
        <v>19364</v>
      </c>
      <c r="B9" t="s">
        <v>36</v>
      </c>
      <c r="C9" t="s">
        <v>40</v>
      </c>
      <c r="D9" s="3">
        <v>40000</v>
      </c>
      <c r="E9">
        <v>1</v>
      </c>
      <c r="F9" t="s">
        <v>13</v>
      </c>
      <c r="G9" t="s">
        <v>14</v>
      </c>
      <c r="H9" t="s">
        <v>15</v>
      </c>
      <c r="I9">
        <v>0</v>
      </c>
      <c r="J9" t="s">
        <v>16</v>
      </c>
      <c r="K9" t="s">
        <v>17</v>
      </c>
      <c r="L9">
        <v>43</v>
      </c>
      <c r="M9" t="str">
        <f t="shared" si="0"/>
        <v>Middle Age</v>
      </c>
      <c r="N9" t="s">
        <v>15</v>
      </c>
    </row>
    <row r="10" spans="1:14" x14ac:dyDescent="0.3">
      <c r="A10">
        <v>22155</v>
      </c>
      <c r="B10" t="s">
        <v>36</v>
      </c>
      <c r="C10" t="s">
        <v>40</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40</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40</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40</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40</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40</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40</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40</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40</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40</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40</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40</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40</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40</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40</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40</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40</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40</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40</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40</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40</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40</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40</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40</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40</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40</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ref="M66:M129" si="1">IF(L66&gt;54,"Old",IF(L66&gt;=31,"Middle Age",IF(L66&lt;31,"Adolescent","Invalid")))</f>
        <v>Middle Age</v>
      </c>
      <c r="N66" t="s">
        <v>15</v>
      </c>
    </row>
    <row r="67" spans="1:14" x14ac:dyDescent="0.3">
      <c r="A67">
        <v>29337</v>
      </c>
      <c r="B67" t="s">
        <v>37</v>
      </c>
      <c r="C67" t="s">
        <v>40</v>
      </c>
      <c r="D67" s="3">
        <v>30000</v>
      </c>
      <c r="E67">
        <v>2</v>
      </c>
      <c r="F67" t="s">
        <v>19</v>
      </c>
      <c r="G67" t="s">
        <v>20</v>
      </c>
      <c r="H67" t="s">
        <v>15</v>
      </c>
      <c r="I67">
        <v>2</v>
      </c>
      <c r="J67" t="s">
        <v>23</v>
      </c>
      <c r="K67" t="s">
        <v>24</v>
      </c>
      <c r="L67">
        <v>68</v>
      </c>
      <c r="M67" t="str">
        <f t="shared" si="1"/>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40</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40</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40</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40</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40</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40</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40</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40</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40</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40</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40</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40</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40</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40</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40</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40</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40</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40</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40</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40</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40</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40</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40</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40</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40</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40</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40</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40</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40</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40</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40</v>
      </c>
      <c r="D130" s="3">
        <v>10000</v>
      </c>
      <c r="E130">
        <v>2</v>
      </c>
      <c r="F130" t="s">
        <v>19</v>
      </c>
      <c r="G130" t="s">
        <v>25</v>
      </c>
      <c r="H130" t="s">
        <v>15</v>
      </c>
      <c r="I130">
        <v>1</v>
      </c>
      <c r="J130" t="s">
        <v>16</v>
      </c>
      <c r="K130" t="s">
        <v>17</v>
      </c>
      <c r="L130">
        <v>52</v>
      </c>
      <c r="M130" t="str">
        <f t="shared" ref="M130:M193" si="2">IF(L130&gt;54,"Old",IF(L130&gt;=31,"Middle Age",IF(L130&lt;31,"Adolescent","Invalid")))</f>
        <v>Middle Age</v>
      </c>
      <c r="N130" t="s">
        <v>15</v>
      </c>
    </row>
    <row r="131" spans="1:14" x14ac:dyDescent="0.3">
      <c r="A131">
        <v>26818</v>
      </c>
      <c r="B131" t="s">
        <v>37</v>
      </c>
      <c r="C131" t="s">
        <v>40</v>
      </c>
      <c r="D131" s="3">
        <v>10000</v>
      </c>
      <c r="E131">
        <v>3</v>
      </c>
      <c r="F131" t="s">
        <v>27</v>
      </c>
      <c r="G131" t="s">
        <v>25</v>
      </c>
      <c r="H131" t="s">
        <v>15</v>
      </c>
      <c r="I131">
        <v>1</v>
      </c>
      <c r="J131" t="s">
        <v>16</v>
      </c>
      <c r="K131" t="s">
        <v>17</v>
      </c>
      <c r="L131">
        <v>39</v>
      </c>
      <c r="M131" t="str">
        <f t="shared" si="2"/>
        <v>Middle Age</v>
      </c>
      <c r="N131" t="s">
        <v>15</v>
      </c>
    </row>
    <row r="132" spans="1:14" x14ac:dyDescent="0.3">
      <c r="A132">
        <v>12993</v>
      </c>
      <c r="B132" t="s">
        <v>36</v>
      </c>
      <c r="C132" t="s">
        <v>40</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40</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40</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40</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40</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40</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40</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40</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40</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40</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40</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40</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40</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40</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40</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40</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40</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40</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40</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40</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40</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40</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40</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40</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40</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40</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40</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40</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40</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40</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40</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40</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ref="M194:M257" si="3">IF(L194&gt;54,"Old",IF(L194&gt;=31,"Middle Age",IF(L194&lt;31,"Adolescent","Invalid")))</f>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si="3"/>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40</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40</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40</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40</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40</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40</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40</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40</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40</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40</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40</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40</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40</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40</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40</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40</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40</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40</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40</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40</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40</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40</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40</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40</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40</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40</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40</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40</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40</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40</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40</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40</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40</v>
      </c>
      <c r="D258" s="3">
        <v>20000</v>
      </c>
      <c r="E258">
        <v>1</v>
      </c>
      <c r="F258" t="s">
        <v>31</v>
      </c>
      <c r="G258" t="s">
        <v>20</v>
      </c>
      <c r="H258" t="s">
        <v>15</v>
      </c>
      <c r="I258">
        <v>0</v>
      </c>
      <c r="J258" t="s">
        <v>16</v>
      </c>
      <c r="K258" t="s">
        <v>17</v>
      </c>
      <c r="L258">
        <v>43</v>
      </c>
      <c r="M258" t="str">
        <f t="shared" ref="M258:M321" si="4">IF(L258&gt;54,"Old",IF(L258&gt;=31,"Middle Age",IF(L258&lt;31,"Adolescent","Invalid")))</f>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si="4"/>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40</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40</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40</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40</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40</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40</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40</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40</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40</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40</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40</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40</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40</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40</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40</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40</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40</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40</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40</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40</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40</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40</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40</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40</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40</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40</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40</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40</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40</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40</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40</v>
      </c>
      <c r="D322" s="3">
        <v>100000</v>
      </c>
      <c r="E322">
        <v>0</v>
      </c>
      <c r="F322" t="s">
        <v>31</v>
      </c>
      <c r="G322" t="s">
        <v>28</v>
      </c>
      <c r="H322" t="s">
        <v>15</v>
      </c>
      <c r="I322">
        <v>0</v>
      </c>
      <c r="J322" t="s">
        <v>22</v>
      </c>
      <c r="K322" t="s">
        <v>24</v>
      </c>
      <c r="L322">
        <v>40</v>
      </c>
      <c r="M322" t="str">
        <f t="shared" ref="M322:M385" si="5">IF(L322&gt;54,"Old",IF(L322&gt;=31,"Middle Age",IF(L322&lt;31,"Adolescent","Invalid")))</f>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si="5"/>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40</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40</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40</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40</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40</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40</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40</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40</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40</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40</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40</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40</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40</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40</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40</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40</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40</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40</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40</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40</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40</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40</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40</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40</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40</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40</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40</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40</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40</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40</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40</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40</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40</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40</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40</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40</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ref="M386:M449" si="6">IF(L386&gt;54,"Old",IF(L386&gt;=31,"Middle Age",IF(L386&lt;31,"Adolescent","Invalid")))</f>
        <v>Adolescent</v>
      </c>
      <c r="N386" t="s">
        <v>15</v>
      </c>
    </row>
    <row r="387" spans="1:14" x14ac:dyDescent="0.3">
      <c r="A387">
        <v>18018</v>
      </c>
      <c r="B387" t="s">
        <v>37</v>
      </c>
      <c r="C387" t="s">
        <v>40</v>
      </c>
      <c r="D387" s="3">
        <v>30000</v>
      </c>
      <c r="E387">
        <v>3</v>
      </c>
      <c r="F387" t="s">
        <v>19</v>
      </c>
      <c r="G387" t="s">
        <v>20</v>
      </c>
      <c r="H387" t="s">
        <v>15</v>
      </c>
      <c r="I387">
        <v>0</v>
      </c>
      <c r="J387" t="s">
        <v>16</v>
      </c>
      <c r="K387" t="s">
        <v>17</v>
      </c>
      <c r="L387">
        <v>43</v>
      </c>
      <c r="M387" t="str">
        <f t="shared" si="6"/>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40</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40</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40</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40</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40</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40</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40</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40</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40</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40</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40</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40</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40</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40</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40</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40</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40</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40</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40</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40</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40</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40</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40</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40</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40</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ref="M450:M513" si="7">IF(L450&gt;54,"Old",IF(L450&gt;=31,"Middle Age",IF(L450&lt;31,"Adolescent","Invalid")))</f>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si="7"/>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40</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40</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40</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40</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40</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40</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40</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40</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40</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40</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40</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40</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40</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40</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40</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40</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40</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40</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40</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40</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40</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40</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40</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40</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40</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40</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40</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40</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40</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40</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40</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40</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ref="M514:M577" si="8">IF(L514&gt;54,"Old",IF(L514&gt;=31,"Middle Age",IF(L514&lt;31,"Adolescent","Invalid")))</f>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si="8"/>
        <v>Old</v>
      </c>
      <c r="N515" t="s">
        <v>15</v>
      </c>
    </row>
    <row r="516" spans="1:14" x14ac:dyDescent="0.3">
      <c r="A516">
        <v>19399</v>
      </c>
      <c r="B516" t="s">
        <v>37</v>
      </c>
      <c r="C516" t="s">
        <v>40</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40</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40</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40</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40</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40</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40</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40</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40</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40</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40</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40</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40</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40</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40</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40</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40</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40</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40</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40</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40</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40</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40</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40</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40</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40</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40</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40</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40</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40</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40</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40</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40</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40</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40</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ref="M578:M641" si="9">IF(L578&gt;54,"Old",IF(L578&gt;=31,"Middle Age",IF(L578&lt;31,"Adolescent","Invalid")))</f>
        <v>Middle Age</v>
      </c>
      <c r="N578" t="s">
        <v>18</v>
      </c>
    </row>
    <row r="579" spans="1:14" x14ac:dyDescent="0.3">
      <c r="A579">
        <v>16917</v>
      </c>
      <c r="B579" t="s">
        <v>36</v>
      </c>
      <c r="C579" t="s">
        <v>40</v>
      </c>
      <c r="D579" s="3">
        <v>120000</v>
      </c>
      <c r="E579">
        <v>1</v>
      </c>
      <c r="F579" t="s">
        <v>13</v>
      </c>
      <c r="G579" t="s">
        <v>28</v>
      </c>
      <c r="H579" t="s">
        <v>15</v>
      </c>
      <c r="I579">
        <v>4</v>
      </c>
      <c r="J579" t="s">
        <v>16</v>
      </c>
      <c r="K579" t="s">
        <v>32</v>
      </c>
      <c r="L579">
        <v>38</v>
      </c>
      <c r="M579" t="str">
        <f t="shared" si="9"/>
        <v>Middle Age</v>
      </c>
      <c r="N579" t="s">
        <v>18</v>
      </c>
    </row>
    <row r="580" spans="1:14" x14ac:dyDescent="0.3">
      <c r="A580">
        <v>15313</v>
      </c>
      <c r="B580" t="s">
        <v>36</v>
      </c>
      <c r="C580" t="s">
        <v>40</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40</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40</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40</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40</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40</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40</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40</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40</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40</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40</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40</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40</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40</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40</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40</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40</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40</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40</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40</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40</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40</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40</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40</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40</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40</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40</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40</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40</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40</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40</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40</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40</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40</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ref="M642:M705" si="10">IF(L642&gt;54,"Old",IF(L642&gt;=31,"Middle Age",IF(L642&lt;31,"Adolescent","Invalid")))</f>
        <v>Old</v>
      </c>
      <c r="N642" t="s">
        <v>15</v>
      </c>
    </row>
    <row r="643" spans="1:14" x14ac:dyDescent="0.3">
      <c r="A643">
        <v>21441</v>
      </c>
      <c r="B643" t="s">
        <v>36</v>
      </c>
      <c r="C643" t="s">
        <v>40</v>
      </c>
      <c r="D643" s="3">
        <v>50000</v>
      </c>
      <c r="E643">
        <v>4</v>
      </c>
      <c r="F643" t="s">
        <v>13</v>
      </c>
      <c r="G643" t="s">
        <v>28</v>
      </c>
      <c r="H643" t="s">
        <v>15</v>
      </c>
      <c r="I643">
        <v>2</v>
      </c>
      <c r="J643" t="s">
        <v>47</v>
      </c>
      <c r="K643" t="s">
        <v>32</v>
      </c>
      <c r="L643">
        <v>64</v>
      </c>
      <c r="M643" t="str">
        <f t="shared" si="10"/>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40</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40</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40</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40</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40</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40</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40</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40</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40</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40</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40</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40</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40</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40</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40</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40</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40</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40</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40</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40</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40</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40</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40</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40</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40</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40</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40</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40</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ref="M706:M769" si="11">IF(L706&gt;54,"Old",IF(L706&gt;=31,"Middle Age",IF(L706&lt;31,"Adolescent","Invalid")))</f>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si="11"/>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40</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40</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40</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40</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40</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40</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40</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40</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40</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40</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40</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40</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40</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40</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40</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40</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40</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40</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40</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40</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40</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40</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40</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40</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40</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40</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40</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40</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40</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40</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ref="M770:M833" si="12">IF(L770&gt;54,"Old",IF(L770&gt;=31,"Middle Age",IF(L770&lt;31,"Adolescent","Invalid")))</f>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si="12"/>
        <v>Middle Age</v>
      </c>
      <c r="N771" t="s">
        <v>18</v>
      </c>
    </row>
    <row r="772" spans="1:14" x14ac:dyDescent="0.3">
      <c r="A772">
        <v>17699</v>
      </c>
      <c r="B772" t="s">
        <v>36</v>
      </c>
      <c r="C772" t="s">
        <v>40</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40</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40</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40</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40</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40</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40</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40</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40</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40</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40</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40</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40</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40</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40</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40</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40</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40</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40</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40</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40</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40</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40</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40</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40</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40</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40</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40</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40</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40</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40</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40</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40</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40</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40</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40</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ref="M834:M897" si="13">IF(L834&gt;54,"Old",IF(L834&gt;=31,"Middle Age",IF(L834&lt;31,"Adolescent","Invalid")))</f>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si="13"/>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40</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40</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40</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40</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40</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40</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40</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40</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40</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40</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40</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40</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40</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40</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40</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40</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40</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40</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40</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40</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40</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40</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40</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40</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40</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40</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40</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40</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40</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40</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40</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40</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40</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ref="M898:M961" si="14">IF(L898&gt;54,"Old",IF(L898&gt;=31,"Middle Age",IF(L898&lt;31,"Adolescent","Invalid")))</f>
        <v>Middle Age</v>
      </c>
      <c r="N898" t="s">
        <v>15</v>
      </c>
    </row>
    <row r="899" spans="1:14" x14ac:dyDescent="0.3">
      <c r="A899">
        <v>12029</v>
      </c>
      <c r="B899" t="s">
        <v>36</v>
      </c>
      <c r="C899" t="s">
        <v>40</v>
      </c>
      <c r="D899" s="3">
        <v>30000</v>
      </c>
      <c r="E899">
        <v>0</v>
      </c>
      <c r="F899" t="s">
        <v>29</v>
      </c>
      <c r="G899" t="s">
        <v>20</v>
      </c>
      <c r="H899" t="s">
        <v>18</v>
      </c>
      <c r="I899">
        <v>2</v>
      </c>
      <c r="J899" t="s">
        <v>16</v>
      </c>
      <c r="K899" t="s">
        <v>32</v>
      </c>
      <c r="L899">
        <v>28</v>
      </c>
      <c r="M899" t="str">
        <f t="shared" si="14"/>
        <v>Adolescent</v>
      </c>
      <c r="N899" t="s">
        <v>18</v>
      </c>
    </row>
    <row r="900" spans="1:14" x14ac:dyDescent="0.3">
      <c r="A900">
        <v>18066</v>
      </c>
      <c r="B900" t="s">
        <v>37</v>
      </c>
      <c r="C900" t="s">
        <v>40</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40</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40</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40</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40</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40</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40</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40</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40</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40</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40</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40</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40</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40</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40</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40</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40</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40</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40</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40</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40</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40</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40</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40</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40</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40</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40</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40</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40</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40</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40</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40</v>
      </c>
      <c r="D962" s="3">
        <v>100000</v>
      </c>
      <c r="E962">
        <v>0</v>
      </c>
      <c r="F962" t="s">
        <v>19</v>
      </c>
      <c r="G962" t="s">
        <v>21</v>
      </c>
      <c r="H962" t="s">
        <v>18</v>
      </c>
      <c r="I962">
        <v>4</v>
      </c>
      <c r="J962" t="s">
        <v>26</v>
      </c>
      <c r="K962" t="s">
        <v>32</v>
      </c>
      <c r="L962">
        <v>45</v>
      </c>
      <c r="M962" t="str">
        <f t="shared" ref="M962:M1001" si="15">IF(L962&gt;54,"Old",IF(L962&gt;=31,"Middle Age",IF(L962&lt;31,"Adolescent","Invalid")))</f>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si="15"/>
        <v>Old</v>
      </c>
      <c r="N963" t="s">
        <v>18</v>
      </c>
    </row>
    <row r="964" spans="1:14" x14ac:dyDescent="0.3">
      <c r="A964">
        <v>16813</v>
      </c>
      <c r="B964" t="s">
        <v>36</v>
      </c>
      <c r="C964" t="s">
        <v>40</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40</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40</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40</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40</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40</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40</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40</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40</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40</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40</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40</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40</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40</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40</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40</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40</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40</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40</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40</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40</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40</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40</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40</v>
      </c>
      <c r="D1001" s="3">
        <v>60000</v>
      </c>
      <c r="E1001">
        <v>3</v>
      </c>
      <c r="F1001" t="s">
        <v>27</v>
      </c>
      <c r="G1001" t="s">
        <v>21</v>
      </c>
      <c r="H1001" t="s">
        <v>15</v>
      </c>
      <c r="I1001">
        <v>2</v>
      </c>
      <c r="J1001" t="s">
        <v>47</v>
      </c>
      <c r="K1001" t="s">
        <v>32</v>
      </c>
      <c r="L1001">
        <v>53</v>
      </c>
      <c r="M1001" t="str">
        <f t="shared" si="15"/>
        <v>Middle 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workbookViewId="0">
      <selection activeCell="O10" sqref="O10"/>
    </sheetView>
  </sheetViews>
  <sheetFormatPr defaultRowHeight="14.4" x14ac:dyDescent="0.3"/>
  <cols>
    <col min="1" max="1" width="25" customWidth="1"/>
    <col min="2" max="2" width="15.5546875" customWidth="1"/>
    <col min="3" max="3" width="3.77734375" customWidth="1"/>
    <col min="4" max="4" width="10.77734375" customWidth="1"/>
  </cols>
  <sheetData>
    <row r="1" spans="1:4" x14ac:dyDescent="0.3">
      <c r="A1" s="4" t="s">
        <v>44</v>
      </c>
      <c r="B1" s="4" t="s">
        <v>45</v>
      </c>
    </row>
    <row r="2" spans="1:4" x14ac:dyDescent="0.3">
      <c r="A2" s="4" t="s">
        <v>42</v>
      </c>
      <c r="B2" t="s">
        <v>18</v>
      </c>
      <c r="C2" t="s">
        <v>15</v>
      </c>
      <c r="D2" t="s">
        <v>43</v>
      </c>
    </row>
    <row r="3" spans="1:4" x14ac:dyDescent="0.3">
      <c r="A3" s="5" t="s">
        <v>39</v>
      </c>
      <c r="B3" s="7">
        <v>50000</v>
      </c>
      <c r="C3" s="7"/>
      <c r="D3" s="7">
        <v>50000</v>
      </c>
    </row>
    <row r="4" spans="1:4" x14ac:dyDescent="0.3">
      <c r="A4" s="5" t="s">
        <v>40</v>
      </c>
      <c r="B4" s="7">
        <v>12000</v>
      </c>
      <c r="C4" s="7">
        <v>55000</v>
      </c>
      <c r="D4" s="7">
        <v>24285.714285714286</v>
      </c>
    </row>
    <row r="5" spans="1:4" x14ac:dyDescent="0.3">
      <c r="A5" s="5" t="s">
        <v>43</v>
      </c>
      <c r="B5" s="7">
        <v>28888.888888888891</v>
      </c>
      <c r="C5" s="7">
        <v>55000</v>
      </c>
      <c r="D5" s="7">
        <v>33636.36363636364</v>
      </c>
    </row>
    <row r="21" spans="1:4" x14ac:dyDescent="0.3">
      <c r="A21" s="4" t="s">
        <v>46</v>
      </c>
      <c r="B21" s="4" t="s">
        <v>45</v>
      </c>
    </row>
    <row r="22" spans="1:4" x14ac:dyDescent="0.3">
      <c r="A22" s="4" t="s">
        <v>42</v>
      </c>
      <c r="B22" t="s">
        <v>18</v>
      </c>
      <c r="C22" t="s">
        <v>15</v>
      </c>
      <c r="D22" t="s">
        <v>43</v>
      </c>
    </row>
    <row r="23" spans="1:4" x14ac:dyDescent="0.3">
      <c r="A23" s="5" t="s">
        <v>16</v>
      </c>
      <c r="B23" s="6">
        <v>6</v>
      </c>
      <c r="C23" s="6">
        <v>1</v>
      </c>
      <c r="D23" s="6">
        <v>7</v>
      </c>
    </row>
    <row r="24" spans="1:4" x14ac:dyDescent="0.3">
      <c r="A24" s="5" t="s">
        <v>26</v>
      </c>
      <c r="B24" s="6">
        <v>1</v>
      </c>
      <c r="C24" s="6"/>
      <c r="D24" s="6">
        <v>1</v>
      </c>
    </row>
    <row r="25" spans="1:4" x14ac:dyDescent="0.3">
      <c r="A25" s="5" t="s">
        <v>47</v>
      </c>
      <c r="B25" s="6">
        <v>2</v>
      </c>
      <c r="C25" s="6">
        <v>1</v>
      </c>
      <c r="D25" s="6">
        <v>3</v>
      </c>
    </row>
    <row r="26" spans="1:4" x14ac:dyDescent="0.3">
      <c r="A26" s="5" t="s">
        <v>43</v>
      </c>
      <c r="B26" s="6">
        <v>9</v>
      </c>
      <c r="C26" s="6">
        <v>2</v>
      </c>
      <c r="D26" s="6">
        <v>11</v>
      </c>
    </row>
    <row r="39" spans="1:4" x14ac:dyDescent="0.3">
      <c r="A39" s="4" t="s">
        <v>46</v>
      </c>
      <c r="B39" s="4" t="s">
        <v>45</v>
      </c>
    </row>
    <row r="40" spans="1:4" x14ac:dyDescent="0.3">
      <c r="A40" s="4" t="s">
        <v>42</v>
      </c>
      <c r="B40" t="s">
        <v>18</v>
      </c>
      <c r="C40" t="s">
        <v>15</v>
      </c>
      <c r="D40" t="s">
        <v>43</v>
      </c>
    </row>
    <row r="41" spans="1:4" x14ac:dyDescent="0.3">
      <c r="A41" s="5" t="s">
        <v>48</v>
      </c>
      <c r="B41" s="6">
        <v>2</v>
      </c>
      <c r="C41" s="6"/>
      <c r="D41" s="6">
        <v>2</v>
      </c>
    </row>
    <row r="42" spans="1:4" x14ac:dyDescent="0.3">
      <c r="A42" s="5" t="s">
        <v>49</v>
      </c>
      <c r="B42" s="6">
        <v>5</v>
      </c>
      <c r="C42" s="6">
        <v>1</v>
      </c>
      <c r="D42" s="6">
        <v>6</v>
      </c>
    </row>
    <row r="43" spans="1:4" x14ac:dyDescent="0.3">
      <c r="A43" s="5" t="s">
        <v>50</v>
      </c>
      <c r="B43" s="6">
        <v>2</v>
      </c>
      <c r="C43" s="6">
        <v>1</v>
      </c>
      <c r="D43" s="6">
        <v>3</v>
      </c>
    </row>
    <row r="44" spans="1:4" x14ac:dyDescent="0.3">
      <c r="A44" s="5" t="s">
        <v>43</v>
      </c>
      <c r="B44" s="6">
        <v>9</v>
      </c>
      <c r="C44" s="6">
        <v>2</v>
      </c>
      <c r="D44" s="6">
        <v>11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showGridLines="0" tabSelected="1" zoomScale="86" zoomScaleNormal="86" workbookViewId="0">
      <selection activeCell="Y3" sqref="Y3"/>
    </sheetView>
  </sheetViews>
  <sheetFormatPr defaultRowHeight="14.4" x14ac:dyDescent="0.3"/>
  <sheetData>
    <row r="1" spans="1:9" x14ac:dyDescent="0.3">
      <c r="A1" s="8"/>
      <c r="B1" s="8"/>
      <c r="C1" s="8"/>
      <c r="D1" s="8"/>
      <c r="E1" s="8"/>
      <c r="F1" s="8"/>
      <c r="G1" s="8"/>
      <c r="H1" s="8"/>
      <c r="I1" s="8"/>
    </row>
    <row r="2" spans="1:9" x14ac:dyDescent="0.3">
      <c r="A2" s="8"/>
      <c r="B2" s="8"/>
      <c r="C2" s="8"/>
      <c r="D2" s="8"/>
      <c r="E2" s="8"/>
      <c r="F2" s="8"/>
      <c r="G2" s="8"/>
      <c r="H2" s="8"/>
      <c r="I2" s="8"/>
    </row>
    <row r="3" spans="1:9" ht="39" x14ac:dyDescent="0.9">
      <c r="A3" s="8"/>
      <c r="B3" s="9" t="s">
        <v>51</v>
      </c>
      <c r="C3" s="8"/>
      <c r="D3" s="8"/>
      <c r="E3" s="8"/>
      <c r="F3" s="8"/>
      <c r="G3" s="8"/>
      <c r="H3" s="8"/>
      <c r="I3" s="8"/>
    </row>
    <row r="4" spans="1:9" x14ac:dyDescent="0.3">
      <c r="A4" s="8"/>
      <c r="B4" s="8"/>
      <c r="C4" s="8"/>
      <c r="D4" s="8"/>
      <c r="E4" s="8"/>
      <c r="F4" s="8"/>
      <c r="G4" s="8"/>
      <c r="H4" s="8"/>
      <c r="I4" s="8"/>
    </row>
    <row r="5" spans="1:9" x14ac:dyDescent="0.3">
      <c r="A5" s="8"/>
      <c r="B5" s="8"/>
      <c r="C5" s="8"/>
      <c r="D5" s="8"/>
      <c r="E5" s="8"/>
      <c r="F5" s="8"/>
      <c r="G5" s="8"/>
      <c r="H5" s="8"/>
      <c r="I5" s="8"/>
    </row>
    <row r="6" spans="1:9" x14ac:dyDescent="0.3">
      <c r="A6" s="8"/>
      <c r="B6" s="8"/>
      <c r="C6" s="8"/>
      <c r="D6" s="8"/>
      <c r="E6" s="8"/>
      <c r="F6" s="8"/>
      <c r="G6" s="8"/>
      <c r="H6" s="8"/>
      <c r="I6" s="8"/>
    </row>
    <row r="7" spans="1:9" x14ac:dyDescent="0.3">
      <c r="A7" s="8"/>
      <c r="B7" s="8"/>
      <c r="C7" s="8"/>
      <c r="D7" s="8"/>
      <c r="E7" s="8"/>
      <c r="F7" s="8"/>
      <c r="G7" s="8"/>
      <c r="H7" s="8"/>
      <c r="I7" s="8"/>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panchala monika</dc:creator>
  <cp:lastModifiedBy>hp</cp:lastModifiedBy>
  <dcterms:created xsi:type="dcterms:W3CDTF">2022-03-18T02:50:57Z</dcterms:created>
  <dcterms:modified xsi:type="dcterms:W3CDTF">2024-06-13T12:22:54Z</dcterms:modified>
</cp:coreProperties>
</file>