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odernworksolutions-my.sharepoint.com/personal/shauna_modernwork_ca/Documents/BCIT/Courses/OPMT7750/FALL2021-CLASS/Midterm/"/>
    </mc:Choice>
  </mc:AlternateContent>
  <bookViews>
    <workbookView xWindow="0" yWindow="0" windowWidth="23040" windowHeight="9192"/>
  </bookViews>
  <sheets>
    <sheet name="ORD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M5" i="1"/>
  <c r="M6" i="1"/>
  <c r="M7" i="1"/>
  <c r="M8" i="1"/>
  <c r="M9" i="1"/>
  <c r="M10" i="1"/>
  <c r="M12" i="1"/>
  <c r="M13" i="1"/>
  <c r="M14" i="1"/>
  <c r="M15" i="1"/>
  <c r="M4" i="1"/>
  <c r="J5" i="1"/>
  <c r="J6" i="1"/>
  <c r="J8" i="1"/>
  <c r="J9" i="1"/>
  <c r="J10" i="1"/>
  <c r="N10" i="1" s="1"/>
  <c r="J12" i="1"/>
  <c r="J13" i="1"/>
  <c r="J14" i="1"/>
  <c r="J4" i="1"/>
  <c r="F5" i="1"/>
  <c r="N5" i="1" s="1"/>
  <c r="F6" i="1"/>
  <c r="N6" i="1" s="1"/>
  <c r="F8" i="1"/>
  <c r="N8" i="1" s="1"/>
  <c r="F9" i="1"/>
  <c r="N9" i="1" s="1"/>
  <c r="F10" i="1"/>
  <c r="F12" i="1"/>
  <c r="F13" i="1"/>
  <c r="N13" i="1" s="1"/>
  <c r="F14" i="1"/>
  <c r="N14" i="1" s="1"/>
  <c r="F4" i="1"/>
  <c r="N4" i="1" s="1"/>
  <c r="L15" i="1"/>
  <c r="K15" i="1"/>
  <c r="I15" i="1"/>
  <c r="H15" i="1"/>
  <c r="G15" i="1"/>
  <c r="J15" i="1" s="1"/>
  <c r="E15" i="1"/>
  <c r="F15" i="1" s="1"/>
  <c r="N15" i="1" s="1"/>
  <c r="D15" i="1"/>
  <c r="C15" i="1"/>
  <c r="L11" i="1"/>
  <c r="K11" i="1"/>
  <c r="M11" i="1" s="1"/>
  <c r="I11" i="1"/>
  <c r="H11" i="1"/>
  <c r="G11" i="1"/>
  <c r="J11" i="1" s="1"/>
  <c r="E11" i="1"/>
  <c r="F11" i="1" s="1"/>
  <c r="D11" i="1"/>
  <c r="C11" i="1"/>
  <c r="D7" i="1"/>
  <c r="D16" i="1" s="1"/>
  <c r="E7" i="1"/>
  <c r="F7" i="1" s="1"/>
  <c r="N7" i="1" s="1"/>
  <c r="G7" i="1"/>
  <c r="J7" i="1" s="1"/>
  <c r="H7" i="1"/>
  <c r="H16" i="1" s="1"/>
  <c r="I7" i="1"/>
  <c r="I16" i="1" s="1"/>
  <c r="K7" i="1"/>
  <c r="K16" i="1" s="1"/>
  <c r="L7" i="1"/>
  <c r="L16" i="1" s="1"/>
  <c r="C7" i="1"/>
  <c r="C16" i="1" s="1"/>
  <c r="N11" i="1" l="1"/>
  <c r="M16" i="1"/>
  <c r="G16" i="1"/>
  <c r="J16" i="1" s="1"/>
  <c r="E16" i="1"/>
  <c r="F16" i="1" s="1"/>
  <c r="N16" i="1" s="1"/>
</calcChain>
</file>

<file path=xl/sharedStrings.xml><?xml version="1.0" encoding="utf-8"?>
<sst xmlns="http://schemas.openxmlformats.org/spreadsheetml/2006/main" count="31" uniqueCount="30">
  <si>
    <t>LMV</t>
  </si>
  <si>
    <t>OKANAGAN</t>
  </si>
  <si>
    <t>ISLAND</t>
  </si>
  <si>
    <t>Vancouver</t>
  </si>
  <si>
    <t>Richmond</t>
  </si>
  <si>
    <t>Surrey</t>
  </si>
  <si>
    <t>Kelowna</t>
  </si>
  <si>
    <t>Penticton</t>
  </si>
  <si>
    <t>Vernon</t>
  </si>
  <si>
    <t>Victoria</t>
  </si>
  <si>
    <t>Nanaimo</t>
  </si>
  <si>
    <t>WINE</t>
  </si>
  <si>
    <t>BEER</t>
  </si>
  <si>
    <t>White</t>
  </si>
  <si>
    <t>Red</t>
  </si>
  <si>
    <t>Blush</t>
  </si>
  <si>
    <t>Domestic</t>
  </si>
  <si>
    <t>Import</t>
  </si>
  <si>
    <t>Craft</t>
  </si>
  <si>
    <t>SPECIALTY</t>
  </si>
  <si>
    <t>Cider</t>
  </si>
  <si>
    <t>Cooler</t>
  </si>
  <si>
    <t>Spirits</t>
  </si>
  <si>
    <t>Wine Total</t>
  </si>
  <si>
    <t>Beer Total</t>
  </si>
  <si>
    <t>Specialty Total</t>
  </si>
  <si>
    <t>GRAND TOTAL</t>
  </si>
  <si>
    <t>LMV Total</t>
  </si>
  <si>
    <t>Okanagan Total</t>
  </si>
  <si>
    <t>Island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</si>
</sst>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tabSelected="1" workbookViewId="0">
      <selection activeCell="G20" sqref="G20"/>
    </sheetView>
  </sheetViews>
  <sheetFormatPr defaultRowHeight="14.4" x14ac:dyDescent="0.3"/>
  <cols>
    <col min="1" max="1" width="13.33203125" style="1" bestFit="1" customWidth="1"/>
    <col min="2" max="2" width="8.77734375" style="1" bestFit="1" customWidth="1"/>
    <col min="3" max="3" width="10.109375" bestFit="1" customWidth="1"/>
    <col min="4" max="4" width="9.5546875" bestFit="1" customWidth="1"/>
    <col min="5" max="5" width="6.44140625" bestFit="1" customWidth="1"/>
    <col min="6" max="6" width="9.5546875" bestFit="1" customWidth="1"/>
    <col min="7" max="7" width="11" bestFit="1" customWidth="1"/>
    <col min="8" max="8" width="9.109375" bestFit="1" customWidth="1"/>
    <col min="9" max="9" width="7.21875" bestFit="1" customWidth="1"/>
    <col min="10" max="10" width="14.33203125" bestFit="1" customWidth="1"/>
    <col min="11" max="11" width="7.44140625" bestFit="1" customWidth="1"/>
    <col min="12" max="12" width="8.6640625" bestFit="1" customWidth="1"/>
    <col min="13" max="13" width="10.6640625" bestFit="1" customWidth="1"/>
    <col min="14" max="14" width="13.109375" bestFit="1" customWidth="1"/>
  </cols>
  <sheetData>
    <row r="2" spans="1:14" s="1" customFormat="1" x14ac:dyDescent="0.3">
      <c r="C2" s="2" t="s">
        <v>0</v>
      </c>
      <c r="D2" s="2"/>
      <c r="E2" s="2"/>
      <c r="F2" s="4" t="s">
        <v>27</v>
      </c>
      <c r="G2" s="2" t="s">
        <v>1</v>
      </c>
      <c r="H2" s="2"/>
      <c r="I2" s="2"/>
      <c r="J2" s="4" t="s">
        <v>28</v>
      </c>
      <c r="K2" s="2" t="s">
        <v>2</v>
      </c>
      <c r="L2" s="2"/>
      <c r="M2" s="4" t="s">
        <v>29</v>
      </c>
      <c r="N2" s="4" t="s">
        <v>26</v>
      </c>
    </row>
    <row r="3" spans="1:14" s="1" customFormat="1" x14ac:dyDescent="0.3">
      <c r="C3" s="2" t="s">
        <v>3</v>
      </c>
      <c r="D3" s="2" t="s">
        <v>4</v>
      </c>
      <c r="E3" s="2" t="s">
        <v>5</v>
      </c>
      <c r="F3" s="4"/>
      <c r="G3" s="2" t="s">
        <v>6</v>
      </c>
      <c r="H3" s="2" t="s">
        <v>7</v>
      </c>
      <c r="I3" s="2" t="s">
        <v>8</v>
      </c>
      <c r="J3" s="4"/>
      <c r="K3" s="2" t="s">
        <v>9</v>
      </c>
      <c r="L3" s="2" t="s">
        <v>10</v>
      </c>
      <c r="M3" s="4"/>
      <c r="N3" s="4"/>
    </row>
    <row r="4" spans="1:14" x14ac:dyDescent="0.3">
      <c r="A4" s="2" t="s">
        <v>11</v>
      </c>
      <c r="B4" s="2" t="s">
        <v>13</v>
      </c>
      <c r="C4" s="3">
        <v>534</v>
      </c>
      <c r="D4" s="3">
        <v>345</v>
      </c>
      <c r="E4" s="3">
        <v>305</v>
      </c>
      <c r="F4" s="5">
        <f>SUM(C4:E4)</f>
        <v>1184</v>
      </c>
      <c r="G4" s="3">
        <v>514</v>
      </c>
      <c r="H4" s="3">
        <v>325</v>
      </c>
      <c r="I4" s="3">
        <v>285</v>
      </c>
      <c r="J4" s="5">
        <f>SUM(G4:I4)</f>
        <v>1124</v>
      </c>
      <c r="K4" s="3">
        <v>494</v>
      </c>
      <c r="L4" s="3">
        <v>305</v>
      </c>
      <c r="M4" s="5">
        <f>SUM(K4:L4)</f>
        <v>799</v>
      </c>
      <c r="N4" s="5">
        <f>F4+J4+M4</f>
        <v>3107</v>
      </c>
    </row>
    <row r="5" spans="1:14" x14ac:dyDescent="0.3">
      <c r="A5" s="2"/>
      <c r="B5" s="2" t="s">
        <v>14</v>
      </c>
      <c r="C5" s="3">
        <v>676</v>
      </c>
      <c r="D5" s="3">
        <v>766</v>
      </c>
      <c r="E5" s="3">
        <v>923</v>
      </c>
      <c r="F5" s="5">
        <f t="shared" ref="F5:F16" si="0">SUM(C5:E5)</f>
        <v>2365</v>
      </c>
      <c r="G5" s="3">
        <v>656</v>
      </c>
      <c r="H5" s="3">
        <v>746</v>
      </c>
      <c r="I5" s="3">
        <v>903</v>
      </c>
      <c r="J5" s="5">
        <f t="shared" ref="J5:J16" si="1">SUM(G5:I5)</f>
        <v>2305</v>
      </c>
      <c r="K5" s="3">
        <v>636</v>
      </c>
      <c r="L5" s="3">
        <v>726</v>
      </c>
      <c r="M5" s="5">
        <f t="shared" ref="M5:M16" si="2">SUM(K5:L5)</f>
        <v>1362</v>
      </c>
      <c r="N5" s="5">
        <f t="shared" ref="N5:N16" si="3">F5+J5+M5</f>
        <v>6032</v>
      </c>
    </row>
    <row r="6" spans="1:14" x14ac:dyDescent="0.3">
      <c r="A6" s="2"/>
      <c r="B6" s="2" t="s">
        <v>15</v>
      </c>
      <c r="C6" s="3">
        <v>211</v>
      </c>
      <c r="D6" s="3">
        <v>355</v>
      </c>
      <c r="E6" s="3">
        <v>545</v>
      </c>
      <c r="F6" s="5">
        <f t="shared" si="0"/>
        <v>1111</v>
      </c>
      <c r="G6" s="3">
        <v>191</v>
      </c>
      <c r="H6" s="3">
        <v>335</v>
      </c>
      <c r="I6" s="3">
        <v>525</v>
      </c>
      <c r="J6" s="5">
        <f t="shared" si="1"/>
        <v>1051</v>
      </c>
      <c r="K6" s="3">
        <v>171</v>
      </c>
      <c r="L6" s="3">
        <v>315</v>
      </c>
      <c r="M6" s="5">
        <f t="shared" si="2"/>
        <v>486</v>
      </c>
      <c r="N6" s="5">
        <f t="shared" si="3"/>
        <v>2648</v>
      </c>
    </row>
    <row r="7" spans="1:14" x14ac:dyDescent="0.3">
      <c r="A7" s="4" t="s">
        <v>23</v>
      </c>
      <c r="B7" s="4"/>
      <c r="C7" s="5">
        <f>SUM(C4:C6)</f>
        <v>1421</v>
      </c>
      <c r="D7" s="5">
        <f t="shared" ref="D7:L7" si="4">SUM(D4:D6)</f>
        <v>1466</v>
      </c>
      <c r="E7" s="5">
        <f t="shared" si="4"/>
        <v>1773</v>
      </c>
      <c r="F7" s="5">
        <f t="shared" si="0"/>
        <v>4660</v>
      </c>
      <c r="G7" s="5">
        <f t="shared" si="4"/>
        <v>1361</v>
      </c>
      <c r="H7" s="5">
        <f t="shared" si="4"/>
        <v>1406</v>
      </c>
      <c r="I7" s="5">
        <f t="shared" si="4"/>
        <v>1713</v>
      </c>
      <c r="J7" s="5">
        <f t="shared" si="1"/>
        <v>4480</v>
      </c>
      <c r="K7" s="5">
        <f t="shared" si="4"/>
        <v>1301</v>
      </c>
      <c r="L7" s="5">
        <f t="shared" si="4"/>
        <v>1346</v>
      </c>
      <c r="M7" s="5">
        <f t="shared" si="2"/>
        <v>2647</v>
      </c>
      <c r="N7" s="5">
        <f t="shared" si="3"/>
        <v>11787</v>
      </c>
    </row>
    <row r="8" spans="1:14" x14ac:dyDescent="0.3">
      <c r="A8" s="2" t="s">
        <v>12</v>
      </c>
      <c r="B8" s="2" t="s">
        <v>16</v>
      </c>
      <c r="C8" s="3">
        <v>1024</v>
      </c>
      <c r="D8" s="3">
        <v>1198</v>
      </c>
      <c r="E8" s="3">
        <v>1256</v>
      </c>
      <c r="F8" s="5">
        <f t="shared" si="0"/>
        <v>3478</v>
      </c>
      <c r="G8" s="3">
        <v>1004</v>
      </c>
      <c r="H8" s="3">
        <v>1178</v>
      </c>
      <c r="I8" s="3">
        <v>1236</v>
      </c>
      <c r="J8" s="5">
        <f t="shared" si="1"/>
        <v>3418</v>
      </c>
      <c r="K8" s="3">
        <v>984</v>
      </c>
      <c r="L8" s="3">
        <v>1158</v>
      </c>
      <c r="M8" s="5">
        <f t="shared" si="2"/>
        <v>2142</v>
      </c>
      <c r="N8" s="5">
        <f t="shared" si="3"/>
        <v>9038</v>
      </c>
    </row>
    <row r="9" spans="1:14" x14ac:dyDescent="0.3">
      <c r="A9" s="2"/>
      <c r="B9" s="2" t="s">
        <v>17</v>
      </c>
      <c r="C9" s="3">
        <v>769</v>
      </c>
      <c r="D9" s="3">
        <v>867</v>
      </c>
      <c r="E9" s="3">
        <v>987</v>
      </c>
      <c r="F9" s="5">
        <f t="shared" si="0"/>
        <v>2623</v>
      </c>
      <c r="G9" s="3">
        <v>749</v>
      </c>
      <c r="H9" s="3">
        <v>847</v>
      </c>
      <c r="I9" s="3">
        <v>967</v>
      </c>
      <c r="J9" s="5">
        <f t="shared" si="1"/>
        <v>2563</v>
      </c>
      <c r="K9" s="3">
        <v>729</v>
      </c>
      <c r="L9" s="3">
        <v>827</v>
      </c>
      <c r="M9" s="5">
        <f t="shared" si="2"/>
        <v>1556</v>
      </c>
      <c r="N9" s="5">
        <f t="shared" si="3"/>
        <v>6742</v>
      </c>
    </row>
    <row r="10" spans="1:14" x14ac:dyDescent="0.3">
      <c r="A10" s="2"/>
      <c r="B10" s="2" t="s">
        <v>18</v>
      </c>
      <c r="C10" s="3">
        <v>812</v>
      </c>
      <c r="D10" s="3">
        <v>745</v>
      </c>
      <c r="E10" s="3">
        <v>653</v>
      </c>
      <c r="F10" s="5">
        <f t="shared" si="0"/>
        <v>2210</v>
      </c>
      <c r="G10" s="3">
        <v>792</v>
      </c>
      <c r="H10" s="3">
        <v>725</v>
      </c>
      <c r="I10" s="3">
        <v>633</v>
      </c>
      <c r="J10" s="5">
        <f t="shared" si="1"/>
        <v>2150</v>
      </c>
      <c r="K10" s="3">
        <v>772</v>
      </c>
      <c r="L10" s="3">
        <v>705</v>
      </c>
      <c r="M10" s="5">
        <f t="shared" si="2"/>
        <v>1477</v>
      </c>
      <c r="N10" s="5">
        <f t="shared" si="3"/>
        <v>5837</v>
      </c>
    </row>
    <row r="11" spans="1:14" x14ac:dyDescent="0.3">
      <c r="A11" s="4" t="s">
        <v>24</v>
      </c>
      <c r="B11" s="4"/>
      <c r="C11" s="5">
        <f>SUM(C8:C10)</f>
        <v>2605</v>
      </c>
      <c r="D11" s="5">
        <f t="shared" ref="D11" si="5">SUM(D8:D10)</f>
        <v>2810</v>
      </c>
      <c r="E11" s="5">
        <f t="shared" ref="E11" si="6">SUM(E8:E10)</f>
        <v>2896</v>
      </c>
      <c r="F11" s="5">
        <f t="shared" si="0"/>
        <v>8311</v>
      </c>
      <c r="G11" s="5">
        <f t="shared" ref="G11" si="7">SUM(G8:G10)</f>
        <v>2545</v>
      </c>
      <c r="H11" s="5">
        <f t="shared" ref="H11" si="8">SUM(H8:H10)</f>
        <v>2750</v>
      </c>
      <c r="I11" s="5">
        <f t="shared" ref="I11" si="9">SUM(I8:I10)</f>
        <v>2836</v>
      </c>
      <c r="J11" s="5">
        <f t="shared" si="1"/>
        <v>8131</v>
      </c>
      <c r="K11" s="5">
        <f t="shared" ref="K11" si="10">SUM(K8:K10)</f>
        <v>2485</v>
      </c>
      <c r="L11" s="5">
        <f t="shared" ref="L11" si="11">SUM(L8:L10)</f>
        <v>2690</v>
      </c>
      <c r="M11" s="5">
        <f t="shared" si="2"/>
        <v>5175</v>
      </c>
      <c r="N11" s="5">
        <f t="shared" si="3"/>
        <v>21617</v>
      </c>
    </row>
    <row r="12" spans="1:14" x14ac:dyDescent="0.3">
      <c r="A12" s="2" t="s">
        <v>19</v>
      </c>
      <c r="B12" s="2" t="s">
        <v>20</v>
      </c>
      <c r="C12" s="3">
        <v>24</v>
      </c>
      <c r="D12" s="3">
        <v>43</v>
      </c>
      <c r="E12" s="3">
        <v>56</v>
      </c>
      <c r="F12" s="5">
        <f t="shared" si="0"/>
        <v>123</v>
      </c>
      <c r="G12" s="3">
        <v>4</v>
      </c>
      <c r="H12" s="3">
        <v>23</v>
      </c>
      <c r="I12" s="3">
        <v>36</v>
      </c>
      <c r="J12" s="5">
        <f t="shared" si="1"/>
        <v>63</v>
      </c>
      <c r="K12" s="3">
        <v>-16</v>
      </c>
      <c r="L12" s="3">
        <v>3</v>
      </c>
      <c r="M12" s="5">
        <f t="shared" si="2"/>
        <v>-13</v>
      </c>
      <c r="N12" s="5">
        <f t="shared" si="3"/>
        <v>173</v>
      </c>
    </row>
    <row r="13" spans="1:14" x14ac:dyDescent="0.3">
      <c r="A13" s="2"/>
      <c r="B13" s="2" t="s">
        <v>21</v>
      </c>
      <c r="C13" s="3">
        <v>65</v>
      </c>
      <c r="D13" s="3">
        <v>77</v>
      </c>
      <c r="E13" s="3">
        <v>78</v>
      </c>
      <c r="F13" s="5">
        <f t="shared" si="0"/>
        <v>220</v>
      </c>
      <c r="G13" s="3">
        <v>45</v>
      </c>
      <c r="H13" s="3">
        <v>57</v>
      </c>
      <c r="I13" s="3">
        <v>58</v>
      </c>
      <c r="J13" s="5">
        <f t="shared" si="1"/>
        <v>160</v>
      </c>
      <c r="K13" s="3">
        <v>25</v>
      </c>
      <c r="L13" s="3">
        <v>37</v>
      </c>
      <c r="M13" s="5">
        <f t="shared" si="2"/>
        <v>62</v>
      </c>
      <c r="N13" s="5">
        <f t="shared" si="3"/>
        <v>442</v>
      </c>
    </row>
    <row r="14" spans="1:14" x14ac:dyDescent="0.3">
      <c r="A14" s="2"/>
      <c r="B14" s="2" t="s">
        <v>22</v>
      </c>
      <c r="C14" s="3">
        <v>77</v>
      </c>
      <c r="D14" s="3">
        <v>90</v>
      </c>
      <c r="E14" s="3">
        <v>92</v>
      </c>
      <c r="F14" s="5">
        <f t="shared" si="0"/>
        <v>259</v>
      </c>
      <c r="G14" s="3">
        <v>57</v>
      </c>
      <c r="H14" s="3">
        <v>70</v>
      </c>
      <c r="I14" s="3">
        <v>72</v>
      </c>
      <c r="J14" s="5">
        <f t="shared" si="1"/>
        <v>199</v>
      </c>
      <c r="K14" s="3">
        <v>37</v>
      </c>
      <c r="L14" s="3">
        <v>50</v>
      </c>
      <c r="M14" s="5">
        <f t="shared" si="2"/>
        <v>87</v>
      </c>
      <c r="N14" s="5">
        <f t="shared" si="3"/>
        <v>545</v>
      </c>
    </row>
    <row r="15" spans="1:14" x14ac:dyDescent="0.3">
      <c r="A15" s="4" t="s">
        <v>25</v>
      </c>
      <c r="B15" s="4"/>
      <c r="C15" s="5">
        <f>SUM(C12:C14)</f>
        <v>166</v>
      </c>
      <c r="D15" s="5">
        <f t="shared" ref="D15" si="12">SUM(D12:D14)</f>
        <v>210</v>
      </c>
      <c r="E15" s="5">
        <f t="shared" ref="E15" si="13">SUM(E12:E14)</f>
        <v>226</v>
      </c>
      <c r="F15" s="5">
        <f t="shared" si="0"/>
        <v>602</v>
      </c>
      <c r="G15" s="5">
        <f t="shared" ref="G15" si="14">SUM(G12:G14)</f>
        <v>106</v>
      </c>
      <c r="H15" s="5">
        <f t="shared" ref="H15" si="15">SUM(H12:H14)</f>
        <v>150</v>
      </c>
      <c r="I15" s="5">
        <f t="shared" ref="I15" si="16">SUM(I12:I14)</f>
        <v>166</v>
      </c>
      <c r="J15" s="5">
        <f t="shared" si="1"/>
        <v>422</v>
      </c>
      <c r="K15" s="5">
        <f t="shared" ref="K15" si="17">SUM(K12:K14)</f>
        <v>46</v>
      </c>
      <c r="L15" s="5">
        <f t="shared" ref="L15" si="18">SUM(L12:L14)</f>
        <v>90</v>
      </c>
      <c r="M15" s="5">
        <f t="shared" si="2"/>
        <v>136</v>
      </c>
      <c r="N15" s="5">
        <f t="shared" si="3"/>
        <v>1160</v>
      </c>
    </row>
    <row r="16" spans="1:14" x14ac:dyDescent="0.3">
      <c r="A16" s="2" t="s">
        <v>26</v>
      </c>
      <c r="B16" s="2"/>
      <c r="C16" s="3">
        <f>C7+C11+C15</f>
        <v>4192</v>
      </c>
      <c r="D16" s="3">
        <f t="shared" ref="D16:L16" si="19">D7+D11+D15</f>
        <v>4486</v>
      </c>
      <c r="E16" s="3">
        <f t="shared" si="19"/>
        <v>4895</v>
      </c>
      <c r="F16" s="5">
        <f t="shared" si="0"/>
        <v>13573</v>
      </c>
      <c r="G16" s="3">
        <f t="shared" si="19"/>
        <v>4012</v>
      </c>
      <c r="H16" s="3">
        <f t="shared" si="19"/>
        <v>4306</v>
      </c>
      <c r="I16" s="3">
        <f t="shared" si="19"/>
        <v>4715</v>
      </c>
      <c r="J16" s="5">
        <f t="shared" si="1"/>
        <v>13033</v>
      </c>
      <c r="K16" s="3">
        <f t="shared" si="19"/>
        <v>3832</v>
      </c>
      <c r="L16" s="3">
        <f t="shared" si="19"/>
        <v>4126</v>
      </c>
      <c r="M16" s="5">
        <f t="shared" si="2"/>
        <v>7958</v>
      </c>
      <c r="N16" s="5">
        <f t="shared" si="3"/>
        <v>34564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>BCIT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Shauna Begley</dc:creator>
  <cp:lastModifiedBy>Shauna Begley</cp:lastModifiedBy>
  <dcterms:created xsi:type="dcterms:W3CDTF">2021-10-08T03:06:38Z</dcterms:created>
  <dcterms:modified xsi:type="dcterms:W3CDTF">2021-10-08T16:44:12Z</dcterms:modified>
</cp:coreProperties>
</file>