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ownloads\Assignment 4 Folder\V1\"/>
    </mc:Choice>
  </mc:AlternateContent>
  <xr:revisionPtr revIDLastSave="0" documentId="13_ncr:1_{CCD8D8BC-03CA-4637-A014-FA70AFA139A1}" xr6:coauthVersionLast="47" xr6:coauthVersionMax="47" xr10:uidLastSave="{00000000-0000-0000-0000-000000000000}"/>
  <bookViews>
    <workbookView xWindow="-98" yWindow="-98" windowWidth="20715" windowHeight="13155" xr2:uid="{C64DE17D-1635-460C-8AE9-D7ADF6DC8645}"/>
  </bookViews>
  <sheets>
    <sheet name="Sheet1" sheetId="1" r:id="rId1"/>
  </sheets>
  <calcPr calcId="191029"/>
  <pivotCaches>
    <pivotCache cacheId="243" r:id="rId2"/>
    <pivotCache cacheId="244" r:id="rId3"/>
    <pivotCache cacheId="245" r:id="rId4"/>
    <pivotCache cacheId="246" r:id="rId5"/>
    <pivotCache cacheId="26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0cd98372-f79a-4dad-b0b3-8e9b151a308a" name="Sales" connection="Query - Sales"/>
        </x15:modelTables>
        <x15:extLst>
          <ext xmlns:x16="http://schemas.microsoft.com/office/spreadsheetml/2014/11/main" uri="{9835A34E-60A6-4A7C-AAB8-D5F71C897F49}">
            <x16:modelTimeGroupings>
              <x16:modelTimeGrouping tableName="Sale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Sales" columnName="Payment Date" columnId="Payment Date">
                <x16:calculatedTimeColumn columnName="Payment Date (Month Index)" columnId="Payment Date (Month Index)" contentType="monthsindex" isSelected="1"/>
                <x16:calculatedTimeColumn columnName="Payment Date (Month)" columnId="Payment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F00B0-0D39-4998-953A-AED7CA0F4D59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78c011c0-048a-48b6-ae9c-2ee8ecbbc25b"/>
      </ext>
    </extLst>
  </connection>
  <connection id="2" xr16:uid="{0360F7EA-6B3B-4F98-A687-A77709E5A5F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].[Order Date (Year)].&amp;[2020]}"/>
    <s v="{[Sales].[Order 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<sst xmlns="http://schemas.openxmlformats.org/spreadsheetml/2006/main" count="90" uniqueCount="48">
  <si>
    <t>Abbotsford</t>
  </si>
  <si>
    <t>Chilliwack</t>
  </si>
  <si>
    <t>Delta</t>
  </si>
  <si>
    <t>Kamloops</t>
  </si>
  <si>
    <t>Kelowna</t>
  </si>
  <si>
    <t>Langley</t>
  </si>
  <si>
    <t>Maple Ridge</t>
  </si>
  <si>
    <t>Mission</t>
  </si>
  <si>
    <t>Nanaimo</t>
  </si>
  <si>
    <t>North Vancouver</t>
  </si>
  <si>
    <t>Pitt Meadows</t>
  </si>
  <si>
    <t>Port Coquitlam</t>
  </si>
  <si>
    <t>Port Moody</t>
  </si>
  <si>
    <t>Richmond</t>
  </si>
  <si>
    <t>Surrey</t>
  </si>
  <si>
    <t>Victoria</t>
  </si>
  <si>
    <t>West Vancouver</t>
  </si>
  <si>
    <t>White Rock</t>
  </si>
  <si>
    <t>Grand Total</t>
  </si>
  <si>
    <t>Sum of Units Sold</t>
  </si>
  <si>
    <t>Total Sold</t>
  </si>
  <si>
    <t>FRASER VALLEY</t>
  </si>
  <si>
    <t>GREATER VANCOUVER</t>
  </si>
  <si>
    <t>ISLAND</t>
  </si>
  <si>
    <t>NORTH SHORE</t>
  </si>
  <si>
    <t>NORTHEAST</t>
  </si>
  <si>
    <t>OKANAGAN</t>
  </si>
  <si>
    <t>2020</t>
  </si>
  <si>
    <t>2021</t>
  </si>
  <si>
    <t>Order Date (Year)</t>
  </si>
  <si>
    <t>In Store</t>
  </si>
  <si>
    <t>Online</t>
  </si>
  <si>
    <t>Payment Days</t>
  </si>
  <si>
    <t>Average Discount Rate</t>
  </si>
  <si>
    <t>Total Profit</t>
  </si>
  <si>
    <t>Company's Profit</t>
  </si>
  <si>
    <t>Sum of Total Sales</t>
  </si>
  <si>
    <t>Order Year</t>
  </si>
  <si>
    <t>Baby Food</t>
  </si>
  <si>
    <t>Cereal</t>
  </si>
  <si>
    <t>Cosmetics</t>
  </si>
  <si>
    <t>Fruits</t>
  </si>
  <si>
    <t>Office Supplies</t>
  </si>
  <si>
    <t>Corporate</t>
  </si>
  <si>
    <t>None</t>
  </si>
  <si>
    <t>Team</t>
  </si>
  <si>
    <t>Orders Discounted by Year</t>
  </si>
  <si>
    <t>Discount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</si>
</sst>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07.560750925928" backgroundQuery="1" createdVersion="7" refreshedVersion="7" minRefreshableVersion="3" recordCount="0" supportSubquery="1" supportAdvancedDrill="1" xr:uid="{0FCECE9F-FBA0-40A9-A3B8-FD81373EA261}">
  <cacheSource type="external" connectionId="2"/>
  <cacheFields count="4">
    <cacheField name="[Measures].[Sum of Total Sales]" caption="Sum of Total Sales" numFmtId="0" hierarchy="34" level="32767"/>
    <cacheField name="[Sales].[Region].[Region]" caption="Region" numFmtId="0" hierarchy="10" level="1">
      <sharedItems count="6">
        <s v="OKANAGAN"/>
        <s v="FRASER VALLEY"/>
        <s v="GREATER VANCOUVER"/>
        <s v="NORTH SHORE"/>
        <s v="NORTHEAST"/>
        <s v="ISLAND"/>
      </sharedItems>
    </cacheField>
    <cacheField name="[Sales].[Order Year].[Order Year]" caption="Order Year" numFmtId="0" hierarchy="11" level="1">
      <sharedItems containsSemiMixedTypes="0" containsNonDate="0" containsString="0"/>
    </cacheField>
    <cacheField name="[Sales].[Item Type].[Item Type]" caption="Item Type" numFmtId="0" hierarchy="1" level="1">
      <sharedItems count="5">
        <s v="Baby Food"/>
        <s v="Cereal"/>
        <s v="Cosmetics"/>
        <s v="Fruits"/>
        <s v="Office Supplies"/>
      </sharedItems>
    </cacheField>
  </cacheFields>
  <cacheHierarchies count="36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1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2"/>
      </fieldsUsage>
    </cacheHierarchy>
    <cacheHierarchy uniqueName="[Sales].[Duration In Days]" caption="Duration In Days" attribute="1" defaultMemberUniqueName="[Sales].[Duration In Days].[All]" allUniqueName="[Sales].[Duration I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].[Order Date (Year)]" caption="Order Date (Year)" attribute="1" defaultMemberUniqueName="[Sales].[Order Date (Year)].[All]" allUniqueName="[Sales].[Order Date (Year)].[All]" dimensionUniqueName="[Sales]" displayFolder="" count="0" memberValueDatatype="130" unbalanced="0"/>
    <cacheHierarchy uniqueName="[Sales].[Order Date (Quarter)]" caption="Order Date (Quarter)" attribute="1" defaultMemberUniqueName="[Sales].[Order Date (Quarter)].[All]" allUniqueName="[Sales].[Order Date (Quarter)].[All]" dimensionUniqueName="[Sales]" displayFolder="" count="0" memberValueDatatype="130" unbalanced="0"/>
    <cacheHierarchy uniqueName="[Sales].[Order Date (Month)]" caption="Order Date (Month)" attribute="1" defaultMemberUniqueName="[Sales].[Order Date (Month)].[All]" allUniqueName="[Sales].[Order Date (Month)].[All]" dimensionUniqueName="[Sales]" displayFolder="" count="0" memberValueDatatype="130" unbalanced="0"/>
    <cacheHierarchy uniqueName="[Sales].[Payment Date (Month)]" caption="Payment Date (Month)" attribute="1" defaultMemberUniqueName="[Sales].[Payment Date (Month)].[All]" allUniqueName="[Sales].[Payment Date (Month)].[All]" dimensionUniqueName="[Sales]" displayFolder="" count="0" memberValueDatatype="130" unbalanced="0"/>
    <cacheHierarchy uniqueName="[Sales].[Order Date (Month Index)]" caption="Order Date (Month Index)" attribute="1" defaultMemberUniqueName="[Sales].[Order Date (Month Index)].[All]" allUniqueName="[Sales].[Order Date (Month Index)].[All]" dimensionUniqueName="[Sales]" displayFolder="" count="0" memberValueDatatype="20" unbalanced="0" hidden="1"/>
    <cacheHierarchy uniqueName="[Sales].[Payment Date (Month Index)]" caption="Payment Date (Month Index)" attribute="1" defaultMemberUniqueName="[Sales].[Payment Date (Month Index)].[All]" allUniqueName="[Sales].[Payment 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uration In Days]" caption="Sum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uration In Days]" caption="Count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In Days]" caption="Average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Units Sold]" caption="Count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07.550205324071" backgroundQuery="1" createdVersion="7" refreshedVersion="7" minRefreshableVersion="3" recordCount="0" supportSubquery="1" supportAdvancedDrill="1" xr:uid="{4EE553BA-7EC2-4E0F-AEDF-084E16442A96}">
  <cacheSource type="external" connectionId="2"/>
  <cacheFields count="3">
    <cacheField name="[Sales].[City].[City]" caption="City" numFmtId="0" level="1">
      <sharedItems count="18">
        <s v="Abbotsford"/>
        <s v="Chilliwack"/>
        <s v="Delta"/>
        <s v="Kamloops"/>
        <s v="Kelowna"/>
        <s v="Langley"/>
        <s v="Maple Ridge"/>
        <s v="Mission"/>
        <s v="Nanaimo"/>
        <s v="North Vancouver"/>
        <s v="Pitt Meadows"/>
        <s v="Port Coquitlam"/>
        <s v="Port Moody"/>
        <s v="Richmond"/>
        <s v="Surrey"/>
        <s v="Victoria"/>
        <s v="West Vancouver"/>
        <s v="White Rock"/>
      </sharedItems>
    </cacheField>
    <cacheField name="[Sales].[Sales Channel].[Sales Channel]" caption="Sales Channel" numFmtId="0" hierarchy="2" level="1">
      <sharedItems count="2">
        <s v="In Store"/>
        <s v="Online"/>
      </sharedItems>
    </cacheField>
    <cacheField name="[Measures].[Sum of Total Profit]" caption="Sum of Total Profit" numFmtId="0" hierarchy="33" level="32767"/>
  </cacheFields>
  <cacheHierarchies count="36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1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Duration In Days]" caption="Duration In Days" attribute="1" defaultMemberUniqueName="[Sales].[Duration In Days].[All]" allUniqueName="[Sales].[Duration I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].[Order Date (Year)]" caption="Order Date (Year)" attribute="1" defaultMemberUniqueName="[Sales].[Order Date (Year)].[All]" allUniqueName="[Sales].[Order Date (Year)].[All]" dimensionUniqueName="[Sales]" displayFolder="" count="0" memberValueDatatype="130" unbalanced="0"/>
    <cacheHierarchy uniqueName="[Sales].[Order Date (Quarter)]" caption="Order Date (Quarter)" attribute="1" defaultMemberUniqueName="[Sales].[Order Date (Quarter)].[All]" allUniqueName="[Sales].[Order Date (Quarter)].[All]" dimensionUniqueName="[Sales]" displayFolder="" count="0" memberValueDatatype="130" unbalanced="0"/>
    <cacheHierarchy uniqueName="[Sales].[Order Date (Month)]" caption="Order Date (Month)" attribute="1" defaultMemberUniqueName="[Sales].[Order Date (Month)].[All]" allUniqueName="[Sales].[Order Date (Month)].[All]" dimensionUniqueName="[Sales]" displayFolder="" count="0" memberValueDatatype="130" unbalanced="0"/>
    <cacheHierarchy uniqueName="[Sales].[Payment Date (Month)]" caption="Payment Date (Month)" attribute="1" defaultMemberUniqueName="[Sales].[Payment Date (Month)].[All]" allUniqueName="[Sales].[Payment Date (Month)].[All]" dimensionUniqueName="[Sales]" displayFolder="" count="0" memberValueDatatype="130" unbalanced="0"/>
    <cacheHierarchy uniqueName="[Sales].[Order Date (Month Index)]" caption="Order Date (Month Index)" attribute="1" defaultMemberUniqueName="[Sales].[Order Date (Month Index)].[All]" allUniqueName="[Sales].[Order Date (Month Index)].[All]" dimensionUniqueName="[Sales]" displayFolder="" count="0" memberValueDatatype="20" unbalanced="0" hidden="1"/>
    <cacheHierarchy uniqueName="[Sales].[Payment Date (Month Index)]" caption="Payment Date (Month Index)" attribute="1" defaultMemberUniqueName="[Sales].[Payment Date (Month Index)].[All]" allUniqueName="[Sales].[Payment 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uration In Days]" caption="Sum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uration In Days]" caption="Count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In Days]" caption="Average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Units Sold]" caption="Count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07.547471759259" backgroundQuery="1" createdVersion="7" refreshedVersion="7" minRefreshableVersion="3" recordCount="0" supportSubquery="1" supportAdvancedDrill="1" xr:uid="{C1835E1B-9461-4092-A925-18E25F856E91}">
  <cacheSource type="external" connectionId="2"/>
  <cacheFields count="4">
    <cacheField name="[Sales].[Order Date (Year)].[Order Date (Year)]" caption="Order Date (Year)" numFmtId="0" hierarchy="19" level="1">
      <sharedItems containsSemiMixedTypes="0" containsNonDate="0" containsString="0"/>
    </cacheField>
    <cacheField name="[Sales].[Sales Channel].[Sales Channel]" caption="Sales Channel" numFmtId="0" hierarchy="2" level="1">
      <sharedItems count="2">
        <s v="In Store"/>
        <s v="Online"/>
      </sharedItems>
    </cacheField>
    <cacheField name="[Measures].[Average of Duration In Days]" caption="Average of Duration In Days" numFmtId="0" hierarchy="32" level="32767"/>
    <cacheField name="[Measures].[Average of Discount Rate]" caption="Average of Discount Rate" numFmtId="0" hierarchy="29" level="32767"/>
  </cacheFields>
  <cacheHierarchies count="36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1"/>
      </fieldsUsage>
    </cacheHierarchy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Duration In Days]" caption="Duration In Days" attribute="1" defaultMemberUniqueName="[Sales].[Duration In Days].[All]" allUniqueName="[Sales].[Duration I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].[Order Date (Year)]" caption="Order Date (Year)" attribute="1" defaultMemberUniqueName="[Sales].[Order Date (Year)].[All]" allUniqueName="[Sales].[Order Date (Year)].[All]" dimensionUniqueName="[Sales]" displayFolder="" count="2" memberValueDatatype="130" unbalanced="0">
      <fieldsUsage count="2">
        <fieldUsage x="-1"/>
        <fieldUsage x="0"/>
      </fieldsUsage>
    </cacheHierarchy>
    <cacheHierarchy uniqueName="[Sales].[Order Date (Quarter)]" caption="Order Date (Quarter)" attribute="1" defaultMemberUniqueName="[Sales].[Order Date (Quarter)].[All]" allUniqueName="[Sales].[Order Date (Quarter)].[All]" dimensionUniqueName="[Sales]" displayFolder="" count="0" memberValueDatatype="130" unbalanced="0"/>
    <cacheHierarchy uniqueName="[Sales].[Order Date (Month)]" caption="Order Date (Month)" attribute="1" defaultMemberUniqueName="[Sales].[Order Date (Month)].[All]" allUniqueName="[Sales].[Order Date (Month)].[All]" dimensionUniqueName="[Sales]" displayFolder="" count="0" memberValueDatatype="130" unbalanced="0"/>
    <cacheHierarchy uniqueName="[Sales].[Payment Date (Month)]" caption="Payment Date (Month)" attribute="1" defaultMemberUniqueName="[Sales].[Payment Date (Month)].[All]" allUniqueName="[Sales].[Payment Date (Month)].[All]" dimensionUniqueName="[Sales]" displayFolder="" count="0" memberValueDatatype="130" unbalanced="0"/>
    <cacheHierarchy uniqueName="[Sales].[Order Date (Month Index)]" caption="Order Date (Month Index)" attribute="1" defaultMemberUniqueName="[Sales].[Order Date (Month Index)].[All]" allUniqueName="[Sales].[Order Date (Month Index)].[All]" dimensionUniqueName="[Sales]" displayFolder="" count="0" memberValueDatatype="20" unbalanced="0" hidden="1"/>
    <cacheHierarchy uniqueName="[Sales].[Payment Date (Month Index)]" caption="Payment Date (Month Index)" attribute="1" defaultMemberUniqueName="[Sales].[Payment Date (Month Index)].[All]" allUniqueName="[Sales].[Payment 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uration In Days]" caption="Sum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uration In Days]" caption="Count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In Days]" caption="Average of Duration In Day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Units Sold]" caption="Count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07.527590046295" backgroundQuery="1" createdVersion="7" refreshedVersion="7" minRefreshableVersion="3" recordCount="0" supportSubquery="1" supportAdvancedDrill="1" xr:uid="{CDC97F5E-21A0-4D19-AEC4-E100BA3D6495}">
  <cacheSource type="external" connectionId="2"/>
  <cacheFields count="3">
    <cacheField name="[Sales].[City].[City]" caption="City" numFmtId="0" level="1">
      <sharedItems count="18">
        <s v="Abbotsford"/>
        <s v="Chilliwack"/>
        <s v="Langley"/>
        <s v="Mission"/>
        <s v="Delta"/>
        <s v="Richmond"/>
        <s v="Surrey"/>
        <s v="White Rock"/>
        <s v="Nanaimo"/>
        <s v="Victoria"/>
        <s v="North Vancouver"/>
        <s v="West Vancouver"/>
        <s v="Maple Ridge"/>
        <s v="Pitt Meadows"/>
        <s v="Port Coquitlam"/>
        <s v="Port Moody"/>
        <s v="Kamloops"/>
        <s v="Kelowna"/>
      </sharedItems>
    </cacheField>
    <cacheField name="[Measures].[Sum of Units Sold]" caption="Sum of Units Sold" numFmtId="0" hierarchy="27" level="32767"/>
    <cacheField name="[Sales].[Region].[Region]" caption="Region" numFmtId="0" hierarchy="10" level="1">
      <sharedItems count="6">
        <s v="FRASER VALLEY"/>
        <s v="GREATER VANCOUVER"/>
        <s v="ISLAND"/>
        <s v="NORTH SHORE"/>
        <s v="NORTHEAST"/>
        <s v="OKANAGAN"/>
      </sharedItems>
    </cacheField>
  </cacheFields>
  <cacheHierarchies count="36">
    <cacheHierarchy uniqueName="[Sales].[City]" caption="City" attribute="1" defaultMemberUniqueName="[Sales].[City].[All]" allUniqueName="[Sales].[City].[All]" dimensionUniqueName="[Sales]" displayFolder="" count="2" memberValueDatatype="130" unbalanced="0">
      <fieldsUsage count="2">
        <fieldUsage x="-1"/>
        <fieldUsage x="0"/>
      </fieldsUsage>
    </cacheHierarchy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Year]" caption="Order Year" attribute="1" defaultMemberUniqueName="[Sales].[Order Year].[All]" allUniqueName="[Sales].[Order Year].[All]" dimensionUniqueName="[Sales]" displayFolder="" count="0" memberValueDatatype="20" unbalanced="0"/>
    <cacheHierarchy uniqueName="[Sales].[Duration In Days]" caption="Duration In Days" attribute="1" defaultMemberUniqueName="[Sales].[Duration In Days].[All]" allUniqueName="[Sales].[Duration I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].[Order Date (Year)]" caption="Order Date (Year)" attribute="1" defaultMemberUniqueName="[Sales].[Order Date (Year)].[All]" allUniqueName="[Sales].[Order Date (Year)].[All]" dimensionUniqueName="[Sales]" displayFolder="" count="0" memberValueDatatype="130" unbalanced="0"/>
    <cacheHierarchy uniqueName="[Sales].[Order Date (Quarter)]" caption="Order Date (Quarter)" attribute="1" defaultMemberUniqueName="[Sales].[Order Date (Quarter)].[All]" allUniqueName="[Sales].[Order Date (Quarter)].[All]" dimensionUniqueName="[Sales]" displayFolder="" count="0" memberValueDatatype="130" unbalanced="0"/>
    <cacheHierarchy uniqueName="[Sales].[Order Date (Month)]" caption="Order Date (Month)" attribute="1" defaultMemberUniqueName="[Sales].[Order Date (Month)].[All]" allUniqueName="[Sales].[Order Date (Month)].[All]" dimensionUniqueName="[Sales]" displayFolder="" count="0" memberValueDatatype="130" unbalanced="0"/>
    <cacheHierarchy uniqueName="[Sales].[Payment Date (Month)]" caption="Payment Date (Month)" attribute="1" defaultMemberUniqueName="[Sales].[Payment Date (Month)].[All]" allUniqueName="[Sales].[Payment Date (Month)].[All]" dimensionUniqueName="[Sales]" displayFolder="" count="0" memberValueDatatype="130" unbalanced="0"/>
    <cacheHierarchy uniqueName="[Sales].[Order Date (Month Index)]" caption="Order Date (Month Index)" attribute="1" defaultMemberUniqueName="[Sales].[Order Date (Month Index)].[All]" allUniqueName="[Sales].[Order Date (Month Index)].[All]" dimensionUniqueName="[Sales]" displayFolder="" count="0" memberValueDatatype="20" unbalanced="0" hidden="1"/>
    <cacheHierarchy uniqueName="[Sales].[Payment Date (Month Index)]" caption="Payment Date (Month Index)" attribute="1" defaultMemberUniqueName="[Sales].[Payment Date (Month Index)].[All]" allUniqueName="[Sales].[Payment 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uration In Days]" caption="Sum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uration In Days]" caption="Count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In Days]" caption="Average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Units Sold]" caption="Count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07.572166087964" backgroundQuery="1" createdVersion="7" refreshedVersion="7" minRefreshableVersion="3" recordCount="0" supportSubquery="1" supportAdvancedDrill="1" xr:uid="{2E291D50-D773-4892-B484-BA35CAA6E113}">
  <cacheSource type="external" connectionId="2"/>
  <cacheFields count="3">
    <cacheField name="[Sales].[Order Year].[Order Year]" caption="Order Year" numFmtId="0" hierarchy="11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ales].[Order Year].&amp;[2018]"/>
            <x15:cachedUniqueName index="1" name="[Sales].[Order Year].&amp;[2019]"/>
            <x15:cachedUniqueName index="2" name="[Sales].[Order Year].&amp;[2020]"/>
            <x15:cachedUniqueName index="3" name="[Sales].[Order Year].&amp;[2021]"/>
          </x15:cachedUniqueNames>
        </ext>
      </extLst>
    </cacheField>
    <cacheField name="[Measures].[Count of Units Sold]" caption="Count of Units Sold" numFmtId="0" hierarchy="35" level="32767"/>
    <cacheField name="[Sales].[Discount].[Discount]" caption="Discount" numFmtId="0" hierarchy="3" level="1">
      <sharedItems count="3">
        <s v="Corporate"/>
        <s v="None"/>
        <s v="Team"/>
      </sharedItems>
    </cacheField>
  </cacheFields>
  <cacheHierarchies count="36"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Item Type]" caption="Item Type" attribute="1" defaultMemberUniqueName="[Sales].[Item Type].[All]" allUniqueName="[Sales].[Item Type].[All]" dimensionUniqueName="[Sales]" displayFolder="" count="0" memberValueDatatype="130" unbalanced="0"/>
    <cacheHierarchy uniqueName="[Sales].[Sales Channel]" caption="Sales Channel" attribute="1" defaultMemberUniqueName="[Sales].[Sales Channel].[All]" allUniqueName="[Sales].[Sales Channel].[All]" dimensionUniqueName="[Sales]" displayFolder="" count="0" memberValueDatatype="130" unbalanced="0"/>
    <cacheHierarchy uniqueName="[Sales].[Discount]" caption="Discount" attribute="1" defaultMemberUniqueName="[Sales].[Discount].[All]" allUniqueName="[Sales].[Discount].[All]" dimensionUniqueName="[Sales]" displayFolder="" count="2" memberValueDatatype="130" unbalanced="0">
      <fieldsUsage count="2">
        <fieldUsage x="-1"/>
        <fieldUsage x="2"/>
      </fieldsUsage>
    </cacheHierarchy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Unit Cost]" caption="Unit Cost" attribute="1" defaultMemberUniqueName="[Sales].[Unit Cost].[All]" allUniqueName="[Sales].[Unit Cost].[All]" dimensionUniqueName="[Sales]" displayFolder="" count="0" memberValueDatatype="5" unbalanced="0"/>
    <cacheHierarchy uniqueName="[Sales].[Payment Date]" caption="Payment Date" attribute="1" time="1" defaultMemberUniqueName="[Sales].[Payment Date].[All]" allUniqueName="[Sales].[Payment Date].[All]" dimensionUniqueName="[Sales]" displayFolder="" count="0" memberValueDatatype="7" unbalanced="0"/>
    <cacheHierarchy uniqueName="[Sales].[Region]" caption="Region" attribute="1" defaultMemberUniqueName="[Sales].[Region].[All]" allUniqueName="[Sales].[Region].[All]" dimensionUniqueName="[Sales]" displayFolder="" count="0" memberValueDatatype="130" unbalanced="0"/>
    <cacheHierarchy uniqueName="[Sales].[Order Year]" caption="Order Year" attribute="1" defaultMemberUniqueName="[Sales].[Order Year].[All]" allUniqueName="[Sales].[Order Year].[All]" dimensionUniqueName="[Sales]" displayFolder="" count="2" memberValueDatatype="20" unbalanced="0">
      <fieldsUsage count="2">
        <fieldUsage x="-1"/>
        <fieldUsage x="0"/>
      </fieldsUsage>
    </cacheHierarchy>
    <cacheHierarchy uniqueName="[Sales].[Duration In Days]" caption="Duration In Days" attribute="1" defaultMemberUniqueName="[Sales].[Duration In Days].[All]" allUniqueName="[Sales].[Duration In Days].[All]" dimensionUniqueName="[Sales]" displayFolder="" count="0" memberValueDatatype="20" unbalanced="0"/>
    <cacheHierarchy uniqueName="[Sales].[Discount Rate]" caption="Discount Rate" attribute="1" defaultMemberUniqueName="[Sales].[Discount Rate].[All]" allUniqueName="[Sales].[Discount Rate].[All]" dimensionUniqueName="[Sales]" displayFolder="" count="0" memberValueDatatype="5" unbalanced="0"/>
    <cacheHierarchy uniqueName="[Sales].[Unit Profit]" caption="Unit Profit" attribute="1" defaultMemberUniqueName="[Sales].[Unit Profit].[All]" allUniqueName="[Sales].[Unit Profit].[All]" dimensionUniqueName="[Sales]" displayFolder="" count="0" memberValueDatatype="5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Sales].[Total Cost]" caption="Total Cost" attribute="1" defaultMemberUniqueName="[Sales].[Total Cost].[All]" allUniqueName="[Sales].[Total Cost].[All]" dimensionUniqueName="[Sales]" displayFolder="" count="0" memberValueDatatype="5" unbalanced="0"/>
    <cacheHierarchy uniqueName="[Sales].[Total Sales After Disc]" caption="Total Sales After Disc" attribute="1" defaultMemberUniqueName="[Sales].[Total Sales After Disc].[All]" allUniqueName="[Sales].[Total Sales After Disc].[All]" dimensionUniqueName="[Sales]" displayFolder="" count="0" memberValueDatatype="5" unbalanced="0"/>
    <cacheHierarchy uniqueName="[Sales].[Total Profit]" caption="Total Profit" attribute="1" defaultMemberUniqueName="[Sales].[Total Profit].[All]" allUniqueName="[Sales].[Total Profit].[All]" dimensionUniqueName="[Sales]" displayFolder="" count="0" memberValueDatatype="5" unbalanced="0"/>
    <cacheHierarchy uniqueName="[Sales].[Order Date (Year)]" caption="Order Date (Year)" attribute="1" defaultMemberUniqueName="[Sales].[Order Date (Year)].[All]" allUniqueName="[Sales].[Order Date (Year)].[All]" dimensionUniqueName="[Sales]" displayFolder="" count="0" memberValueDatatype="130" unbalanced="0"/>
    <cacheHierarchy uniqueName="[Sales].[Order Date (Quarter)]" caption="Order Date (Quarter)" attribute="1" defaultMemberUniqueName="[Sales].[Order Date (Quarter)].[All]" allUniqueName="[Sales].[Order Date (Quarter)].[All]" dimensionUniqueName="[Sales]" displayFolder="" count="0" memberValueDatatype="130" unbalanced="0"/>
    <cacheHierarchy uniqueName="[Sales].[Order Date (Month)]" caption="Order Date (Month)" attribute="1" defaultMemberUniqueName="[Sales].[Order Date (Month)].[All]" allUniqueName="[Sales].[Order Date (Month)].[All]" dimensionUniqueName="[Sales]" displayFolder="" count="0" memberValueDatatype="130" unbalanced="0"/>
    <cacheHierarchy uniqueName="[Sales].[Payment Date (Month)]" caption="Payment Date (Month)" attribute="1" defaultMemberUniqueName="[Sales].[Payment Date (Month)].[All]" allUniqueName="[Sales].[Payment Date (Month)].[All]" dimensionUniqueName="[Sales]" displayFolder="" count="0" memberValueDatatype="130" unbalanced="0"/>
    <cacheHierarchy uniqueName="[Sales].[Order Date (Month Index)]" caption="Order Date (Month Index)" attribute="1" defaultMemberUniqueName="[Sales].[Order Date (Month Index)].[All]" allUniqueName="[Sales].[Order Date (Month Index)].[All]" dimensionUniqueName="[Sales]" displayFolder="" count="0" memberValueDatatype="20" unbalanced="0" hidden="1"/>
    <cacheHierarchy uniqueName="[Sales].[Payment Date (Month Index)]" caption="Payment Date (Month Index)" attribute="1" defaultMemberUniqueName="[Sales].[Payment Date (Month Index)].[All]" allUniqueName="[Sales].[Payment 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Units Sold]" caption="Sum of Units Sold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 Rate]" caption="Sum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iscount Rate]" caption="Average of Discount Rate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uration In Days]" caption="Sum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Duration In Days]" caption="Count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uration In Days]" caption="Average of Duration In Day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Profit]" caption="Sum of Total Profit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Sales]" caption="Sum of Total Sales" measure="1" displayFolder="" measureGroup="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Units Sold]" caption="Count of Units Sold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3E997-6636-4318-B54D-F94898D236E1}" name="Orders Discounted by Year" cacheId="260" applyNumberFormats="0" applyBorderFormats="0" applyFontFormats="0" applyPatternFormats="0" applyAlignmentFormats="0" applyWidthHeightFormats="1" dataCaption="Values" grandTotalCaption="Discount Total" updatedVersion="7" minRefreshableVersion="3" useAutoFormatting="1" colGrandTotals="0" itemPrintTitles="1" createdVersion="7" indent="0" showHeaders="0" outline="1" outlineData="1" multipleFieldFilters="0">
  <location ref="Q3:T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Orders Discounted by Year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rders Discounted by Year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6A4F9-5D59-409E-8650-7C3C0C76063A}" name="Total Sales Within the Region" cacheId="2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N3:O29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3"/>
    <field x="1"/>
  </rowFields>
  <rowItems count="26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/>
    </i>
    <i>
      <x v="2"/>
    </i>
    <i r="1">
      <x v="1"/>
    </i>
    <i r="1">
      <x v="2"/>
    </i>
    <i r="1">
      <x v="5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r="1">
      <x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2" hier="11" name="[Sales].[Order Year].&amp;[2021]" cap="2021"/>
  </pageFields>
  <dataFields count="1">
    <dataField name="Sum of Total Sales" fld="0" baseField="3" baseItem="0" numFmtId="164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B191E-40F7-4118-9480-EBCC9AAC32AD}" name="Company Profit" cacheId="244" applyNumberFormats="0" applyBorderFormats="0" applyFontFormats="0" applyPatternFormats="0" applyAlignmentFormats="0" applyWidthHeightFormats="1" dataCaption="Values" grandTotalCaption="Total Profit" updatedVersion="7" minRefreshableVersion="3" useAutoFormatting="1" itemPrintTitles="1" createdVersion="7" indent="0" showHeaders="0" outline="1" outlineData="1" multipleFieldFilters="0">
  <location ref="I3:L23" firstHeaderRow="1" firstDataRow="2" firstDataCol="1"/>
  <pivotFields count="3"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9">
    <i>
      <x v="5"/>
    </i>
    <i>
      <x v="9"/>
    </i>
    <i>
      <x v="13"/>
    </i>
    <i>
      <x v="16"/>
    </i>
    <i>
      <x v="17"/>
    </i>
    <i>
      <x v="6"/>
    </i>
    <i>
      <x v="15"/>
    </i>
    <i>
      <x v="2"/>
    </i>
    <i>
      <x v="8"/>
    </i>
    <i>
      <x v="7"/>
    </i>
    <i>
      <x v="10"/>
    </i>
    <i>
      <x v="11"/>
    </i>
    <i>
      <x v="14"/>
    </i>
    <i>
      <x v="12"/>
    </i>
    <i>
      <x v="4"/>
    </i>
    <i>
      <x v="3"/>
    </i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mpany's Profit" fld="2" showDataAs="percentOfTotal" baseField="0" baseItem="0" numFmtId="1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mpany's Profi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444FE-3AC5-4D2A-AD84-5D2E7A702FEB}" name="Average Payment Days" cacheId="2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E3:G6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9" name="[Sales].[Order Date (Year)].&amp;[2020]" cap="2020"/>
  </pageFields>
  <dataFields count="2">
    <dataField name="Payment Days" fld="2" subtotal="average" baseField="1" baseItem="0" numFmtId="1"/>
    <dataField name="Average Discount Rate" fld="3" subtotal="average" baseField="1" baseItem="0" numFmtId="1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Discount Rate"/>
    <pivotHierarchy dragToData="1"/>
    <pivotHierarchy dragToData="1" caption="Count of Duration In Days"/>
    <pivotHierarchy dragToData="1" caption="Payment Day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F4246-B61E-4782-A2BC-3471ABF3C2CF}" name="Units Sold" cacheId="246" applyNumberFormats="0" applyBorderFormats="0" applyFontFormats="0" applyPatternFormats="0" applyAlignmentFormats="0" applyWidthHeightFormats="1" dataCaption="Values" grandTotalCaption="Total Sold" updatedVersion="7" minRefreshableVersion="3" useAutoFormatting="1" subtotalHiddenItems="1" itemPrintTitles="1" createdVersion="7" indent="0" showHeaders="0" outline="1" outlineData="1" multipleFieldFilters="0">
  <location ref="B3:C28" firstHeaderRow="1" firstDataRow="1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0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>
      <x v="3"/>
    </i>
    <i r="1">
      <x v="10"/>
    </i>
    <i r="1">
      <x v="11"/>
    </i>
    <i>
      <x v="4"/>
    </i>
    <i r="1">
      <x v="12"/>
    </i>
    <i r="1">
      <x v="13"/>
    </i>
    <i r="1">
      <x v="14"/>
    </i>
    <i r="1">
      <x v="15"/>
    </i>
    <i>
      <x v="5"/>
    </i>
    <i r="1">
      <x v="16"/>
    </i>
    <i r="1">
      <x v="17"/>
    </i>
    <i t="grand">
      <x/>
    </i>
  </rowItems>
  <colItems count="1">
    <i/>
  </colItems>
  <dataFields count="1">
    <dataField name="Sum of Units Sold" fld="1" baseField="0" baseItem="0"/>
  </dataFields>
  <conditionalFormats count="1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8A7A-62DC-45B4-9316-E3AB33625A35}">
  <dimension ref="B1:T29"/>
  <sheetViews>
    <sheetView tabSelected="1" workbookViewId="0">
      <selection activeCell="E21" sqref="E21"/>
    </sheetView>
  </sheetViews>
  <sheetFormatPr defaultRowHeight="14.25" x14ac:dyDescent="0.45"/>
  <cols>
    <col min="2" max="2" width="20.796875" bestFit="1" customWidth="1"/>
    <col min="3" max="3" width="15.265625" bestFit="1" customWidth="1"/>
    <col min="4" max="4" width="10.46484375" customWidth="1"/>
    <col min="5" max="5" width="14.6640625" bestFit="1" customWidth="1"/>
    <col min="6" max="6" width="12.265625" bestFit="1" customWidth="1"/>
    <col min="7" max="7" width="19.265625" bestFit="1" customWidth="1"/>
    <col min="8" max="8" width="11.73046875" bestFit="1" customWidth="1"/>
    <col min="9" max="9" width="16" bestFit="1" customWidth="1"/>
    <col min="10" max="10" width="15.33203125" customWidth="1"/>
    <col min="11" max="11" width="13.86328125" customWidth="1"/>
    <col min="12" max="12" width="15.796875" customWidth="1"/>
    <col min="13" max="13" width="7.3984375" customWidth="1"/>
    <col min="14" max="14" width="22.46484375" bestFit="1" customWidth="1"/>
    <col min="15" max="15" width="15.6640625" bestFit="1" customWidth="1"/>
    <col min="16" max="16" width="12.19921875" bestFit="1" customWidth="1"/>
    <col min="17" max="17" width="22.6640625" bestFit="1" customWidth="1"/>
    <col min="18" max="18" width="8.86328125" bestFit="1" customWidth="1"/>
    <col min="19" max="19" width="5.1328125" bestFit="1" customWidth="1"/>
    <col min="20" max="20" width="5.19921875" bestFit="1" customWidth="1"/>
    <col min="21" max="21" width="14.86328125" customWidth="1"/>
    <col min="22" max="24" width="2.73046875" bestFit="1" customWidth="1"/>
    <col min="25" max="25" width="10.19921875" bestFit="1" customWidth="1"/>
  </cols>
  <sheetData>
    <row r="1" spans="2:20" x14ac:dyDescent="0.45">
      <c r="E1" s="1" t="s">
        <v>29</v>
      </c>
      <c r="F1" t="s" vm="1">
        <v>27</v>
      </c>
      <c r="N1" s="1" t="s">
        <v>37</v>
      </c>
      <c r="O1" t="s" vm="2">
        <v>28</v>
      </c>
    </row>
    <row r="3" spans="2:20" x14ac:dyDescent="0.45">
      <c r="C3" t="s">
        <v>19</v>
      </c>
      <c r="F3" t="s">
        <v>32</v>
      </c>
      <c r="G3" t="s">
        <v>33</v>
      </c>
      <c r="I3" s="1" t="s">
        <v>35</v>
      </c>
      <c r="O3" t="s">
        <v>36</v>
      </c>
      <c r="Q3" s="1" t="s">
        <v>46</v>
      </c>
    </row>
    <row r="4" spans="2:20" x14ac:dyDescent="0.45">
      <c r="B4" s="2" t="s">
        <v>21</v>
      </c>
      <c r="C4" s="3">
        <v>140694</v>
      </c>
      <c r="E4" s="2" t="s">
        <v>30</v>
      </c>
      <c r="F4" s="5">
        <v>22.25</v>
      </c>
      <c r="G4" s="6">
        <v>8.7499999999999994E-2</v>
      </c>
      <c r="J4" t="s">
        <v>30</v>
      </c>
      <c r="K4" t="s">
        <v>31</v>
      </c>
      <c r="L4" t="s">
        <v>34</v>
      </c>
      <c r="N4" s="2" t="s">
        <v>38</v>
      </c>
      <c r="O4" s="7"/>
      <c r="R4" t="s">
        <v>43</v>
      </c>
      <c r="S4" t="s">
        <v>44</v>
      </c>
      <c r="T4" t="s">
        <v>45</v>
      </c>
    </row>
    <row r="5" spans="2:20" x14ac:dyDescent="0.45">
      <c r="B5" s="4" t="s">
        <v>0</v>
      </c>
      <c r="C5" s="3">
        <v>9949</v>
      </c>
      <c r="E5" s="2" t="s">
        <v>31</v>
      </c>
      <c r="F5" s="5">
        <v>18.8</v>
      </c>
      <c r="G5" s="6">
        <v>1.6666666666666666E-2</v>
      </c>
      <c r="I5" s="2" t="s">
        <v>5</v>
      </c>
      <c r="J5" s="6">
        <v>1.7128852924838719E-2</v>
      </c>
      <c r="K5" s="6">
        <v>0.10195746551311199</v>
      </c>
      <c r="L5" s="6">
        <v>0.1190863184379507</v>
      </c>
      <c r="N5" s="4" t="s">
        <v>26</v>
      </c>
      <c r="O5" s="7">
        <v>1212580</v>
      </c>
      <c r="Q5" s="2">
        <v>2018</v>
      </c>
      <c r="R5" s="3">
        <v>1</v>
      </c>
      <c r="S5" s="3">
        <v>14</v>
      </c>
      <c r="T5" s="3">
        <v>1</v>
      </c>
    </row>
    <row r="6" spans="2:20" x14ac:dyDescent="0.45">
      <c r="B6" s="4" t="s">
        <v>1</v>
      </c>
      <c r="C6" s="3">
        <v>14221</v>
      </c>
      <c r="E6" s="2" t="s">
        <v>18</v>
      </c>
      <c r="F6" s="5">
        <v>20.580645161290324</v>
      </c>
      <c r="G6" s="6">
        <v>5.3225806451612907E-2</v>
      </c>
      <c r="I6" s="2" t="s">
        <v>9</v>
      </c>
      <c r="J6" s="6">
        <v>1.4345864721161648E-2</v>
      </c>
      <c r="K6" s="6">
        <v>8.2545718334835205E-2</v>
      </c>
      <c r="L6" s="6">
        <v>9.6891583055996849E-2</v>
      </c>
      <c r="N6" s="2" t="s">
        <v>39</v>
      </c>
      <c r="O6" s="7"/>
      <c r="Q6" s="2">
        <v>2019</v>
      </c>
      <c r="R6" s="3">
        <v>3</v>
      </c>
      <c r="S6" s="3">
        <v>20</v>
      </c>
      <c r="T6" s="3">
        <v>7</v>
      </c>
    </row>
    <row r="7" spans="2:20" x14ac:dyDescent="0.45">
      <c r="B7" s="4" t="s">
        <v>5</v>
      </c>
      <c r="C7" s="3">
        <v>71678</v>
      </c>
      <c r="I7" s="2" t="s">
        <v>13</v>
      </c>
      <c r="J7" s="6">
        <v>9.5444954415958121E-3</v>
      </c>
      <c r="K7" s="6">
        <v>8.2545718334835205E-2</v>
      </c>
      <c r="L7" s="6">
        <v>9.2090213776431007E-2</v>
      </c>
      <c r="N7" s="4" t="s">
        <v>21</v>
      </c>
      <c r="O7" s="7">
        <v>140287.4</v>
      </c>
      <c r="Q7" s="2">
        <v>2020</v>
      </c>
      <c r="R7" s="3">
        <v>14</v>
      </c>
      <c r="S7" s="3">
        <v>36</v>
      </c>
      <c r="T7" s="3">
        <v>12</v>
      </c>
    </row>
    <row r="8" spans="2:20" x14ac:dyDescent="0.45">
      <c r="B8" s="4" t="s">
        <v>7</v>
      </c>
      <c r="C8" s="3">
        <v>44846</v>
      </c>
      <c r="I8" s="2" t="s">
        <v>16</v>
      </c>
      <c r="J8" s="6">
        <v>3.0201822350575665E-2</v>
      </c>
      <c r="K8" s="6">
        <v>5.006774168258922E-2</v>
      </c>
      <c r="L8" s="6">
        <v>8.0269564033164889E-2</v>
      </c>
      <c r="N8" s="4" t="s">
        <v>22</v>
      </c>
      <c r="O8" s="7">
        <v>280574.8</v>
      </c>
      <c r="Q8" s="2">
        <v>2021</v>
      </c>
      <c r="R8" s="3">
        <v>4</v>
      </c>
      <c r="S8" s="3">
        <v>21</v>
      </c>
      <c r="T8" s="3">
        <v>4</v>
      </c>
    </row>
    <row r="9" spans="2:20" x14ac:dyDescent="0.45">
      <c r="B9" s="2" t="s">
        <v>22</v>
      </c>
      <c r="C9" s="3">
        <v>158303</v>
      </c>
      <c r="I9" s="2" t="s">
        <v>17</v>
      </c>
      <c r="J9" s="6">
        <v>1.0228562348717541E-3</v>
      </c>
      <c r="K9" s="6">
        <v>7.7634631933122394E-2</v>
      </c>
      <c r="L9" s="6">
        <v>7.8657488167994144E-2</v>
      </c>
      <c r="N9" s="4" t="s">
        <v>24</v>
      </c>
      <c r="O9" s="7">
        <v>140287.4</v>
      </c>
      <c r="Q9" s="2" t="s">
        <v>47</v>
      </c>
      <c r="R9" s="3">
        <v>22</v>
      </c>
      <c r="S9" s="3">
        <v>91</v>
      </c>
      <c r="T9" s="3">
        <v>24</v>
      </c>
    </row>
    <row r="10" spans="2:20" x14ac:dyDescent="0.45">
      <c r="B10" s="4" t="s">
        <v>2</v>
      </c>
      <c r="C10" s="3">
        <v>50097</v>
      </c>
      <c r="I10" s="2" t="s">
        <v>6</v>
      </c>
      <c r="J10" s="6">
        <v>2.0142821802756321E-2</v>
      </c>
      <c r="K10" s="6">
        <v>4.2049945238853283E-2</v>
      </c>
      <c r="L10" s="6">
        <v>6.2192767041609601E-2</v>
      </c>
      <c r="N10" s="4" t="s">
        <v>25</v>
      </c>
      <c r="O10" s="7">
        <v>140287.4</v>
      </c>
    </row>
    <row r="11" spans="2:20" x14ac:dyDescent="0.45">
      <c r="B11" s="4" t="s">
        <v>13</v>
      </c>
      <c r="C11" s="3">
        <v>36377</v>
      </c>
      <c r="I11" s="2" t="s">
        <v>15</v>
      </c>
      <c r="J11" s="6">
        <v>2.8501669802842928E-2</v>
      </c>
      <c r="K11" s="6">
        <v>2.8416950386302056E-2</v>
      </c>
      <c r="L11" s="6">
        <v>5.6918620189144987E-2</v>
      </c>
      <c r="N11" s="4" t="s">
        <v>26</v>
      </c>
      <c r="O11" s="7">
        <v>835759.1</v>
      </c>
    </row>
    <row r="12" spans="2:20" x14ac:dyDescent="0.45">
      <c r="B12" s="4" t="s">
        <v>14</v>
      </c>
      <c r="C12" s="3">
        <v>37679</v>
      </c>
      <c r="I12" s="2" t="s">
        <v>2</v>
      </c>
      <c r="J12" s="6">
        <v>1.4927199961833448E-2</v>
      </c>
      <c r="K12" s="6">
        <v>3.775279124018472E-2</v>
      </c>
      <c r="L12" s="6">
        <v>5.2679991202018168E-2</v>
      </c>
      <c r="N12" s="2" t="s">
        <v>40</v>
      </c>
      <c r="O12" s="7"/>
    </row>
    <row r="13" spans="2:20" x14ac:dyDescent="0.45">
      <c r="B13" s="4" t="s">
        <v>17</v>
      </c>
      <c r="C13" s="3">
        <v>34150</v>
      </c>
      <c r="I13" s="2" t="s">
        <v>8</v>
      </c>
      <c r="J13" s="6">
        <v>1.7754218363675977E-2</v>
      </c>
      <c r="K13" s="6">
        <v>3.2235406411554902E-2</v>
      </c>
      <c r="L13" s="6">
        <v>4.9989624775230869E-2</v>
      </c>
      <c r="N13" s="4" t="s">
        <v>21</v>
      </c>
      <c r="O13" s="7">
        <v>4324782.4000000004</v>
      </c>
    </row>
    <row r="14" spans="2:20" x14ac:dyDescent="0.45">
      <c r="B14" s="2" t="s">
        <v>23</v>
      </c>
      <c r="C14" s="3">
        <v>56961</v>
      </c>
      <c r="I14" s="2" t="s">
        <v>7</v>
      </c>
      <c r="J14" s="6">
        <v>1.6769654824890821E-2</v>
      </c>
      <c r="K14" s="6">
        <v>3.1242968353072612E-2</v>
      </c>
      <c r="L14" s="6">
        <v>4.8012623177963433E-2</v>
      </c>
      <c r="N14" s="4" t="s">
        <v>22</v>
      </c>
      <c r="O14" s="7">
        <v>8649564.8000000007</v>
      </c>
    </row>
    <row r="15" spans="2:20" x14ac:dyDescent="0.45">
      <c r="B15" s="4" t="s">
        <v>8</v>
      </c>
      <c r="C15" s="3">
        <v>29019</v>
      </c>
      <c r="I15" s="2" t="s">
        <v>10</v>
      </c>
      <c r="J15" s="6">
        <v>2.0401465571605734E-3</v>
      </c>
      <c r="K15" s="6">
        <v>4.5751247225842041E-2</v>
      </c>
      <c r="L15" s="6">
        <v>4.7791393783002623E-2</v>
      </c>
      <c r="N15" s="4" t="s">
        <v>23</v>
      </c>
      <c r="O15" s="7">
        <v>6923499.2000000002</v>
      </c>
    </row>
    <row r="16" spans="2:20" x14ac:dyDescent="0.45">
      <c r="B16" s="4" t="s">
        <v>15</v>
      </c>
      <c r="C16" s="3">
        <v>27942</v>
      </c>
      <c r="I16" s="2" t="s">
        <v>11</v>
      </c>
      <c r="J16" s="6">
        <v>1.4210722997771557E-2</v>
      </c>
      <c r="K16" s="6">
        <v>3.2169528234400349E-2</v>
      </c>
      <c r="L16" s="6">
        <v>4.6380251232171904E-2</v>
      </c>
      <c r="N16" s="4" t="s">
        <v>24</v>
      </c>
      <c r="O16" s="7">
        <v>4324782.4000000004</v>
      </c>
    </row>
    <row r="17" spans="2:15" x14ac:dyDescent="0.45">
      <c r="B17" s="2" t="s">
        <v>24</v>
      </c>
      <c r="C17" s="3">
        <v>121926</v>
      </c>
      <c r="I17" s="2" t="s">
        <v>14</v>
      </c>
      <c r="J17" s="6">
        <v>2.8597630875032115E-2</v>
      </c>
      <c r="K17" s="6">
        <v>1.72260368441173E-2</v>
      </c>
      <c r="L17" s="6">
        <v>4.5823667719149419E-2</v>
      </c>
      <c r="N17" s="4" t="s">
        <v>25</v>
      </c>
      <c r="O17" s="7">
        <v>4324782.4000000004</v>
      </c>
    </row>
    <row r="18" spans="2:15" x14ac:dyDescent="0.45">
      <c r="B18" s="4" t="s">
        <v>9</v>
      </c>
      <c r="C18" s="3">
        <v>40141</v>
      </c>
      <c r="I18" s="2" t="s">
        <v>12</v>
      </c>
      <c r="J18" s="6">
        <v>1.3370903303819518E-2</v>
      </c>
      <c r="K18" s="6">
        <v>2.955015328572079E-2</v>
      </c>
      <c r="L18" s="6">
        <v>4.2921056589540305E-2</v>
      </c>
      <c r="N18" s="2" t="s">
        <v>41</v>
      </c>
      <c r="O18" s="7"/>
    </row>
    <row r="19" spans="2:15" x14ac:dyDescent="0.45">
      <c r="B19" s="4" t="s">
        <v>16</v>
      </c>
      <c r="C19" s="3">
        <v>81785</v>
      </c>
      <c r="I19" s="2" t="s">
        <v>4</v>
      </c>
      <c r="J19" s="6">
        <v>2.4713941680172428E-2</v>
      </c>
      <c r="K19" s="6">
        <v>8.576279173394568E-4</v>
      </c>
      <c r="L19" s="6">
        <v>2.5571569597511883E-2</v>
      </c>
      <c r="N19" s="4" t="s">
        <v>21</v>
      </c>
      <c r="O19" s="7">
        <v>89623.98</v>
      </c>
    </row>
    <row r="20" spans="2:15" x14ac:dyDescent="0.45">
      <c r="B20" s="2" t="s">
        <v>25</v>
      </c>
      <c r="C20" s="3">
        <v>140694</v>
      </c>
      <c r="I20" s="2" t="s">
        <v>3</v>
      </c>
      <c r="J20" s="6">
        <v>1.6239825221702024E-2</v>
      </c>
      <c r="K20" s="6">
        <v>6.2969149690071044E-3</v>
      </c>
      <c r="L20" s="6">
        <v>2.2536740190709125E-2</v>
      </c>
      <c r="N20" s="4" t="s">
        <v>22</v>
      </c>
      <c r="O20" s="7">
        <v>89623.98</v>
      </c>
    </row>
    <row r="21" spans="2:15" x14ac:dyDescent="0.45">
      <c r="B21" s="4" t="s">
        <v>6</v>
      </c>
      <c r="C21" s="3">
        <v>38896</v>
      </c>
      <c r="I21" s="2" t="s">
        <v>0</v>
      </c>
      <c r="J21" s="6">
        <v>8.5216392067240573E-3</v>
      </c>
      <c r="K21" s="6">
        <v>1.2092511506983834E-2</v>
      </c>
      <c r="L21" s="6">
        <v>2.0614150713707889E-2</v>
      </c>
      <c r="N21" s="4" t="s">
        <v>24</v>
      </c>
      <c r="O21" s="7">
        <v>89623.98</v>
      </c>
    </row>
    <row r="22" spans="2:15" x14ac:dyDescent="0.45">
      <c r="B22" s="4" t="s">
        <v>10</v>
      </c>
      <c r="C22" s="3">
        <v>42534</v>
      </c>
      <c r="I22" s="2" t="s">
        <v>1</v>
      </c>
      <c r="J22" s="6">
        <v>7.3444477050543747E-3</v>
      </c>
      <c r="K22" s="6">
        <v>4.2279286116480436E-3</v>
      </c>
      <c r="L22" s="6">
        <v>1.157237631670242E-2</v>
      </c>
      <c r="N22" s="4" t="s">
        <v>25</v>
      </c>
      <c r="O22" s="7">
        <v>89623.98</v>
      </c>
    </row>
    <row r="23" spans="2:15" x14ac:dyDescent="0.45">
      <c r="B23" s="4" t="s">
        <v>11</v>
      </c>
      <c r="C23" s="3">
        <v>30996</v>
      </c>
      <c r="I23" s="2" t="s">
        <v>34</v>
      </c>
      <c r="J23" s="6">
        <v>0.2853787139764799</v>
      </c>
      <c r="K23" s="6">
        <v>0.71462128602352049</v>
      </c>
      <c r="L23" s="6">
        <v>1</v>
      </c>
      <c r="N23" s="4" t="s">
        <v>26</v>
      </c>
      <c r="O23" s="7">
        <v>71253.210000000006</v>
      </c>
    </row>
    <row r="24" spans="2:15" x14ac:dyDescent="0.45">
      <c r="B24" s="4" t="s">
        <v>12</v>
      </c>
      <c r="C24" s="3">
        <v>28268</v>
      </c>
      <c r="N24" s="2" t="s">
        <v>42</v>
      </c>
      <c r="O24" s="7"/>
    </row>
    <row r="25" spans="2:15" x14ac:dyDescent="0.45">
      <c r="B25" s="2" t="s">
        <v>26</v>
      </c>
      <c r="C25" s="3">
        <v>65012</v>
      </c>
      <c r="N25" s="4" t="s">
        <v>21</v>
      </c>
      <c r="O25" s="7">
        <v>6558987.1200000001</v>
      </c>
    </row>
    <row r="26" spans="2:15" x14ac:dyDescent="0.45">
      <c r="B26" s="4" t="s">
        <v>3</v>
      </c>
      <c r="C26" s="3">
        <v>26726</v>
      </c>
      <c r="N26" s="4" t="s">
        <v>22</v>
      </c>
      <c r="O26" s="7">
        <v>9821549.2200000007</v>
      </c>
    </row>
    <row r="27" spans="2:15" x14ac:dyDescent="0.45">
      <c r="B27" s="4" t="s">
        <v>4</v>
      </c>
      <c r="C27" s="3">
        <v>38286</v>
      </c>
      <c r="N27" s="4" t="s">
        <v>24</v>
      </c>
      <c r="O27" s="7">
        <v>6558987.1200000001</v>
      </c>
    </row>
    <row r="28" spans="2:15" x14ac:dyDescent="0.45">
      <c r="B28" s="2" t="s">
        <v>20</v>
      </c>
      <c r="C28" s="3">
        <v>683590</v>
      </c>
      <c r="N28" s="4" t="s">
        <v>25</v>
      </c>
      <c r="O28" s="7">
        <v>6558987.1200000001</v>
      </c>
    </row>
    <row r="29" spans="2:15" x14ac:dyDescent="0.45">
      <c r="N29" s="2" t="s">
        <v>18</v>
      </c>
      <c r="O29" s="7">
        <v>61225447.009999998</v>
      </c>
    </row>
  </sheetData>
  <conditionalFormatting pivot="1" sqref="C5:C8 C10:C13 C15:C16 C18:C19 C21:C24 C26:C27">
    <cfRule type="top10" dxfId="1" priority="2" rank="1"/>
  </conditionalFormatting>
  <conditionalFormatting pivot="1" sqref="J5:K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{86202F10-7EB8-4D3B-9DB4-5BDC440C8CE5}</x14:id>
        </ext>
      </extLst>
    </cfRule>
  </conditionalFormatting>
  <pageMargins left="0.7" right="0.7" top="0.75" bottom="0.75" header="0.3" footer="0.3"/>
  <pageSetup orientation="portrait" horizontalDpi="4294967293" verticalDpi="0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6202F10-7EB8-4D3B-9DB4-5BDC440C8C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J5:K22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a 5 3 b d - 1 d 2 5 - 4 0 b 1 - a a 1 9 - 6 c d 8 9 d 7 9 4 b d 8 "   x m l n s = " h t t p : / / s c h e m a s . m i c r o s o f t . c o m / D a t a M a s h u p " > A A A A A F Q H A A B Q S w M E F A A C A A g A C 2 R P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C 2 R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k T 1 R K H / C 7 T g Q A A G U Q A A A T A B w A R m 9 y b X V s Y X M v U 2 V j d G l v b j E u b S C i G A A o o B Q A A A A A A A A A A A A A A A A A A A A A A A A A A A D F V t 9 v 2 z Y Q f g + Q / 4 H Q X u R C M 6 w 4 S d t 1 H e D Z S W d s b Y 3 Y 7 T D Y x s B I j C 2 E I g 2 S W m 0 E + d 9 H i r S o X 7 T S l y 0 v o e 9 O d 9 / d f b w j R 5 F I K A F z / T 9 8 d 3 5 2 f s a 3 k K E Y z C F G H L w H G I n z M y D / 5 j R j E Z K S m 3 2 E c P 9 P y h 7 v K X 3 0 b x O M + m N K B C K C + 9 7 4 p 9 U X j h h f p Z Q k j 6 s J / U Y w h T F f j T h P N i S V V u A S 3 F I c I 7 b 6 G l b F E y h g 2 N 9 j v v d 6 A S A Z x g E Q L E O 9 Q G P 4 w b t D K f 1 H w v s s t o i B M c V Z S r g n U S 3 g v c Q x R 1 j m Y s S + h h w 8 e c q v 9 2 y 9 3 O x 3 k M T S T a 4 o v t b i / K x d + K 6 A A d A + A / D k a V m o Z P p 4 Y Y 9 D e 7 y 0 x y t 7 v L b H 1 / b 4 x h 7 f 2 m M 4 8 J 7 / 8 4 D N 0 v + K I X k E d / R b o + 5 K 5 t e r G w A E o y 0 g V I A / E i 7 6 U 3 6 T 7 s T B z 3 9 o n x + h i L Y J 2 U w F S r l / h y L K 4 v 5 t g n D 8 F e I M c f / v n s r b 0 5 R 4 7 v U s q F G s A k n 6 x Y m i M M S m R R a a t G g 0 s 5 S C T H b K F 4 n A 6 I g 0 e Q B L U 9 c 1 + P m X P C a Q 3 S d g A B D m q G Q w 7 D K 4 7 D K 4 6 j K 4 7 j J 4 3 W X w p s v g b Z d B O G i 3 C L v 7 E L Y 3 w t k 2 x b 2 M C 5 q W u 2 E a t J a u Q g 3 g C G y t g S h k F o u c S F i x T 4 4 e G 1 0 J l e R E c H m j n o 7 R n y v u B F I j 8 Q T l y y E N c L 8 M e 1 C i 7 I z R l A p p / R u C c g i W X B q N k f v 1 0 A F Y G o s R x v M I Y s j 4 e z U e 1 9 b 5 e A v J R n 6 w O O y Q d b x g k P A H y l K d q F I q 9 w 0 k w Z M s Q C I O M p S Q N k C g v c h H j r q Z 2 m d d o / e E C k s Q b m g n C Y 9 o R k R D 8 Z n F K r G j H J K D F Y P p p C 7 / Q h L B 5 Q r C j S + U B s x Y E q F W z Z h y U V f M 4 C H f N 3 I 8 N T 4 a S M G U i O v L v s p W Y / p 9 9 G n 0 Y f S p k o O L H 6 G D I J W + F A x R t c 6 v l q 5 6 r z l s G x t O K 4 4 b r h E 9 U C l U h j a B a b s f p b B + 6 g E V F U q Z e z M M 5 f Y f y 5 J t K D t 4 5 Q K U c w s 7 S V d H 9 L 9 x L p a 5 1 E l X a 3 2 F d i 2 6 g n j j j D F E o k N N b d j X 1 L Z R s M B T K 7 W D d r U 6 h u 7 W V v u T N 7 a o h E k + x 1 H 2 P i X y E a d G w 1 8 I M t c y r Q G Q 3 n J r Q 2 / l s 6 8 E / t I G k a O q V E h n N h f u b K r I V D Y m q E k l / 9 W a i o o P 5 t m 9 Y D B / 7 7 4 o r f x t N c k Y z F / K U y K 9 H H i R o p H 3 l d B f l r u 6 B j + C F + T t 2 k U X 7 e D c u S i U h v j g T r O q 2 J 9 H h d p E 3 g L B 1 D N r v B / a V V 8 x G l O 2 o 0 y 5 K S y v t O m g / d 5 f d N 5 7 d 6 a q h 3 X s M y R f 7 k T A D d K X p q 2 f n a 2 s A p Q V M n e W P i T i W J + l v c d 5 y 4 p 7 u 6 7 d 2 x Y A H z M s k h 1 O I u j G 0 I p W Q l l Q I U u Q T 7 I K F D 1 u 1 u B V B d n 3 Y n E 8 u 1 z I C z x m Y L n h n K 6 M 6 b F + Q n 0 P g r B W E j B 6 E O r m S F Y U c E p q 1 S m / I n i 1 r D B o 3 T v N l 9 P P 0 u M D 1 C C q E a Y d Z k 4 e W 0 R 3 j c q k H H b e m n b w 6 s Y 4 q 1 X d N u 6 N M X z Z x h j m 0 R o 7 S X r b K O r I A O d n C X H G e P c v U E s B A i 0 A F A A C A A g A C 2 R P V A 2 e u + y k A A A A 9 g A A A B I A A A A A A A A A A A A A A A A A A A A A A E N v b m Z p Z y 9 Q Y W N r Y W d l L n h t b F B L A Q I t A B Q A A g A I A A t k T 1 Q P y u m r p A A A A O k A A A A T A A A A A A A A A A A A A A A A A P A A A A B b Q 2 9 u d G V u d F 9 U e X B l c 1 0 u e G 1 s U E s B A i 0 A F A A C A A g A C 2 R P V E o f 8 L t O B A A A Z R A A A B M A A A A A A A A A A A A A A A A A 4 Q E A A E Z v c m 1 1 b G F z L 1 N l Y 3 R p b 2 4 x L m 1 Q S w U G A A A A A A M A A w D C A A A A f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A A A A A A A A B F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p d H k s M H 0 m c X V v d D s s J n F 1 b 3 Q 7 U 2 V j d G l v b j E v U 2 F s Z X M v Q 2 h h b m d l Z C B U e X B l M S 5 7 S X R l b S B U e X B l L D F 9 J n F 1 b 3 Q 7 L C Z x d W 9 0 O 1 N l Y 3 R p b 2 4 x L 1 N h b G V z L 0 N o Y W 5 n Z W Q g V H l w Z T E u e 1 N h b G V z I E N o Y W 5 u Z W w s M n 0 m c X V v d D s s J n F 1 b 3 Q 7 U 2 V j d G l v b j E v U 2 F s Z X M v Q 2 h h b m d l Z C B U e X B l M S 5 7 R G l z Y 2 9 1 b n Q s M 3 0 m c X V v d D s s J n F 1 b 3 Q 7 U 2 V j d G l v b j E v U 2 F s Z X M v Q 2 h h b m d l Z C B U e X B l M S 5 7 T 3 J k Z X J l Z C w 0 f S Z x d W 9 0 O y w m c X V v d D t T Z W N 0 a W 9 u M S 9 T Y W x l c y 9 D a G F u Z 2 V k I F R 5 c G U x L n t P c m R l c i B J R C w 1 f S Z x d W 9 0 O y w m c X V v d D t T Z W N 0 a W 9 u M S 9 T Y W x l c y 9 D a G F u Z 2 V k I F R 5 c G U x L n t V b m l 0 c y B T b 2 x k L D Z 9 J n F 1 b 3 Q 7 L C Z x d W 9 0 O 1 N l Y 3 R p b 2 4 x L 1 N h b G V z L 0 N o Y W 5 n Z W Q g V H l w Z T E u e 1 V u a X Q g U H J p Y 2 U s N 3 0 m c X V v d D s s J n F 1 b 3 Q 7 U 2 V j d G l v b j E v U 2 F s Z X M v Q 2 h h b m d l Z C B U e X B l M S 5 7 V W 5 p d C B D b 3 N 0 L D h 9 J n F 1 b 3 Q 7 L C Z x d W 9 0 O 1 N l Y 3 R p b 2 4 x L 1 N h b G V z L 0 N o Y W 5 n Z W Q g V H l w Z T E u e 1 B h e W 1 l b n Q g R G F 0 Z S w 5 f S Z x d W 9 0 O y w m c X V v d D t T Z W N 0 a W 9 u M S 9 T Y W x l c y 9 D a G F u Z 2 V k I F R 5 c G U x L n t Q b G F j Z S B D Y X R l Z 2 9 y e S w x M H 0 m c X V v d D s s J n F 1 b 3 Q 7 U 2 V j d G l v b j E v U 2 F s Z X M v S W 5 z Z X J 0 Z W Q g W W V h c i 5 7 W W V h c i w x M X 0 m c X V v d D s s J n F 1 b 3 Q 7 U 2 V j d G l v b j E v U 2 F s Z X M v S W 5 z Z X J 0 Z W Q g R G F 0 Z S B T d W J 0 c m F j d G l v b i 5 7 R H V y Y X R p b 2 4 g S W 4 g R G F 5 c y w x M n 0 m c X V v d D s s J n F 1 b 3 Q 7 U 2 V j d G l v b j E v U 2 F s Z X M v Q 2 h h b m d l Z C B U e X B l M i 5 7 R G l z Y 2 9 1 b n Q g U m F 0 Z S w x M 3 0 m c X V v d D s s J n F 1 b 3 Q 7 U 2 V j d G l v b j E v U 2 F s Z X M v S W 5 z Z X J 0 Z W Q g U 3 V i d H J h Y 3 R p b 2 4 u e 1 V u a X Q g U H J v Z m l 0 L D E 0 f S Z x d W 9 0 O y w m c X V v d D t T Z W N 0 a W 9 u M S 9 T Y W x l c y 9 J b n N l c n R l Z C B N d W x 0 a X B s a W N h d G l v b i 5 7 V G 9 0 Y W w g U 2 F s Z X M s M T V 9 J n F 1 b 3 Q 7 L C Z x d W 9 0 O 1 N l Y 3 R p b 2 4 x L 1 N h b G V z L 0 l u c 2 V y d G V k I E 1 1 b H R p c G x p Y 2 F 0 a W 9 u M S 5 7 V G 9 0 Y W w g Q 2 9 z d C w x N n 0 m c X V v d D s s J n F 1 b 3 Q 7 U 2 V j d G l v b j E v U 2 F s Z X M v Q 2 h h b m d l Z C B U e X B l M y 5 7 V G 9 0 Y W w g U 2 F s Z X M g Q W Z 0 Z X I g R G l z Y y w x N 3 0 m c X V v d D s s J n F 1 b 3 Q 7 U 2 V j d G l v b j E v U 2 F s Z X M v S W 5 z Z X J 0 Z W Q g U 3 V i d H J h Y 3 R p b 2 4 x L n t U b 3 R h b C B Q c m 9 m a X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Y W x l c y 9 D a G F u Z 2 V k I F R 5 c G U x L n t D a X R 5 L D B 9 J n F 1 b 3 Q 7 L C Z x d W 9 0 O 1 N l Y 3 R p b 2 4 x L 1 N h b G V z L 0 N o Y W 5 n Z W Q g V H l w Z T E u e 0 l 0 Z W 0 g V H l w Z S w x f S Z x d W 9 0 O y w m c X V v d D t T Z W N 0 a W 9 u M S 9 T Y W x l c y 9 D a G F u Z 2 V k I F R 5 c G U x L n t T Y W x l c y B D a G F u b m V s L D J 9 J n F 1 b 3 Q 7 L C Z x d W 9 0 O 1 N l Y 3 R p b 2 4 x L 1 N h b G V z L 0 N o Y W 5 n Z W Q g V H l w Z T E u e 0 R p c 2 N v d W 5 0 L D N 9 J n F 1 b 3 Q 7 L C Z x d W 9 0 O 1 N l Y 3 R p b 2 4 x L 1 N h b G V z L 0 N o Y W 5 n Z W Q g V H l w Z T E u e 0 9 y Z G V y Z W Q s N H 0 m c X V v d D s s J n F 1 b 3 Q 7 U 2 V j d G l v b j E v U 2 F s Z X M v Q 2 h h b m d l Z C B U e X B l M S 5 7 T 3 J k Z X I g S U Q s N X 0 m c X V v d D s s J n F 1 b 3 Q 7 U 2 V j d G l v b j E v U 2 F s Z X M v Q 2 h h b m d l Z C B U e X B l M S 5 7 V W 5 p d H M g U 2 9 s Z C w 2 f S Z x d W 9 0 O y w m c X V v d D t T Z W N 0 a W 9 u M S 9 T Y W x l c y 9 D a G F u Z 2 V k I F R 5 c G U x L n t V b m l 0 I F B y a W N l L D d 9 J n F 1 b 3 Q 7 L C Z x d W 9 0 O 1 N l Y 3 R p b 2 4 x L 1 N h b G V z L 0 N o Y W 5 n Z W Q g V H l w Z T E u e 1 V u a X Q g Q 2 9 z d C w 4 f S Z x d W 9 0 O y w m c X V v d D t T Z W N 0 a W 9 u M S 9 T Y W x l c y 9 D a G F u Z 2 V k I F R 5 c G U x L n t Q Y X l t Z W 5 0 I E R h d G U s O X 0 m c X V v d D s s J n F 1 b 3 Q 7 U 2 V j d G l v b j E v U 2 F s Z X M v Q 2 h h b m d l Z C B U e X B l M S 5 7 U G x h Y 2 U g Q 2 F 0 Z W d v c n k s M T B 9 J n F 1 b 3 Q 7 L C Z x d W 9 0 O 1 N l Y 3 R p b 2 4 x L 1 N h b G V z L 0 l u c 2 V y d G V k I F l l Y X I u e 1 l l Y X I s M T F 9 J n F 1 b 3 Q 7 L C Z x d W 9 0 O 1 N l Y 3 R p b 2 4 x L 1 N h b G V z L 0 l u c 2 V y d G V k I E R h d G U g U 3 V i d H J h Y 3 R p b 2 4 u e 0 R 1 c m F 0 a W 9 u I E l u I E R h e X M s M T J 9 J n F 1 b 3 Q 7 L C Z x d W 9 0 O 1 N l Y 3 R p b 2 4 x L 1 N h b G V z L 0 N o Y W 5 n Z W Q g V H l w Z T I u e 0 R p c 2 N v d W 5 0 I F J h d G U s M T N 9 J n F 1 b 3 Q 7 L C Z x d W 9 0 O 1 N l Y 3 R p b 2 4 x L 1 N h b G V z L 0 l u c 2 V y d G V k I F N 1 Y n R y Y W N 0 a W 9 u L n t V b m l 0 I F B y b 2 Z p d C w x N H 0 m c X V v d D s s J n F 1 b 3 Q 7 U 2 V j d G l v b j E v U 2 F s Z X M v S W 5 z Z X J 0 Z W Q g T X V s d G l w b G l j Y X R p b 2 4 u e 1 R v d G F s I F N h b G V z L D E 1 f S Z x d W 9 0 O y w m c X V v d D t T Z W N 0 a W 9 u M S 9 T Y W x l c y 9 J b n N l c n R l Z C B N d W x 0 a X B s a W N h d G l v b j E u e 1 R v d G F s I E N v c 3 Q s M T Z 9 J n F 1 b 3 Q 7 L C Z x d W 9 0 O 1 N l Y 3 R p b 2 4 x L 1 N h b G V z L 0 N o Y W 5 n Z W Q g V H l w Z T M u e 1 R v d G F s I F N h b G V z I E F m d G V y I E R p c 2 M s M T d 9 J n F 1 b 3 Q 7 L C Z x d W 9 0 O 1 N l Y 3 R p b 2 4 x L 1 N h b G V z L 0 l u c 2 V y d G V k I F N 1 Y n R y Y W N 0 a W 9 u M S 5 7 V G 9 0 Y W w g U H J v Z m l 0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l 0 e S Z x d W 9 0 O y w m c X V v d D t J d G V t I F R 5 c G U m c X V v d D s s J n F 1 b 3 Q 7 U 2 F s Z X M g Q 2 h h b m 5 l b C Z x d W 9 0 O y w m c X V v d D t E a X N j b 3 V u d C Z x d W 9 0 O y w m c X V v d D t P c m R l c i B E Y X R l J n F 1 b 3 Q 7 L C Z x d W 9 0 O 0 9 y Z G V y I E l E J n F 1 b 3 Q 7 L C Z x d W 9 0 O 1 V u a X R z I F N v b G Q m c X V v d D s s J n F 1 b 3 Q 7 V W 5 p d C B Q c m l j Z S Z x d W 9 0 O y w m c X V v d D t V b m l 0 I E N v c 3 Q m c X V v d D s s J n F 1 b 3 Q 7 U G F 5 b W V u d C B E Y X R l J n F 1 b 3 Q 7 L C Z x d W 9 0 O 1 J l Z 2 l v b i Z x d W 9 0 O y w m c X V v d D t P c m R l c i B Z Z W F y J n F 1 b 3 Q 7 L C Z x d W 9 0 O 0 R 1 c m F 0 a W 9 u I E l u I E R h e X M m c X V v d D s s J n F 1 b 3 Q 7 R G l z Y 2 9 1 b n Q g U m F 0 Z S Z x d W 9 0 O y w m c X V v d D t V b m l 0 I F B y b 2 Z p d C Z x d W 9 0 O y w m c X V v d D t U b 3 R h b C B T Y W x l c y Z x d W 9 0 O y w m c X V v d D t U b 3 R h b C B D b 3 N 0 J n F 1 b 3 Q 7 L C Z x d W 9 0 O 1 R v d G F s I F N h b G V z I E F m d G V y I E R p c 2 M m c X V v d D s s J n F 1 b 3 Q 7 V G 9 0 Y W w g U H J v Z m l 0 J n F 1 b 3 Q 7 X S I g L z 4 8 R W 5 0 c n k g V H l w Z T 0 i R m l s b E N v b H V t b l R 5 c G V z I i B W Y W x 1 Z T 0 i c 0 J n W U d C Z 2 t E Q X h F U k N R W U R B d 1 F S R V J F U k V R P T 0 i I C 8 + P E V u d H J 5 I F R 5 c G U 9 I k Z p b G x M Y X N 0 V X B k Y X R l Z C I g V m F s d W U 9 I m Q y M D I y L T A y L T E 1 V D I w O j M y O j I x L j U 5 M z g 2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c i I C 8 + P E V u d H J 5 I F R 5 c G U 9 I k F k Z G V k V G 9 E Y X R h T W 9 k Z W w i I F Z h b H V l P S J s M S I g L z 4 8 R W 5 0 c n k g V H l w Z T 0 i U X V l c n l J R C I g V m F s d W U 9 I n M 5 Y W E 3 M z I y N S 1 h N G R h L T Q y Y 2 U t Y j B j M S 1 m O D V h M z Y 2 N T V j Z G Q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s 1 X c 5 m p x S 4 W c R y S f 8 f V G A A A A A A I A A A A A A B B m A A A A A Q A A I A A A A O B a 5 3 R Z H W U r v F I / U f 7 B x J m 8 6 6 9 x 6 l L y h M O F / k c z A 6 U U A A A A A A 6 A A A A A A g A A I A A A A N 6 d P B C p F Z R J x E / g w 6 V e 8 2 G P 5 N U q 2 O Y 8 W D l B d q 8 G g p z Q U A A A A K o i 9 O Q 9 J W o q m H D N t 7 d S J P b F K 1 / q 5 q 4 y m v y U t I t 6 5 c s e k + F Q 3 D k I f D F g 8 I 2 F Q A D 9 r U w 9 t z T l 4 u 7 D F u I L E e W D y h A m O L G D 1 j d m e 1 C c O g Z 4 C h f L Q A A A A L r l / c a v K H B H 0 u b F Z r p f N U k 3 n Z r Y a P 1 R i s 8 B x 5 g p 1 O c P x w B M q V y J d n J e g h r d 3 P g 8 G s F Z c A v s Q 1 P x n Y t z S / U J Y 1 k = < / D a t a M a s h u p > 
</file>

<file path=customXml/itemProps1.xml><?xml version="1.0" encoding="utf-8"?>
<ds:datastoreItem xmlns:ds="http://schemas.openxmlformats.org/officeDocument/2006/customXml" ds:itemID="{D963C508-71B7-451F-9C58-EE564821C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2022-02-15T19:36:55Z</dcterms:created>
  <dcterms:modified xsi:type="dcterms:W3CDTF">2022-02-15T21:45:41Z</dcterms:modified>
</cp:coreProperties>
</file>