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\OneDrive\Desktop\7750-OPMT-Data-Modelling-and-BI\Assignments\Assignment 4 (Ch 5 )\V2\"/>
    </mc:Choice>
  </mc:AlternateContent>
  <xr:revisionPtr revIDLastSave="0" documentId="13_ncr:1_{28B67543-AB2B-4FF2-9482-CF0740B5E3C7}" xr6:coauthVersionLast="47" xr6:coauthVersionMax="47" xr10:uidLastSave="{00000000-0000-0000-0000-000000000000}"/>
  <bookViews>
    <workbookView xWindow="-98" yWindow="-98" windowWidth="20715" windowHeight="13155" xr2:uid="{8272B3A2-9EBA-4E55-A679-718264F6472B}"/>
  </bookViews>
  <sheets>
    <sheet name="Sheet1" sheetId="1" r:id="rId1"/>
  </sheets>
  <calcPr calcId="191029"/>
  <pivotCaches>
    <pivotCache cacheId="216" r:id="rId2"/>
    <pivotCache cacheId="217" r:id="rId3"/>
    <pivotCache cacheId="218" r:id="rId4"/>
    <pivotCache cacheId="219" r:id="rId5"/>
    <pivotCache cacheId="23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d6c4f42d-522a-4219-b30e-0b89806bb1c6" name="Sales" connection="Query - 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D4637C-792A-4864-B70A-460BD12F90FE}" name="Query - Sales" description="Connection to the 'Sales' query in the workbook." type="100" refreshedVersion="7" minRefreshableVersion="5">
    <extLst>
      <ext xmlns:x15="http://schemas.microsoft.com/office/spreadsheetml/2010/11/main" uri="{DE250136-89BD-433C-8126-D09CA5730AF9}">
        <x15:connection id="9a666d24-b8d3-4979-ae5f-881e5f51d8a9"/>
      </ext>
    </extLst>
  </connection>
  <connection id="2" xr16:uid="{F3F8AE42-0663-4F5B-8705-E63E657A352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Sales].[Order Year].&amp;[2020]}"/>
    <s v="{[Sales].[Order Year].&amp;[202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<sst xmlns="http://schemas.openxmlformats.org/spreadsheetml/2006/main" count="89" uniqueCount="44">
  <si>
    <t>Abbotsford</t>
  </si>
  <si>
    <t>Chilliwack</t>
  </si>
  <si>
    <t>Delta</t>
  </si>
  <si>
    <t>Kamloops</t>
  </si>
  <si>
    <t>Kelowna</t>
  </si>
  <si>
    <t>Langley</t>
  </si>
  <si>
    <t>Maple Ridge</t>
  </si>
  <si>
    <t>Mission</t>
  </si>
  <si>
    <t>Nanaimo</t>
  </si>
  <si>
    <t>North Vancouver</t>
  </si>
  <si>
    <t>Pitt Meadows</t>
  </si>
  <si>
    <t>Port Coquitlam</t>
  </si>
  <si>
    <t>Port Moody</t>
  </si>
  <si>
    <t>Richmond</t>
  </si>
  <si>
    <t>Surrey</t>
  </si>
  <si>
    <t>Victoria</t>
  </si>
  <si>
    <t>West Vancouver</t>
  </si>
  <si>
    <t>White Rock</t>
  </si>
  <si>
    <t>Grand Total</t>
  </si>
  <si>
    <t>FRASER VALLEY</t>
  </si>
  <si>
    <t>GREATER VANCOUVER</t>
  </si>
  <si>
    <t>ISLAND</t>
  </si>
  <si>
    <t>NORTH SHORE</t>
  </si>
  <si>
    <t>NORTHEAST</t>
  </si>
  <si>
    <t>OKANAGAN</t>
  </si>
  <si>
    <t>Units Sold</t>
  </si>
  <si>
    <t>Average of Payment Days</t>
  </si>
  <si>
    <t>In Store</t>
  </si>
  <si>
    <t>Online</t>
  </si>
  <si>
    <t>Order Year</t>
  </si>
  <si>
    <t>Corporate</t>
  </si>
  <si>
    <t>None</t>
  </si>
  <si>
    <t>Team</t>
  </si>
  <si>
    <t>2020</t>
  </si>
  <si>
    <t>Average of Discount Rate</t>
  </si>
  <si>
    <t>Total Profit Within the City by In Store and Online Sales</t>
  </si>
  <si>
    <t>Sum of Total Sales</t>
  </si>
  <si>
    <t>2021</t>
  </si>
  <si>
    <t>Baby Food</t>
  </si>
  <si>
    <t>Cereal</t>
  </si>
  <si>
    <t>Cosmetics</t>
  </si>
  <si>
    <t>Fruits</t>
  </si>
  <si>
    <t>Office Supplies</t>
  </si>
  <si>
    <t>Discount Type Over The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</si>
</sst>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0.709797685187" backgroundQuery="1" createdVersion="7" refreshedVersion="7" minRefreshableVersion="3" recordCount="0" supportSubquery="1" supportAdvancedDrill="1" xr:uid="{DD94F031-78E8-4DCE-8EA6-90ABB0E95CA5}">
  <cacheSource type="external" connectionId="2"/>
  <cacheFields count="4">
    <cacheField name="[Measures].[Sum of Total Sales]" caption="Sum of Total Sales" numFmtId="0" hierarchy="28" level="32767"/>
    <cacheField name="[Sales].[Region].[Region]" caption="Region" numFmtId="0" hierarchy="10" level="1">
      <sharedItems count="6">
        <s v="FRASER VALLEY"/>
        <s v="GREATER VANCOUVER"/>
        <s v="ISLAND"/>
        <s v="NORTH SHORE"/>
        <s v="NORTHEAST"/>
        <s v="OKANAGAN"/>
      </sharedItems>
    </cacheField>
    <cacheField name="[Sales].[Order Year].[Order Year]" caption="Order Year" numFmtId="0" hierarchy="11" level="1">
      <sharedItems containsSemiMixedTypes="0" containsNonDate="0" containsString="0"/>
    </cacheField>
    <cacheField name="[Sales].[Item Type].[Item Type]" caption="Item Type" numFmtId="0" hierarchy="1" level="1">
      <sharedItems count="5">
        <s v="Cereal"/>
        <s v="Cosmetics"/>
        <s v="Fruits"/>
        <s v="Office Supplies"/>
        <s v="Baby Food"/>
      </sharedItems>
    </cacheField>
  </cacheFields>
  <cacheHierarchies count="34"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Item Type]" caption="Item Type" attribute="1" defaultMemberUniqueName="[Sales].[Item Type].[All]" allUniqueName="[Sales].[Item Type].[All]" dimensionUniqueName="[Sales]" displayFolder="" count="2" memberValueDatatype="130" unbalanced="0">
      <fieldsUsage count="2">
        <fieldUsage x="-1"/>
        <fieldUsage x="3"/>
      </fieldsUsage>
    </cacheHierarchy>
    <cacheHierarchy uniqueName="[Sales].[Sales Channel]" caption="Sales Channel" attribute="1" defaultMemberUniqueName="[Sales].[Sales Channel].[All]" allUniqueName="[Sales].[Sales Channel].[All]" dimensionUniqueName="[Sales]" displayFolder="" count="0" memberValueDatatype="130" unbalanced="0"/>
    <cacheHierarchy uniqueName="[Sales].[Discount]" caption="Discount" attribute="1" defaultMemberUniqueName="[Sales].[Discount].[All]" allUniqueName="[Sales].[Discount].[All]" dimensionUniqueName="[Sales]" displayFolder="" count="0" memberValueDatatype="130" unbalanced="0"/>
    <cacheHierarchy uniqueName="[Sales].[Ordered Date]" caption="Ordered Date" attribute="1" time="1" defaultMemberUniqueName="[Sales].[Ordered Date].[All]" allUniqueName="[Sales].[Ordered Date].[All]" dimensionUniqueName="[Sales]" displayFolder="" count="0" memberValueDatatype="7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Region]" caption="Region" attribute="1" defaultMemberUniqueName="[Sales].[Region].[All]" allUniqueName="[Sales].[Region].[All]" dimensionUniqueName="[Sales]" displayFolder="" count="2" memberValueDatatype="130" unbalanced="0">
      <fieldsUsage count="2">
        <fieldUsage x="-1"/>
        <fieldUsage x="1"/>
      </fieldsUsage>
    </cacheHierarchy>
    <cacheHierarchy uniqueName="[Sales].[Order Year]" caption="Order Year" attribute="1" defaultMemberUniqueName="[Sales].[Order Year].[All]" allUniqueName="[Sales].[Order Year].[All]" dimensionUniqueName="[Sales]" displayFolder="" count="2" memberValueDatatype="20" unbalanced="0">
      <fieldsUsage count="2">
        <fieldUsage x="-1"/>
        <fieldUsage x="2"/>
      </fieldsUsage>
    </cacheHierarchy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Unit Profit]" caption="Unit Profit" attribute="1" defaultMemberUniqueName="[Sales].[Unit Profit].[All]" allUniqueName="[Sales].[Unit Profi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yment Days]" caption="Average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iscount]" caption="Count of Discount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count Rate]" caption="Sum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iscount Rate]" caption="Average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Sales]" caption="Sum of Total Sales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otal Sales After Disc]" caption="Sum of Total Sales After Disc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Total Sales After Disc]" caption="Count of Total Sales After Disc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 ID]" caption="Sum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 ID]" caption="Count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iscount Rate]" caption="Count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0.703141782411" backgroundQuery="1" createdVersion="7" refreshedVersion="7" minRefreshableVersion="3" recordCount="0" supportSubquery="1" supportAdvancedDrill="1" xr:uid="{006A0499-53AB-48FC-821C-B5D44858F357}">
  <cacheSource type="external" connectionId="2"/>
  <cacheFields count="3">
    <cacheField name="[Measures].[Sum of Total Profit]" caption="Sum of Total Profit" numFmtId="0" hierarchy="27" level="32767"/>
    <cacheField name="[Sales].[City].[City]" caption="City" numFmtId="0" level="1">
      <sharedItems count="18">
        <s v="Abbotsford"/>
        <s v="Chilliwack"/>
        <s v="Delta"/>
        <s v="Kamloops"/>
        <s v="Kelowna"/>
        <s v="Langley"/>
        <s v="Maple Ridge"/>
        <s v="Mission"/>
        <s v="Nanaimo"/>
        <s v="North Vancouver"/>
        <s v="Pitt Meadows"/>
        <s v="Port Coquitlam"/>
        <s v="Port Moody"/>
        <s v="Richmond"/>
        <s v="Surrey"/>
        <s v="Victoria"/>
        <s v="West Vancouver"/>
        <s v="White Rock"/>
      </sharedItems>
    </cacheField>
    <cacheField name="[Sales].[Sales Channel].[Sales Channel]" caption="Sales Channel" numFmtId="0" hierarchy="2" level="1">
      <sharedItems count="2">
        <s v="In Store"/>
        <s v="Online"/>
      </sharedItems>
    </cacheField>
  </cacheFields>
  <cacheHierarchies count="34">
    <cacheHierarchy uniqueName="[Sales].[City]" caption="City" attribute="1" defaultMemberUniqueName="[Sales].[City].[All]" allUniqueName="[Sales].[City].[All]" dimensionUniqueName="[Sales]" displayFolder="" count="2" memberValueDatatype="130" unbalanced="0">
      <fieldsUsage count="2">
        <fieldUsage x="-1"/>
        <fieldUsage x="1"/>
      </fieldsUsage>
    </cacheHierarchy>
    <cacheHierarchy uniqueName="[Sales].[Item Type]" caption="Item Type" attribute="1" defaultMemberUniqueName="[Sales].[Item Type].[All]" allUniqueName="[Sales].[Item Type].[All]" dimensionUniqueName="[Sales]" displayFolder="" count="0" memberValueDatatype="130" unbalanced="0"/>
    <cacheHierarchy uniqueName="[Sales].[Sales Channel]" caption="Sales Channel" attribute="1" defaultMemberUniqueName="[Sales].[Sales Channel].[All]" allUniqueName="[Sales].[Sales Channel].[All]" dimensionUniqueName="[Sales]" displayFolder="" count="2" memberValueDatatype="130" unbalanced="0">
      <fieldsUsage count="2">
        <fieldUsage x="-1"/>
        <fieldUsage x="2"/>
      </fieldsUsage>
    </cacheHierarchy>
    <cacheHierarchy uniqueName="[Sales].[Discount]" caption="Discount" attribute="1" defaultMemberUniqueName="[Sales].[Discount].[All]" allUniqueName="[Sales].[Discount].[All]" dimensionUniqueName="[Sales]" displayFolder="" count="0" memberValueDatatype="130" unbalanced="0"/>
    <cacheHierarchy uniqueName="[Sales].[Ordered Date]" caption="Ordered Date" attribute="1" time="1" defaultMemberUniqueName="[Sales].[Ordered Date].[All]" allUniqueName="[Sales].[Ordered Date].[All]" dimensionUniqueName="[Sales]" displayFolder="" count="0" memberValueDatatype="7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Order Year]" caption="Order Year" attribute="1" defaultMemberUniqueName="[Sales].[Order Year].[All]" allUniqueName="[Sales].[Order Year].[All]" dimensionUniqueName="[Sales]" displayFolder="" count="0" memberValueDatatype="20" unbalanced="0"/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Unit Profit]" caption="Unit Profit" attribute="1" defaultMemberUniqueName="[Sales].[Unit Profit].[All]" allUniqueName="[Sales].[Unit Profi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yment Days]" caption="Average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iscount]" caption="Count of Discount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count Rate]" caption="Sum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iscount Rate]" caption="Average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 Profit]" caption="Sum of Total Profit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otal Sales After Disc]" caption="Sum of Total Sales After Disc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Total Sales After Disc]" caption="Count of Total Sales After Disc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 ID]" caption="Sum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 ID]" caption="Count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iscount Rate]" caption="Count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0.698557291667" backgroundQuery="1" createdVersion="7" refreshedVersion="7" minRefreshableVersion="3" recordCount="0" supportSubquery="1" supportAdvancedDrill="1" xr:uid="{C724F268-DF20-4FE2-B177-3732D4072277}">
  <cacheSource type="external" connectionId="2"/>
  <cacheFields count="4">
    <cacheField name="[Measures].[Average of Payment Days]" caption="Average of Payment Days" numFmtId="0" hierarchy="23" level="32767"/>
    <cacheField name="[Sales].[Sales Channel].[Sales Channel]" caption="Sales Channel" numFmtId="0" hierarchy="2" level="1">
      <sharedItems count="2">
        <s v="In Store"/>
        <s v="Online"/>
      </sharedItems>
    </cacheField>
    <cacheField name="[Sales].[Order Year].[Order Year]" caption="Order Year" numFmtId="0" hierarchy="11" level="1">
      <sharedItems containsSemiMixedTypes="0" containsNonDate="0" containsString="0"/>
    </cacheField>
    <cacheField name="[Measures].[Average of Discount Rate]" caption="Average of Discount Rate" numFmtId="0" hierarchy="26" level="32767"/>
  </cacheFields>
  <cacheHierarchies count="34"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Item Type]" caption="Item Type" attribute="1" defaultMemberUniqueName="[Sales].[Item Type].[All]" allUniqueName="[Sales].[Item Type].[All]" dimensionUniqueName="[Sales]" displayFolder="" count="0" memberValueDatatype="130" unbalanced="0"/>
    <cacheHierarchy uniqueName="[Sales].[Sales Channel]" caption="Sales Channel" attribute="1" defaultMemberUniqueName="[Sales].[Sales Channel].[All]" allUniqueName="[Sales].[Sales Channel].[All]" dimensionUniqueName="[Sales]" displayFolder="" count="2" memberValueDatatype="130" unbalanced="0">
      <fieldsUsage count="2">
        <fieldUsage x="-1"/>
        <fieldUsage x="1"/>
      </fieldsUsage>
    </cacheHierarchy>
    <cacheHierarchy uniqueName="[Sales].[Discount]" caption="Discount" attribute="1" defaultMemberUniqueName="[Sales].[Discount].[All]" allUniqueName="[Sales].[Discount].[All]" dimensionUniqueName="[Sales]" displayFolder="" count="0" memberValueDatatype="130" unbalanced="0"/>
    <cacheHierarchy uniqueName="[Sales].[Ordered Date]" caption="Ordered Date" attribute="1" time="1" defaultMemberUniqueName="[Sales].[Ordered Date].[All]" allUniqueName="[Sales].[Ordered Date].[All]" dimensionUniqueName="[Sales]" displayFolder="" count="0" memberValueDatatype="7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Order Year]" caption="Order Year" attribute="1" defaultMemberUniqueName="[Sales].[Order Year].[All]" allUniqueName="[Sales].[Order Year].[All]" dimensionUniqueName="[Sales]" displayFolder="" count="2" memberValueDatatype="20" unbalanced="0">
      <fieldsUsage count="2">
        <fieldUsage x="-1"/>
        <fieldUsage x="2"/>
      </fieldsUsage>
    </cacheHierarchy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Unit Profit]" caption="Unit Profit" attribute="1" defaultMemberUniqueName="[Sales].[Unit Profit].[All]" allUniqueName="[Sales].[Unit Profi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yment Days]" caption="Average of Payment Days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iscount]" caption="Count of Discount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count Rate]" caption="Sum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iscount Rate]" caption="Average of Discount Rate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otal Sales After Disc]" caption="Sum of Total Sales After Disc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Total Sales After Disc]" caption="Count of Total Sales After Disc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 ID]" caption="Sum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 ID]" caption="Count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iscount Rate]" caption="Count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0.698894328707" backgroundQuery="1" createdVersion="7" refreshedVersion="7" minRefreshableVersion="3" recordCount="0" supportSubquery="1" supportAdvancedDrill="1" xr:uid="{591CDBB7-A04B-403E-9603-9FACECDBB373}">
  <cacheSource type="external" connectionId="2"/>
  <cacheFields count="3">
    <cacheField name="[Sales].[City].[City]" caption="City" numFmtId="0" level="1">
      <sharedItems count="18">
        <s v="Abbotsford"/>
        <s v="Chilliwack"/>
        <s v="Langley"/>
        <s v="Mission"/>
        <s v="Delta"/>
        <s v="Richmond"/>
        <s v="Surrey"/>
        <s v="White Rock"/>
        <s v="Nanaimo"/>
        <s v="Victoria"/>
        <s v="North Vancouver"/>
        <s v="West Vancouver"/>
        <s v="Maple Ridge"/>
        <s v="Pitt Meadows"/>
        <s v="Port Coquitlam"/>
        <s v="Port Moody"/>
        <s v="Kamloops"/>
        <s v="Kelowna"/>
      </sharedItems>
    </cacheField>
    <cacheField name="[Measures].[Sum of Units Sold]" caption="Sum of Units Sold" numFmtId="0" hierarchy="21" level="32767"/>
    <cacheField name="[Sales].[Region].[Region]" caption="Region" numFmtId="0" hierarchy="10" level="1">
      <sharedItems count="6">
        <s v="FRASER VALLEY"/>
        <s v="GREATER VANCOUVER"/>
        <s v="ISLAND"/>
        <s v="NORTH SHORE"/>
        <s v="NORTHEAST"/>
        <s v="OKANAGAN"/>
      </sharedItems>
    </cacheField>
  </cacheFields>
  <cacheHierarchies count="34">
    <cacheHierarchy uniqueName="[Sales].[City]" caption="City" attribute="1" defaultMemberUniqueName="[Sales].[City].[All]" allUniqueName="[Sales].[City].[All]" dimensionUniqueName="[Sales]" displayFolder="" count="2" memberValueDatatype="130" unbalanced="0">
      <fieldsUsage count="2">
        <fieldUsage x="-1"/>
        <fieldUsage x="0"/>
      </fieldsUsage>
    </cacheHierarchy>
    <cacheHierarchy uniqueName="[Sales].[Item Type]" caption="Item Type" attribute="1" defaultMemberUniqueName="[Sales].[Item Type].[All]" allUniqueName="[Sales].[Item Type].[All]" dimensionUniqueName="[Sales]" displayFolder="" count="0" memberValueDatatype="130" unbalanced="0"/>
    <cacheHierarchy uniqueName="[Sales].[Sales Channel]" caption="Sales Channel" attribute="1" defaultMemberUniqueName="[Sales].[Sales Channel].[All]" allUniqueName="[Sales].[Sales Channel].[All]" dimensionUniqueName="[Sales]" displayFolder="" count="0" memberValueDatatype="130" unbalanced="0"/>
    <cacheHierarchy uniqueName="[Sales].[Discount]" caption="Discount" attribute="1" defaultMemberUniqueName="[Sales].[Discount].[All]" allUniqueName="[Sales].[Discount].[All]" dimensionUniqueName="[Sales]" displayFolder="" count="0" memberValueDatatype="130" unbalanced="0"/>
    <cacheHierarchy uniqueName="[Sales].[Ordered Date]" caption="Ordered Date" attribute="1" time="1" defaultMemberUniqueName="[Sales].[Ordered Date].[All]" allUniqueName="[Sales].[Ordered Date].[All]" dimensionUniqueName="[Sales]" displayFolder="" count="0" memberValueDatatype="7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Region]" caption="Region" attribute="1" defaultMemberUniqueName="[Sales].[Region].[All]" allUniqueName="[Sales].[Region].[All]" dimensionUniqueName="[Sales]" displayFolder="" count="2" memberValueDatatype="130" unbalanced="0">
      <fieldsUsage count="2">
        <fieldUsage x="-1"/>
        <fieldUsage x="2"/>
      </fieldsUsage>
    </cacheHierarchy>
    <cacheHierarchy uniqueName="[Sales].[Order Year]" caption="Order Year" attribute="1" defaultMemberUniqueName="[Sales].[Order Year].[All]" allUniqueName="[Sales].[Order Year].[All]" dimensionUniqueName="[Sales]" displayFolder="" count="0" memberValueDatatype="20" unbalanced="0"/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Unit Profit]" caption="Unit Profit" attribute="1" defaultMemberUniqueName="[Sales].[Unit Profit].[All]" allUniqueName="[Sales].[Unit Profi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yment Days]" caption="Average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iscount]" caption="Count of Discount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count Rate]" caption="Sum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iscount Rate]" caption="Average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otal Sales After Disc]" caption="Sum of Total Sales After Disc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Total Sales After Disc]" caption="Count of Total Sales After Disc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 ID]" caption="Sum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 ID]" caption="Count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iscount Rate]" caption="Count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0.714621412037" backgroundQuery="1" createdVersion="7" refreshedVersion="7" minRefreshableVersion="3" recordCount="0" supportSubquery="1" supportAdvancedDrill="1" xr:uid="{AFF24ECC-03B4-4132-8F44-EDA38327FDCB}">
  <cacheSource type="external" connectionId="2"/>
  <cacheFields count="3">
    <cacheField name="[Sales].[Order Year].[Order Year]" caption="Order Year" numFmtId="0" hierarchy="1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Sales].[Order Year].&amp;[2018]"/>
            <x15:cachedUniqueName index="1" name="[Sales].[Order Year].&amp;[2019]"/>
            <x15:cachedUniqueName index="2" name="[Sales].[Order Year].&amp;[2020]"/>
            <x15:cachedUniqueName index="3" name="[Sales].[Order Year].&amp;[2021]"/>
          </x15:cachedUniqueNames>
        </ext>
      </extLst>
    </cacheField>
    <cacheField name="[Sales].[Discount].[Discount]" caption="Discount" numFmtId="0" hierarchy="3" level="1">
      <sharedItems count="3">
        <s v="Corporate"/>
        <s v="None"/>
        <s v="Team"/>
      </sharedItems>
    </cacheField>
    <cacheField name="[Measures].[Count of Order ID]" caption="Count of Order ID" numFmtId="0" hierarchy="32" level="32767"/>
  </cacheFields>
  <cacheHierarchies count="34"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Item Type]" caption="Item Type" attribute="1" defaultMemberUniqueName="[Sales].[Item Type].[All]" allUniqueName="[Sales].[Item Type].[All]" dimensionUniqueName="[Sales]" displayFolder="" count="0" memberValueDatatype="130" unbalanced="0"/>
    <cacheHierarchy uniqueName="[Sales].[Sales Channel]" caption="Sales Channel" attribute="1" defaultMemberUniqueName="[Sales].[Sales Channel].[All]" allUniqueName="[Sales].[Sales Channel].[All]" dimensionUniqueName="[Sales]" displayFolder="" count="0" memberValueDatatype="130" unbalanced="0"/>
    <cacheHierarchy uniqueName="[Sales].[Discount]" caption="Discount" attribute="1" defaultMemberUniqueName="[Sales].[Discount].[All]" allUniqueName="[Sales].[Discount].[All]" dimensionUniqueName="[Sales]" displayFolder="" count="2" memberValueDatatype="130" unbalanced="0">
      <fieldsUsage count="2">
        <fieldUsage x="-1"/>
        <fieldUsage x="1"/>
      </fieldsUsage>
    </cacheHierarchy>
    <cacheHierarchy uniqueName="[Sales].[Ordered Date]" caption="Ordered Date" attribute="1" time="1" defaultMemberUniqueName="[Sales].[Ordered Date].[All]" allUniqueName="[Sales].[Ordered Date].[All]" dimensionUniqueName="[Sales]" displayFolder="" count="0" memberValueDatatype="7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Order Year]" caption="Order Year" attribute="1" defaultMemberUniqueName="[Sales].[Order Year].[All]" allUniqueName="[Sales].[Order Year].[All]" dimensionUniqueName="[Sales]" displayFolder="" count="2" memberValueDatatype="20" unbalanced="0">
      <fieldsUsage count="2">
        <fieldUsage x="-1"/>
        <fieldUsage x="0"/>
      </fieldsUsage>
    </cacheHierarchy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Unit Profit]" caption="Unit Profit" attribute="1" defaultMemberUniqueName="[Sales].[Unit Profit].[All]" allUniqueName="[Sales].[Unit Profi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yment Days]" caption="Average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iscount]" caption="Count of Discount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count Rate]" caption="Sum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iscount Rate]" caption="Average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otal Sales After Disc]" caption="Sum of Total Sales After Disc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Total Sales After Disc]" caption="Count of Total Sales After Disc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 ID]" caption="Sum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 ID]" caption="Count of Order ID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iscount Rate]" caption="Count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6F0B1-1F59-433F-AFA6-8A99F5B07745}" name="Discount Type Over the Years" cacheId="23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showHeaders="0" outline="1" outlineData="1" multipleFieldFilters="0">
  <location ref="Q3:U9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Discount Type Over The Years" fld="2" subtotal="count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Total Sales After Disc"/>
    <pivotHierarchy dragToData="1"/>
    <pivotHierarchy dragToData="1" caption="Discount Type Over The Years"/>
    <pivotHierarchy dragToData="1" caption="Count of Discount Rate"/>
  </pivotHierarchies>
  <pivotTableStyleInfo name="PivotStyleLight16" showRowHeaders="1" showColHeaders="1" showRowStripes="1" showColStripes="0" showLastColumn="1"/>
  <rowHierarchiesUsage count="1">
    <rowHierarchyUsage hierarchyUsage="1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7DB6E-1A3A-4A63-AA16-9A58C7DEE6BC}" name="Total Sales within the Region by Item Type" cacheId="21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showHeaders="0" outline="1" outlineData="1" multipleFieldFilters="0">
  <location ref="N3:O29" firstHeaderRow="1" firstDataRow="1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1"/>
    <field x="3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 v="4"/>
    </i>
    <i r="1">
      <x/>
    </i>
    <i r="1">
      <x v="2"/>
    </i>
  </rowItems>
  <colItems count="1">
    <i/>
  </colItems>
  <pageFields count="1">
    <pageField fld="2" hier="11" name="[Sales].[Order Year].&amp;[2021]" cap="2021"/>
  </pageFields>
  <dataFields count="1">
    <dataField name="Sum of Total Sales" fld="0" baseField="3" baseItem="1" numFmtId="164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109EF-973F-42DF-A6EC-2F23BF0EFAF7}" name="Sum of Total Profit" cacheId="2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>
  <location ref="I3:L23" firstHeaderRow="1" firstDataRow="2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19">
    <i>
      <x v="5"/>
    </i>
    <i>
      <x v="9"/>
    </i>
    <i>
      <x v="13"/>
    </i>
    <i>
      <x v="16"/>
    </i>
    <i>
      <x v="17"/>
    </i>
    <i>
      <x v="6"/>
    </i>
    <i>
      <x v="15"/>
    </i>
    <i>
      <x v="2"/>
    </i>
    <i>
      <x v="8"/>
    </i>
    <i>
      <x v="7"/>
    </i>
    <i>
      <x v="10"/>
    </i>
    <i>
      <x v="11"/>
    </i>
    <i>
      <x v="14"/>
    </i>
    <i>
      <x v="12"/>
    </i>
    <i>
      <x v="4"/>
    </i>
    <i>
      <x v="3"/>
    </i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Total Profit Within the City by In Store and Online Sales" fld="0" showDataAs="percentOfTotal" baseField="1" baseItem="0" numFmtId="10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2" count="0" selected="0"/>
          </references>
        </pivotArea>
      </pivotAreas>
    </conditionalFormat>
  </conditional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Profit Within the City by In Store and Online Sales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0A8BB-A3AE-4C69-B0AB-52FD6B6453AC}" name="Average Payment and Discount Rate" cacheId="2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showHeaders="0" outline="1" outlineData="1" multipleFieldFilters="0">
  <location ref="E3:G5" firstHeaderRow="0" firstDataRow="1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pageFields count="1">
    <pageField fld="2" hier="11" name="[Sales].[Order Year].&amp;[2020]" cap="2020"/>
  </pageFields>
  <dataFields count="2">
    <dataField name="Average of Payment Days" fld="0" subtotal="average" baseField="1" baseItem="0" numFmtId="1"/>
    <dataField name="Average of Discount Rate" fld="3" subtotal="average" baseField="1" baseItem="0" numFmtId="1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Payment Days"/>
    <pivotHierarchy dragToData="1"/>
    <pivotHierarchy dragToData="1"/>
    <pivotHierarchy dragToData="1" caption="Average of Discount Rate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C90BD-B5CD-4FF9-894E-94C7BB7534AE}" name="Units Sold" cacheId="21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showHeaders="0" outline="1" outlineData="1" multipleFieldFilters="0">
  <location ref="B3:C27" firstHeaderRow="1" firstDataRow="1" firstDataCol="1"/>
  <pivotFields count="3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ubtotalTop="0" showAll="0" defaultSubtota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2">
    <field x="2"/>
    <field x="0"/>
  </rowFields>
  <rowItems count="24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>
      <x v="3"/>
    </i>
    <i r="1">
      <x v="10"/>
    </i>
    <i r="1">
      <x v="11"/>
    </i>
    <i>
      <x v="4"/>
    </i>
    <i r="1">
      <x v="12"/>
    </i>
    <i r="1">
      <x v="13"/>
    </i>
    <i r="1">
      <x v="14"/>
    </i>
    <i r="1">
      <x v="15"/>
    </i>
    <i>
      <x v="5"/>
    </i>
    <i r="1">
      <x v="16"/>
    </i>
    <i r="1">
      <x v="17"/>
    </i>
  </rowItems>
  <colItems count="1">
    <i/>
  </colItems>
  <dataFields count="1">
    <dataField name="Units Sold" fld="1" baseField="2" baseItem="0"/>
  </dataFields>
  <conditionalFormats count="1">
    <conditionalFormat scope="field" type="all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0" count="0" selected="0"/>
          </references>
        </pivotArea>
      </pivotAreas>
    </conditionalFormat>
  </conditional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2F502-AC86-4CA6-AB4F-5EA9248D41D4}">
  <dimension ref="B1:U29"/>
  <sheetViews>
    <sheetView tabSelected="1" topLeftCell="P1" workbookViewId="0">
      <selection activeCell="X8" sqref="X8"/>
    </sheetView>
  </sheetViews>
  <sheetFormatPr defaultRowHeight="14.25" x14ac:dyDescent="0.45"/>
  <cols>
    <col min="2" max="2" width="20.796875" bestFit="1" customWidth="1"/>
    <col min="3" max="3" width="9" bestFit="1" customWidth="1"/>
    <col min="4" max="4" width="14.73046875" bestFit="1" customWidth="1"/>
    <col min="5" max="5" width="9.19921875" bestFit="1" customWidth="1"/>
    <col min="6" max="6" width="21.73046875" bestFit="1" customWidth="1"/>
    <col min="7" max="7" width="21.46484375" bestFit="1" customWidth="1"/>
    <col min="8" max="8" width="5.19921875" bestFit="1" customWidth="1"/>
    <col min="9" max="9" width="48.19921875" customWidth="1"/>
    <col min="10" max="10" width="13.06640625" customWidth="1"/>
    <col min="11" max="11" width="12.86328125" customWidth="1"/>
    <col min="12" max="12" width="10.19921875" bestFit="1" customWidth="1"/>
    <col min="13" max="13" width="11.73046875" bestFit="1" customWidth="1"/>
    <col min="14" max="14" width="20.796875" bestFit="1" customWidth="1"/>
    <col min="15" max="15" width="15.6640625" bestFit="1" customWidth="1"/>
    <col min="16" max="16" width="9.73046875" bestFit="1" customWidth="1"/>
    <col min="17" max="17" width="26" customWidth="1"/>
    <col min="18" max="18" width="8.86328125" bestFit="1" customWidth="1"/>
    <col min="19" max="19" width="5.1328125" bestFit="1" customWidth="1"/>
    <col min="20" max="20" width="5.19921875" bestFit="1" customWidth="1"/>
    <col min="21" max="21" width="10.19921875" bestFit="1" customWidth="1"/>
    <col min="22" max="22" width="5.1328125" bestFit="1" customWidth="1"/>
    <col min="23" max="23" width="5.19921875" bestFit="1" customWidth="1"/>
    <col min="24" max="24" width="30.06640625" bestFit="1" customWidth="1"/>
    <col min="25" max="25" width="19.796875" bestFit="1" customWidth="1"/>
    <col min="26" max="26" width="14.1328125" bestFit="1" customWidth="1"/>
    <col min="27" max="27" width="10.73046875" bestFit="1" customWidth="1"/>
    <col min="28" max="28" width="11.73046875" bestFit="1" customWidth="1"/>
  </cols>
  <sheetData>
    <row r="1" spans="2:21" x14ac:dyDescent="0.45">
      <c r="E1" s="1" t="s">
        <v>29</v>
      </c>
      <c r="F1" t="s" vm="1">
        <v>33</v>
      </c>
      <c r="N1" s="1" t="s">
        <v>29</v>
      </c>
      <c r="O1" t="s" vm="2">
        <v>37</v>
      </c>
    </row>
    <row r="3" spans="2:21" x14ac:dyDescent="0.45">
      <c r="C3" t="s">
        <v>25</v>
      </c>
      <c r="F3" t="s">
        <v>26</v>
      </c>
      <c r="G3" t="s">
        <v>34</v>
      </c>
      <c r="I3" s="1" t="s">
        <v>35</v>
      </c>
      <c r="O3" t="s">
        <v>36</v>
      </c>
      <c r="Q3" s="1" t="s">
        <v>43</v>
      </c>
    </row>
    <row r="4" spans="2:21" x14ac:dyDescent="0.45">
      <c r="B4" s="2" t="s">
        <v>19</v>
      </c>
      <c r="C4" s="3">
        <v>140694</v>
      </c>
      <c r="E4" s="2" t="s">
        <v>27</v>
      </c>
      <c r="F4" s="5">
        <v>22.25</v>
      </c>
      <c r="G4" s="6">
        <v>8.7499999999999994E-2</v>
      </c>
      <c r="J4" t="s">
        <v>27</v>
      </c>
      <c r="K4" t="s">
        <v>28</v>
      </c>
      <c r="L4" t="s">
        <v>18</v>
      </c>
      <c r="N4" s="2" t="s">
        <v>19</v>
      </c>
      <c r="O4" s="7"/>
      <c r="R4" t="s">
        <v>30</v>
      </c>
      <c r="S4" t="s">
        <v>31</v>
      </c>
      <c r="T4" t="s">
        <v>32</v>
      </c>
      <c r="U4" t="s">
        <v>18</v>
      </c>
    </row>
    <row r="5" spans="2:21" x14ac:dyDescent="0.45">
      <c r="B5" s="4" t="s">
        <v>0</v>
      </c>
      <c r="C5" s="3">
        <v>9949</v>
      </c>
      <c r="E5" s="2" t="s">
        <v>28</v>
      </c>
      <c r="F5" s="5">
        <v>18.8</v>
      </c>
      <c r="G5" s="6">
        <v>1.6666666666666666E-2</v>
      </c>
      <c r="I5" s="2" t="s">
        <v>5</v>
      </c>
      <c r="J5" s="6">
        <v>1.7128852924838719E-2</v>
      </c>
      <c r="K5" s="6">
        <v>0.10195746551311199</v>
      </c>
      <c r="L5" s="6">
        <v>0.1190863184379507</v>
      </c>
      <c r="N5" s="4" t="s">
        <v>39</v>
      </c>
      <c r="O5" s="7">
        <v>140287.4</v>
      </c>
      <c r="Q5" s="2">
        <v>2018</v>
      </c>
      <c r="R5" s="3">
        <v>1</v>
      </c>
      <c r="S5" s="3">
        <v>14</v>
      </c>
      <c r="T5" s="3">
        <v>1</v>
      </c>
      <c r="U5" s="3">
        <v>16</v>
      </c>
    </row>
    <row r="6" spans="2:21" x14ac:dyDescent="0.45">
      <c r="B6" s="4" t="s">
        <v>1</v>
      </c>
      <c r="C6" s="3">
        <v>14221</v>
      </c>
      <c r="I6" s="2" t="s">
        <v>9</v>
      </c>
      <c r="J6" s="6">
        <v>1.4345864721161648E-2</v>
      </c>
      <c r="K6" s="6">
        <v>8.2545718334835205E-2</v>
      </c>
      <c r="L6" s="6">
        <v>9.6891583055996849E-2</v>
      </c>
      <c r="N6" s="4" t="s">
        <v>40</v>
      </c>
      <c r="O6" s="7">
        <v>4324782.4000000004</v>
      </c>
      <c r="Q6" s="2">
        <v>2019</v>
      </c>
      <c r="R6" s="3">
        <v>3</v>
      </c>
      <c r="S6" s="3">
        <v>20</v>
      </c>
      <c r="T6" s="3">
        <v>7</v>
      </c>
      <c r="U6" s="3">
        <v>30</v>
      </c>
    </row>
    <row r="7" spans="2:21" x14ac:dyDescent="0.45">
      <c r="B7" s="4" t="s">
        <v>5</v>
      </c>
      <c r="C7" s="3">
        <v>71678</v>
      </c>
      <c r="I7" s="2" t="s">
        <v>13</v>
      </c>
      <c r="J7" s="6">
        <v>9.5444954415958121E-3</v>
      </c>
      <c r="K7" s="6">
        <v>8.2545718334835205E-2</v>
      </c>
      <c r="L7" s="6">
        <v>9.2090213776431007E-2</v>
      </c>
      <c r="N7" s="4" t="s">
        <v>41</v>
      </c>
      <c r="O7" s="7">
        <v>89623.98</v>
      </c>
      <c r="Q7" s="2">
        <v>2020</v>
      </c>
      <c r="R7" s="3">
        <v>14</v>
      </c>
      <c r="S7" s="3">
        <v>36</v>
      </c>
      <c r="T7" s="3">
        <v>12</v>
      </c>
      <c r="U7" s="3">
        <v>62</v>
      </c>
    </row>
    <row r="8" spans="2:21" x14ac:dyDescent="0.45">
      <c r="B8" s="4" t="s">
        <v>7</v>
      </c>
      <c r="C8" s="3">
        <v>44846</v>
      </c>
      <c r="I8" s="2" t="s">
        <v>16</v>
      </c>
      <c r="J8" s="6">
        <v>3.0201822350575665E-2</v>
      </c>
      <c r="K8" s="6">
        <v>5.006774168258922E-2</v>
      </c>
      <c r="L8" s="6">
        <v>8.0269564033164889E-2</v>
      </c>
      <c r="N8" s="4" t="s">
        <v>42</v>
      </c>
      <c r="O8" s="7">
        <v>6558987.1200000001</v>
      </c>
      <c r="Q8" s="2">
        <v>2021</v>
      </c>
      <c r="R8" s="3">
        <v>4</v>
      </c>
      <c r="S8" s="3">
        <v>21</v>
      </c>
      <c r="T8" s="3">
        <v>4</v>
      </c>
      <c r="U8" s="3">
        <v>29</v>
      </c>
    </row>
    <row r="9" spans="2:21" x14ac:dyDescent="0.45">
      <c r="B9" s="2" t="s">
        <v>20</v>
      </c>
      <c r="C9" s="3">
        <v>158303</v>
      </c>
      <c r="I9" s="2" t="s">
        <v>17</v>
      </c>
      <c r="J9" s="6">
        <v>1.0228562348717541E-3</v>
      </c>
      <c r="K9" s="6">
        <v>7.7634631933122394E-2</v>
      </c>
      <c r="L9" s="6">
        <v>7.8657488167994144E-2</v>
      </c>
      <c r="N9" s="2" t="s">
        <v>20</v>
      </c>
      <c r="O9" s="7"/>
      <c r="Q9" s="2" t="s">
        <v>18</v>
      </c>
      <c r="R9" s="3">
        <v>22</v>
      </c>
      <c r="S9" s="3">
        <v>91</v>
      </c>
      <c r="T9" s="3">
        <v>24</v>
      </c>
      <c r="U9" s="3">
        <v>137</v>
      </c>
    </row>
    <row r="10" spans="2:21" x14ac:dyDescent="0.45">
      <c r="B10" s="4" t="s">
        <v>2</v>
      </c>
      <c r="C10" s="3">
        <v>50097</v>
      </c>
      <c r="I10" s="2" t="s">
        <v>6</v>
      </c>
      <c r="J10" s="6">
        <v>2.0142821802756321E-2</v>
      </c>
      <c r="K10" s="6">
        <v>4.2049945238853283E-2</v>
      </c>
      <c r="L10" s="6">
        <v>6.2192767041609601E-2</v>
      </c>
      <c r="N10" s="4" t="s">
        <v>39</v>
      </c>
      <c r="O10" s="7">
        <v>280574.8</v>
      </c>
    </row>
    <row r="11" spans="2:21" x14ac:dyDescent="0.45">
      <c r="B11" s="4" t="s">
        <v>13</v>
      </c>
      <c r="C11" s="3">
        <v>36377</v>
      </c>
      <c r="I11" s="2" t="s">
        <v>15</v>
      </c>
      <c r="J11" s="6">
        <v>2.8501669802842928E-2</v>
      </c>
      <c r="K11" s="6">
        <v>2.8416950386302056E-2</v>
      </c>
      <c r="L11" s="6">
        <v>5.6918620189144987E-2</v>
      </c>
      <c r="N11" s="4" t="s">
        <v>40</v>
      </c>
      <c r="O11" s="7">
        <v>8649564.8000000007</v>
      </c>
    </row>
    <row r="12" spans="2:21" x14ac:dyDescent="0.45">
      <c r="B12" s="4" t="s">
        <v>14</v>
      </c>
      <c r="C12" s="3">
        <v>37679</v>
      </c>
      <c r="I12" s="2" t="s">
        <v>2</v>
      </c>
      <c r="J12" s="6">
        <v>1.4927199961833448E-2</v>
      </c>
      <c r="K12" s="6">
        <v>3.775279124018472E-2</v>
      </c>
      <c r="L12" s="6">
        <v>5.2679991202018168E-2</v>
      </c>
      <c r="N12" s="4" t="s">
        <v>41</v>
      </c>
      <c r="O12" s="7">
        <v>89623.98</v>
      </c>
    </row>
    <row r="13" spans="2:21" x14ac:dyDescent="0.45">
      <c r="B13" s="4" t="s">
        <v>17</v>
      </c>
      <c r="C13" s="3">
        <v>34150</v>
      </c>
      <c r="I13" s="2" t="s">
        <v>8</v>
      </c>
      <c r="J13" s="6">
        <v>1.7754218363675977E-2</v>
      </c>
      <c r="K13" s="6">
        <v>3.2235406411554902E-2</v>
      </c>
      <c r="L13" s="6">
        <v>4.9989624775230869E-2</v>
      </c>
      <c r="N13" s="4" t="s">
        <v>42</v>
      </c>
      <c r="O13" s="7">
        <v>9821549.2200000007</v>
      </c>
    </row>
    <row r="14" spans="2:21" x14ac:dyDescent="0.45">
      <c r="B14" s="2" t="s">
        <v>21</v>
      </c>
      <c r="C14" s="3">
        <v>56961</v>
      </c>
      <c r="I14" s="2" t="s">
        <v>7</v>
      </c>
      <c r="J14" s="6">
        <v>1.6769654824890821E-2</v>
      </c>
      <c r="K14" s="6">
        <v>3.1242968353072612E-2</v>
      </c>
      <c r="L14" s="6">
        <v>4.8012623177963433E-2</v>
      </c>
      <c r="N14" s="2" t="s">
        <v>21</v>
      </c>
      <c r="O14" s="7"/>
    </row>
    <row r="15" spans="2:21" x14ac:dyDescent="0.45">
      <c r="B15" s="4" t="s">
        <v>8</v>
      </c>
      <c r="C15" s="3">
        <v>29019</v>
      </c>
      <c r="I15" s="2" t="s">
        <v>10</v>
      </c>
      <c r="J15" s="6">
        <v>2.0401465571605734E-3</v>
      </c>
      <c r="K15" s="6">
        <v>4.5751247225842041E-2</v>
      </c>
      <c r="L15" s="6">
        <v>4.7791393783002623E-2</v>
      </c>
      <c r="N15" s="4" t="s">
        <v>40</v>
      </c>
      <c r="O15" s="7">
        <v>6923499.2000000002</v>
      </c>
    </row>
    <row r="16" spans="2:21" x14ac:dyDescent="0.45">
      <c r="B16" s="4" t="s">
        <v>15</v>
      </c>
      <c r="C16" s="3">
        <v>27942</v>
      </c>
      <c r="I16" s="2" t="s">
        <v>11</v>
      </c>
      <c r="J16" s="6">
        <v>1.4210722997771557E-2</v>
      </c>
      <c r="K16" s="6">
        <v>3.2169528234400349E-2</v>
      </c>
      <c r="L16" s="6">
        <v>4.6380251232171904E-2</v>
      </c>
      <c r="N16" s="2" t="s">
        <v>22</v>
      </c>
      <c r="O16" s="7"/>
    </row>
    <row r="17" spans="2:15" x14ac:dyDescent="0.45">
      <c r="B17" s="2" t="s">
        <v>22</v>
      </c>
      <c r="C17" s="3">
        <v>121926</v>
      </c>
      <c r="I17" s="2" t="s">
        <v>14</v>
      </c>
      <c r="J17" s="6">
        <v>2.8597630875032115E-2</v>
      </c>
      <c r="K17" s="6">
        <v>1.72260368441173E-2</v>
      </c>
      <c r="L17" s="6">
        <v>4.5823667719149419E-2</v>
      </c>
      <c r="N17" s="4" t="s">
        <v>39</v>
      </c>
      <c r="O17" s="7">
        <v>140287.4</v>
      </c>
    </row>
    <row r="18" spans="2:15" x14ac:dyDescent="0.45">
      <c r="B18" s="4" t="s">
        <v>9</v>
      </c>
      <c r="C18" s="3">
        <v>40141</v>
      </c>
      <c r="I18" s="2" t="s">
        <v>12</v>
      </c>
      <c r="J18" s="6">
        <v>1.3370903303819518E-2</v>
      </c>
      <c r="K18" s="6">
        <v>2.955015328572079E-2</v>
      </c>
      <c r="L18" s="6">
        <v>4.2921056589540305E-2</v>
      </c>
      <c r="N18" s="4" t="s">
        <v>40</v>
      </c>
      <c r="O18" s="7">
        <v>4324782.4000000004</v>
      </c>
    </row>
    <row r="19" spans="2:15" x14ac:dyDescent="0.45">
      <c r="B19" s="4" t="s">
        <v>16</v>
      </c>
      <c r="C19" s="3">
        <v>81785</v>
      </c>
      <c r="I19" s="2" t="s">
        <v>4</v>
      </c>
      <c r="J19" s="6">
        <v>2.4713941680172428E-2</v>
      </c>
      <c r="K19" s="6">
        <v>8.576279173394568E-4</v>
      </c>
      <c r="L19" s="6">
        <v>2.5571569597511883E-2</v>
      </c>
      <c r="N19" s="4" t="s">
        <v>41</v>
      </c>
      <c r="O19" s="7">
        <v>89623.98</v>
      </c>
    </row>
    <row r="20" spans="2:15" x14ac:dyDescent="0.45">
      <c r="B20" s="2" t="s">
        <v>23</v>
      </c>
      <c r="C20" s="3">
        <v>140694</v>
      </c>
      <c r="I20" s="2" t="s">
        <v>3</v>
      </c>
      <c r="J20" s="6">
        <v>1.6239825221702024E-2</v>
      </c>
      <c r="K20" s="6">
        <v>6.2969149690071044E-3</v>
      </c>
      <c r="L20" s="6">
        <v>2.2536740190709125E-2</v>
      </c>
      <c r="N20" s="4" t="s">
        <v>42</v>
      </c>
      <c r="O20" s="7">
        <v>6558987.1200000001</v>
      </c>
    </row>
    <row r="21" spans="2:15" x14ac:dyDescent="0.45">
      <c r="B21" s="4" t="s">
        <v>6</v>
      </c>
      <c r="C21" s="3">
        <v>38896</v>
      </c>
      <c r="I21" s="2" t="s">
        <v>0</v>
      </c>
      <c r="J21" s="6">
        <v>8.5216392067240573E-3</v>
      </c>
      <c r="K21" s="6">
        <v>1.2092511506983834E-2</v>
      </c>
      <c r="L21" s="6">
        <v>2.0614150713707889E-2</v>
      </c>
      <c r="N21" s="2" t="s">
        <v>23</v>
      </c>
      <c r="O21" s="7"/>
    </row>
    <row r="22" spans="2:15" x14ac:dyDescent="0.45">
      <c r="B22" s="4" t="s">
        <v>10</v>
      </c>
      <c r="C22" s="3">
        <v>42534</v>
      </c>
      <c r="I22" s="2" t="s">
        <v>1</v>
      </c>
      <c r="J22" s="6">
        <v>7.3444477050543747E-3</v>
      </c>
      <c r="K22" s="6">
        <v>4.2279286116480436E-3</v>
      </c>
      <c r="L22" s="6">
        <v>1.157237631670242E-2</v>
      </c>
      <c r="N22" s="4" t="s">
        <v>39</v>
      </c>
      <c r="O22" s="7">
        <v>140287.4</v>
      </c>
    </row>
    <row r="23" spans="2:15" x14ac:dyDescent="0.45">
      <c r="B23" s="4" t="s">
        <v>11</v>
      </c>
      <c r="C23" s="3">
        <v>30996</v>
      </c>
      <c r="I23" s="2" t="s">
        <v>18</v>
      </c>
      <c r="J23" s="6">
        <v>0.2853787139764799</v>
      </c>
      <c r="K23" s="6">
        <v>0.71462128602352049</v>
      </c>
      <c r="L23" s="6">
        <v>1</v>
      </c>
      <c r="N23" s="4" t="s">
        <v>40</v>
      </c>
      <c r="O23" s="7">
        <v>4324782.4000000004</v>
      </c>
    </row>
    <row r="24" spans="2:15" x14ac:dyDescent="0.45">
      <c r="B24" s="4" t="s">
        <v>12</v>
      </c>
      <c r="C24" s="3">
        <v>28268</v>
      </c>
      <c r="N24" s="4" t="s">
        <v>41</v>
      </c>
      <c r="O24" s="7">
        <v>89623.98</v>
      </c>
    </row>
    <row r="25" spans="2:15" x14ac:dyDescent="0.45">
      <c r="B25" s="2" t="s">
        <v>24</v>
      </c>
      <c r="C25" s="3">
        <v>65012</v>
      </c>
      <c r="N25" s="4" t="s">
        <v>42</v>
      </c>
      <c r="O25" s="7">
        <v>6558987.1200000001</v>
      </c>
    </row>
    <row r="26" spans="2:15" x14ac:dyDescent="0.45">
      <c r="B26" s="4" t="s">
        <v>3</v>
      </c>
      <c r="C26" s="3">
        <v>26726</v>
      </c>
      <c r="N26" s="2" t="s">
        <v>24</v>
      </c>
      <c r="O26" s="7"/>
    </row>
    <row r="27" spans="2:15" x14ac:dyDescent="0.45">
      <c r="B27" s="4" t="s">
        <v>4</v>
      </c>
      <c r="C27" s="3">
        <v>38286</v>
      </c>
      <c r="N27" s="4" t="s">
        <v>38</v>
      </c>
      <c r="O27" s="7">
        <v>1212580</v>
      </c>
    </row>
    <row r="28" spans="2:15" x14ac:dyDescent="0.45">
      <c r="N28" s="4" t="s">
        <v>39</v>
      </c>
      <c r="O28" s="7">
        <v>835759.1</v>
      </c>
    </row>
    <row r="29" spans="2:15" x14ac:dyDescent="0.45">
      <c r="N29" s="4" t="s">
        <v>41</v>
      </c>
      <c r="O29" s="7">
        <v>71253.210000000006</v>
      </c>
    </row>
  </sheetData>
  <conditionalFormatting pivot="1" sqref="C5:C8 C10:C13 C15:C16 C18:C19 C21:C24 C26:C27">
    <cfRule type="top10" dxfId="1" priority="2" rank="1"/>
  </conditionalFormatting>
  <conditionalFormatting pivot="1" sqref="J5:K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{892A7866-748F-497B-8FE3-9FD64DD39CAD}</x14:id>
        </ext>
      </extLst>
    </cfRule>
  </conditionalFormatting>
  <pageMargins left="0.7" right="0.7" top="0.75" bottom="0.75" header="0.3" footer="0.3"/>
  <pageSetup orientation="portrait" horizontalDpi="4294967293" verticalDpi="0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92A7866-748F-497B-8FE3-9FD64DD39C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J5:K22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8 9 4 8 a 8 - 8 c 4 4 - 4 2 9 e - b 8 7 8 - 7 4 4 9 0 d f 8 1 4 4 7 "   x m l n s = " h t t p : / / s c h e m a s . m i c r o s o f t . c o m / D a t a M a s h u p " > A A A A A E k H A A B Q S w M E F A A C A A g A 9 4 N S V A 2 e u + y k A A A A 9 g A A A B I A H A B D b 2 5 m a W c v U G F j a 2 F n Z S 5 4 b W w g o h g A K K A U A A A A A A A A A A A A A A A A A A A A A A A A A A A A h Y 9 B D o I w F E S v Q r q n L W i M I Z 8 S w 1 Y S E x P j t q k V G u F j a L H c z Y V H 8 g p i F H X n c t 6 8 x c z 9 e o N s a O r g o j t r W k x J R D k J N K r 2 Y L B M S e + O 4 Z J k A j Z S n W S p g 1 F G m w z 2 k J L K u X P C m P e e + h l t u 5 L F n E d s X 6 y 3 q t K N J B / Z / J d D g 9 Z J V J o I 2 L 3 G i J h G n N P F f N w E b I J Q G P w K 8 d g 9 2 x 8 I e V + 7 v t N C Y 5 i v g E 0 R 2 P u D e A B Q S w M E F A A C A A g A 9 4 N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D U l T U L O X S Q w Q A A M 4 P A A A T A B w A R m 9 y b X V s Y X M v U 2 V j d G l v b j E u b S C i G A A o o B Q A A A A A A A A A A A A A A A A A A A A A A A A A A A C 9 V t t u 2 z g Q f Q + Q f y C 0 L 3 I h G 1 Y S J + 3 2 A r h 2 u m v s p j F i t 4 u F b R S M x N i E K d I g q d Z G k H 9 f U p R F X a P 0 Y Z u X 0 D O j m T M 8 h 0 M K F E j M K J i Z / / 7 b 0 5 P T E 7 G B H I V g B g k S 4 D 0 g S J 6 e A P U 3 Y z E P k L J c 7 w N E e v 8 w v r 1 n b O t + w g T 1 R o x K R K V w n d H v y y 8 C c b G M G M X b 5 S 1 F Y 4 6 / o + U Y i a 1 k u + X V 1 a D f v Z 3 e z L t j K G H 3 h o W I E E z X X U j D 7 s f J c i g E X t N I J 8 u t w Q V w R x s w A J 3 l 1 7 O i X a f p 7 Y n Y O x 0 P 0 J g Q D 0 g e o 4 5 n Y P / m 3 K G I f V c d 3 c o N 4 m D E S B x R 4 a h G 5 v B e Q Z 8 h o t p P z a 7 p 0 n t 0 d F r n y W a 5 3 u 8 U Q p U m c W R f G 3 O y N i n c p o I e M D k 9 8 O g Y m 6 9 t Z n l m l + d 2 e W G X A 7 u 8 t M s r u 3 x t l 2 / s 0 u 8 7 T 7 + 8 Y H X r P x J I t + C O / a j s u 7 a 5 5 d 3 1 A I L B B l A m w d 9 Y y N 5 E X E c 7 e X C T H y b n D Z T B R s l m I l E k 3 D s U M B 7 2 P m F E w q + Q x E i 4 3 z q 6 b 8 d I 4 q n T s a C G o S 6 k F B t i r X p I U o o s N B V R I T P X g m p 2 I u Z Y E n R E i h / A I t 3 X F X j 3 I a k J F P s U 9 A E i A u U C z t s C L t o C B m 0 B l 2 0 B V 2 0 B r 9 s C 3 r Q F + P 3 6 C L + d B 7 + e i E b a t P Z i I V m U Z y M l a K V S + Q b A E d j K A N H I L B Y 1 x I h W H / u R k 4 E 2 a s s z x d W J e j x W f y q k k 0 h P 0 W c k n y + Z A n f z s P s 5 y U 4 5 i 5 h U 0 X 8 i G K r h a l O m n t T u l k t 7 Y J F G D A m Z B Z B A L t 7 r 8 b i y y U c b S N f q g / l h h 2 z i O Y d U P D A e m U a 1 U 6 e v I P E e 1 Q Z g e V C l p I o B E u 1 l M n L 0 y T Q 5 y x 5 z t e i y F J G K d 4 x F w G I q K 4 5 b H u r G j n Z I D 9 Y M J u O y / Q v F U q h b i 1 S + 0 B 4 w 5 T h A t Z 4 R E 7 L s m M J D c t 2 o 8 V T 5 q K 8 M E y o v L 3 q 6 W 4 P p r + H n 4 R / D z 4 U e a u Z i 5 T I y j u N l V O L G 0 7 W a V O Y 3 y K x c K p O a J i 0 5 o 4 a + T r 0 g / F Z F l F B o P e Q o K W 1 M g Z Q a X 0 b L K O Y c 0 e B Q c q f c V L 1 1 B I V q 3 U x H j a S y D / 5 / Q R f E Q G F U L w b t q B d D b q M T / M e l 2 Y B 8 + g l V z z F 9 Y v 9 F k D f d c U U E x 3 T m k 1 Q x O n F P G 9 x F v p Y a J D k i a 8 r q I D C L 7 y W H y S u z H k I R p Q J g C T 1 k o h 3 H H O o U P W 1 0 F 3 n O V 6 A L X o S r a Z K f t e C q t K H f c y m z 4 M 6 o L r t 9 j g 4 9 x 5 0 5 g p G T X o I 9 3 1 6 U h a A R 4 z v G d Z o s c m B C + / U H 8 6 z 1 Y D Z 3 q q V T x j 5 F 6 t 1 L J V w j c 6 j q F N T K Y h G g 2 q H 0 T L M H L I / 7 s 7 D n P C E t O 9 e r 0 r m u A X A T E 4 l 3 B A f w B U o q k T V n U m 1 B c l Q L U M w 4 W o F X B W Q / i 6 X h 0 d K E P M O T D r R m O M / v T M q x e Y D 8 D A K / t C V g + K C m O N C q y O D k 3 K u u W / j 5 a l H Q z 6 r h 9 j h / q U j T 9 5 v S Z S O m 4 s x v k W c D H U V s 2 Q 6 U B F o P I R G r J a 2 Z k 9 I 0 9 Z s H e j 3 y Z L D b G 0 v l W 2 v J q J Z P T z B t r P L 2 P 1 B L A Q I t A B Q A A g A I A P e D U l Q N n r v s p A A A A P Y A A A A S A A A A A A A A A A A A A A A A A A A A A A B D b 2 5 m a W c v U G F j a 2 F n Z S 5 4 b W x Q S w E C L Q A U A A I A C A D 3 g 1 J U D 8 r p q 6 Q A A A D p A A A A E w A A A A A A A A A A A A A A A A D w A A A A W 0 N v b n R l b n R f V H l w Z X N d L n h t b F B L A Q I t A B Q A A g A I A P e D U l T U L O X S Q w Q A A M 4 P A A A T A A A A A A A A A A A A A A A A A O E B A A B G b 3 J t d W x h c y 9 T Z W N 0 a W 9 u M S 5 t U E s F B g A A A A A D A A M A w g A A A H E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M f A A A A A A A A I R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D a G F u Z 2 V k I F R 5 c G U x L n t D a X R 5 L D B 9 J n F 1 b 3 Q 7 L C Z x d W 9 0 O 1 N l Y 3 R p b 2 4 x L 1 N h b G V z L 0 N o Y W 5 n Z W Q g V H l w Z T E u e 0 l 0 Z W 0 g V H l w Z S w x f S Z x d W 9 0 O y w m c X V v d D t T Z W N 0 a W 9 u M S 9 T Y W x l c y 9 D a G F u Z 2 V k I F R 5 c G U x L n t T Y W x l c y B D a G F u b m V s L D J 9 J n F 1 b 3 Q 7 L C Z x d W 9 0 O 1 N l Y 3 R p b 2 4 x L 1 N h b G V z L 0 N o Y W 5 n Z W Q g V H l w Z T E u e 0 R p c 2 N v d W 5 0 L D N 9 J n F 1 b 3 Q 7 L C Z x d W 9 0 O 1 N l Y 3 R p b 2 4 x L 1 N h b G V z L 0 N o Y W 5 n Z W Q g V H l w Z T E u e 0 9 y Z G V y Z W Q s N H 0 m c X V v d D s s J n F 1 b 3 Q 7 U 2 V j d G l v b j E v U 2 F s Z X M v Q 2 h h b m d l Z C B U e X B l M S 5 7 T 3 J k Z X I g S U Q s N X 0 m c X V v d D s s J n F 1 b 3 Q 7 U 2 V j d G l v b j E v U 2 F s Z X M v Q 2 h h b m d l Z C B U e X B l M S 5 7 V W 5 p d H M g U 2 9 s Z C w 2 f S Z x d W 9 0 O y w m c X V v d D t T Z W N 0 a W 9 u M S 9 T Y W x l c y 9 D a G F u Z 2 V k I F R 5 c G U x L n t V b m l 0 I F B y a W N l L D d 9 J n F 1 b 3 Q 7 L C Z x d W 9 0 O 1 N l Y 3 R p b 2 4 x L 1 N h b G V z L 0 N o Y W 5 n Z W Q g V H l w Z T E u e 1 V u a X Q g Q 2 9 z d C w 4 f S Z x d W 9 0 O y w m c X V v d D t T Z W N 0 a W 9 u M S 9 T Y W x l c y 9 D a G F u Z 2 V k I F R 5 c G U x L n t Q Y X l t Z W 5 0 I E R h d G U s O X 0 m c X V v d D s s J n F 1 b 3 Q 7 U 2 V j d G l v b j E v U 2 F s Z X M v Q 2 h h b m d l Z C B U e X B l M S 5 7 T 0 t B T k F H Q U 4 s M T B 9 J n F 1 b 3 Q 7 L C Z x d W 9 0 O 1 N l Y 3 R p b 2 4 x L 1 N h b G V z L 0 l u c 2 V y d G V k I F l l Y X I u e 0 9 y Z G V y I F l l Y X I s M T F 9 J n F 1 b 3 Q 7 L C Z x d W 9 0 O 1 N l Y 3 R p b 2 4 x L 1 N h b G V z L 0 l u c 2 V y d G V k I E R h d G U g U 3 V i d H J h Y 3 R p b 2 4 u e 1 B h e W 1 l b n Q g R G F 5 c y w x M n 0 m c X V v d D s s J n F 1 b 3 Q 7 U 2 V j d G l v b j E v U 2 F s Z X M v Q 2 h h b m d l Z C B U e X B l M i 5 7 R G l z Y 2 9 1 b n Q g U m F 0 Z S w x M 3 0 m c X V v d D s s J n F 1 b 3 Q 7 U 2 V j d G l v b j E v U 2 F s Z X M v S W 5 z Z X J 0 Z W Q g U 3 V i d H J h Y 3 R p b 2 4 u e 1 V u a X Q g U H J v Z m l 0 L D E 0 f S Z x d W 9 0 O y w m c X V v d D t T Z W N 0 a W 9 u M S 9 T Y W x l c y 9 J b n N l c n R l Z C B N d W x 0 a X B s a W N h d G l v b i 5 7 V G 9 0 Y W w g U 2 F s Z X M s M T V 9 J n F 1 b 3 Q 7 L C Z x d W 9 0 O 1 N l Y 3 R p b 2 4 x L 1 N h b G V z L 0 l u c 2 V y d G V k I E 1 1 b H R p c G x p Y 2 F 0 a W 9 u M S 5 7 V G 9 0 Y W w g Q 2 9 z d C w x N n 0 m c X V v d D s s J n F 1 b 3 Q 7 U 2 V j d G l v b j E v U 2 F s Z X M v Q 2 h h b m d l Z C B U e X B l M y 5 7 V G 9 0 Y W w g U 2 F s Z X M g Q W Z 0 Z X I g R G l z Y y w x N 3 0 m c X V v d D s s J n F 1 b 3 Q 7 U 2 V j d G l v b j E v U 2 F s Z X M v S W 5 z Z X J 0 Z W Q g U 3 V i d H J h Y 3 R p b 2 4 x L n t U b 3 R h b C B Q c m 9 m a X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T Y W x l c y 9 D a G F u Z 2 V k I F R 5 c G U x L n t D a X R 5 L D B 9 J n F 1 b 3 Q 7 L C Z x d W 9 0 O 1 N l Y 3 R p b 2 4 x L 1 N h b G V z L 0 N o Y W 5 n Z W Q g V H l w Z T E u e 0 l 0 Z W 0 g V H l w Z S w x f S Z x d W 9 0 O y w m c X V v d D t T Z W N 0 a W 9 u M S 9 T Y W x l c y 9 D a G F u Z 2 V k I F R 5 c G U x L n t T Y W x l c y B D a G F u b m V s L D J 9 J n F 1 b 3 Q 7 L C Z x d W 9 0 O 1 N l Y 3 R p b 2 4 x L 1 N h b G V z L 0 N o Y W 5 n Z W Q g V H l w Z T E u e 0 R p c 2 N v d W 5 0 L D N 9 J n F 1 b 3 Q 7 L C Z x d W 9 0 O 1 N l Y 3 R p b 2 4 x L 1 N h b G V z L 0 N o Y W 5 n Z W Q g V H l w Z T E u e 0 9 y Z G V y Z W Q s N H 0 m c X V v d D s s J n F 1 b 3 Q 7 U 2 V j d G l v b j E v U 2 F s Z X M v Q 2 h h b m d l Z C B U e X B l M S 5 7 T 3 J k Z X I g S U Q s N X 0 m c X V v d D s s J n F 1 b 3 Q 7 U 2 V j d G l v b j E v U 2 F s Z X M v Q 2 h h b m d l Z C B U e X B l M S 5 7 V W 5 p d H M g U 2 9 s Z C w 2 f S Z x d W 9 0 O y w m c X V v d D t T Z W N 0 a W 9 u M S 9 T Y W x l c y 9 D a G F u Z 2 V k I F R 5 c G U x L n t V b m l 0 I F B y a W N l L D d 9 J n F 1 b 3 Q 7 L C Z x d W 9 0 O 1 N l Y 3 R p b 2 4 x L 1 N h b G V z L 0 N o Y W 5 n Z W Q g V H l w Z T E u e 1 V u a X Q g Q 2 9 z d C w 4 f S Z x d W 9 0 O y w m c X V v d D t T Z W N 0 a W 9 u M S 9 T Y W x l c y 9 D a G F u Z 2 V k I F R 5 c G U x L n t Q Y X l t Z W 5 0 I E R h d G U s O X 0 m c X V v d D s s J n F 1 b 3 Q 7 U 2 V j d G l v b j E v U 2 F s Z X M v Q 2 h h b m d l Z C B U e X B l M S 5 7 T 0 t B T k F H Q U 4 s M T B 9 J n F 1 b 3 Q 7 L C Z x d W 9 0 O 1 N l Y 3 R p b 2 4 x L 1 N h b G V z L 0 l u c 2 V y d G V k I F l l Y X I u e 0 9 y Z G V y I F l l Y X I s M T F 9 J n F 1 b 3 Q 7 L C Z x d W 9 0 O 1 N l Y 3 R p b 2 4 x L 1 N h b G V z L 0 l u c 2 V y d G V k I E R h d G U g U 3 V i d H J h Y 3 R p b 2 4 u e 1 B h e W 1 l b n Q g R G F 5 c y w x M n 0 m c X V v d D s s J n F 1 b 3 Q 7 U 2 V j d G l v b j E v U 2 F s Z X M v Q 2 h h b m d l Z C B U e X B l M i 5 7 R G l z Y 2 9 1 b n Q g U m F 0 Z S w x M 3 0 m c X V v d D s s J n F 1 b 3 Q 7 U 2 V j d G l v b j E v U 2 F s Z X M v S W 5 z Z X J 0 Z W Q g U 3 V i d H J h Y 3 R p b 2 4 u e 1 V u a X Q g U H J v Z m l 0 L D E 0 f S Z x d W 9 0 O y w m c X V v d D t T Z W N 0 a W 9 u M S 9 T Y W x l c y 9 J b n N l c n R l Z C B N d W x 0 a X B s a W N h d G l v b i 5 7 V G 9 0 Y W w g U 2 F s Z X M s M T V 9 J n F 1 b 3 Q 7 L C Z x d W 9 0 O 1 N l Y 3 R p b 2 4 x L 1 N h b G V z L 0 l u c 2 V y d G V k I E 1 1 b H R p c G x p Y 2 F 0 a W 9 u M S 5 7 V G 9 0 Y W w g Q 2 9 z d C w x N n 0 m c X V v d D s s J n F 1 b 3 Q 7 U 2 V j d G l v b j E v U 2 F s Z X M v Q 2 h h b m d l Z C B U e X B l M y 5 7 V G 9 0 Y W w g U 2 F s Z X M g Q W Z 0 Z X I g R G l z Y y w x N 3 0 m c X V v d D s s J n F 1 b 3 Q 7 U 2 V j d G l v b j E v U 2 F s Z X M v S W 5 z Z X J 0 Z W Q g U 3 V i d H J h Y 3 R p b 2 4 x L n t U b 3 R h b C B Q c m 9 m a X Q s M T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a X R 5 J n F 1 b 3 Q 7 L C Z x d W 9 0 O 0 l 0 Z W 0 g V H l w Z S Z x d W 9 0 O y w m c X V v d D t T Y W x l c y B D a G F u b m V s J n F 1 b 3 Q 7 L C Z x d W 9 0 O 0 R p c 2 N v d W 5 0 J n F 1 b 3 Q 7 L C Z x d W 9 0 O 0 9 y Z G V y Z W Q g R G F 0 Z S Z x d W 9 0 O y w m c X V v d D t P c m R l c i B J R C Z x d W 9 0 O y w m c X V v d D t V b m l 0 c y B T b 2 x k J n F 1 b 3 Q 7 L C Z x d W 9 0 O 1 V u a X Q g U H J p Y 2 U m c X V v d D s s J n F 1 b 3 Q 7 V W 5 p d C B D b 3 N 0 J n F 1 b 3 Q 7 L C Z x d W 9 0 O 1 B h e W 1 l b n Q g R G F 0 Z S Z x d W 9 0 O y w m c X V v d D t S Z W d p b 2 4 m c X V v d D s s J n F 1 b 3 Q 7 T 3 J k Z X I g W W V h c i Z x d W 9 0 O y w m c X V v d D t Q Y X l t Z W 5 0 I E R h e X M m c X V v d D s s J n F 1 b 3 Q 7 R G l z Y 2 9 1 b n Q g U m F 0 Z S Z x d W 9 0 O y w m c X V v d D t V b m l 0 I F B y b 2 Z p d C Z x d W 9 0 O y w m c X V v d D t U b 3 R h b C B T Y W x l c y Z x d W 9 0 O y w m c X V v d D t U b 3 R h b C B D b 3 N 0 J n F 1 b 3 Q 7 L C Z x d W 9 0 O 1 R v d G F s I F N h b G V z I E F m d G V y I E R p c 2 M m c X V v d D s s J n F 1 b 3 Q 7 V G 9 0 Y W w g U H J v Z m l 0 J n F 1 b 3 Q 7 X S I g L z 4 8 R W 5 0 c n k g V H l w Z T 0 i R m l s b E N v b H V t b l R 5 c G V z I i B W Y W x 1 Z T 0 i c 0 J n W U d C Z 2 t E Q X h F U k N R W U R B d 1 F S R V J F U k V R P T 0 i I C 8 + P E V u d H J 5 I F R 5 c G U 9 I k Z p b G x M Y X N 0 V X B k Y X R l Z C I g V m F s d W U 9 I m Q y M D I y L T A y L T E 5 V D A w O j M x O j Q 2 L j A 5 N D E w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c i I C 8 + P E V u d H J 5 I F R 5 c G U 9 I l F 1 Z X J 5 S U Q i I F Z h b H V l P S J z O D k y Z m Y 4 O D c t O T N h N S 0 0 Z D A 0 L W I 2 O D A t N D Q x N G M 4 N W J i M 2 I 0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T X V s d G l w b G l j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s 1 X c 5 m p x S 4 W c R y S f 8 f V G A A A A A A I A A A A A A B B m A A A A A Q A A I A A A A J N P t T E f q S 9 y V G E k P 2 V C X B G a y n 4 1 W i b J 3 l N N n x 6 S 5 N 6 0 A A A A A A 6 A A A A A A g A A I A A A A E T 1 E c 1 S i C 2 / D + M D a e p A f T q u E N q s W S l g d B A t A E g S v H 0 5 U A A A A J S d S L u W v G R F A v r c H R k Y u / 0 8 7 o J D O I i H p r n 4 h r r N s l s s 9 e A B u D a w P H k w y S H i A s N T 9 w n I 5 P 3 O 4 b t x F P g 2 U + h P 0 W 3 Z F C W 2 P i a 1 u 2 B Q g W 5 i y k M R Q A A A A E T G w q V C a + c 6 O t V / Q k Q i w 6 D a B F c b B T p D q D b / 4 l 0 7 o r j y K m / 4 K 0 z V c B 9 X 2 F S k S n B m h N B E k W E 1 + l s W L e N M 7 + t 7 H y g = < / D a t a M a s h u p > 
</file>

<file path=customXml/itemProps1.xml><?xml version="1.0" encoding="utf-8"?>
<ds:datastoreItem xmlns:ds="http://schemas.openxmlformats.org/officeDocument/2006/customXml" ds:itemID="{CCC989B5-8EFE-4655-8662-B05F3027CB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2022-02-18T23:37:08Z</dcterms:created>
  <dcterms:modified xsi:type="dcterms:W3CDTF">2022-02-19T01:16:02Z</dcterms:modified>
</cp:coreProperties>
</file>