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OneDrive\Desktop\7750-OPMT-Data-Modelling-and-BI\Assignments\Assignment 4 (Ch 5 )\V4 - Right Answers\"/>
    </mc:Choice>
  </mc:AlternateContent>
  <xr:revisionPtr revIDLastSave="0" documentId="13_ncr:1_{B8287EC0-6837-45CD-9798-F9204EC031F2}" xr6:coauthVersionLast="47" xr6:coauthVersionMax="47" xr10:uidLastSave="{00000000-0000-0000-0000-000000000000}"/>
  <bookViews>
    <workbookView xWindow="-98" yWindow="-98" windowWidth="20715" windowHeight="13155" xr2:uid="{933FBB48-4BBC-462A-B87D-9E4EDF38C68C}"/>
  </bookViews>
  <sheets>
    <sheet name="Sales" sheetId="2" r:id="rId1"/>
    <sheet name="Sheet1" sheetId="1" r:id="rId2"/>
  </sheets>
  <calcPr calcId="191029"/>
  <pivotCaches>
    <pivotCache cacheId="110" r:id="rId3"/>
    <pivotCache cacheId="111" r:id="rId4"/>
    <pivotCache cacheId="112" r:id="rId5"/>
    <pivotCache cacheId="124" r:id="rId6"/>
    <pivotCache cacheId="15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5bca4f7e-69d7-4c48-8042-d67d8bfade29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23C7AC-DE2F-42CA-A7A9-50C2E0D4817E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800303c3-152b-4924-8233-7e478d65b009"/>
      </ext>
    </extLst>
  </connection>
  <connection id="2" xr16:uid="{EA2A08F7-8847-422C-931B-C1621523B33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ales].[Order Year].&amp;[2020]}"/>
    <s v="{[Sales].[Order 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<sst xmlns="http://schemas.openxmlformats.org/spreadsheetml/2006/main" count="99" uniqueCount="46">
  <si>
    <t>Count of Order ID</t>
  </si>
  <si>
    <t>Row Labels</t>
  </si>
  <si>
    <t>Abbotsford</t>
  </si>
  <si>
    <t>Chilliwack</t>
  </si>
  <si>
    <t>Delta</t>
  </si>
  <si>
    <t>Kamloops</t>
  </si>
  <si>
    <t>Kelowna</t>
  </si>
  <si>
    <t>Langley</t>
  </si>
  <si>
    <t>Maple Ridge</t>
  </si>
  <si>
    <t>Mission</t>
  </si>
  <si>
    <t>Nanaimo</t>
  </si>
  <si>
    <t>North Vancouver</t>
  </si>
  <si>
    <t>Pitt Meadows</t>
  </si>
  <si>
    <t>Port Coquitlam</t>
  </si>
  <si>
    <t>Port Moody</t>
  </si>
  <si>
    <t>Richmond</t>
  </si>
  <si>
    <t>Surrey</t>
  </si>
  <si>
    <t>Victoria</t>
  </si>
  <si>
    <t>West Vancouver</t>
  </si>
  <si>
    <t>White Rock</t>
  </si>
  <si>
    <t>Grand Total</t>
  </si>
  <si>
    <t>FRASER VALLEY</t>
  </si>
  <si>
    <t>GREATER VANCOUVER</t>
  </si>
  <si>
    <t>ISLAND</t>
  </si>
  <si>
    <t>NORTH SHORE</t>
  </si>
  <si>
    <t>NORTHEAST</t>
  </si>
  <si>
    <t>OKANAGAN</t>
  </si>
  <si>
    <t>Sum of Units Sold</t>
  </si>
  <si>
    <t>Order Year</t>
  </si>
  <si>
    <t>2020</t>
  </si>
  <si>
    <t>Average of Payment Days</t>
  </si>
  <si>
    <t>In Store</t>
  </si>
  <si>
    <t>Online</t>
  </si>
  <si>
    <t>Average of Discount Rate</t>
  </si>
  <si>
    <t>Column Labels</t>
  </si>
  <si>
    <t>Sum of Total Profit</t>
  </si>
  <si>
    <t>2021</t>
  </si>
  <si>
    <t>Sum of Total Sales</t>
  </si>
  <si>
    <t>Cereal</t>
  </si>
  <si>
    <t>Cosmetics</t>
  </si>
  <si>
    <t>Fruits</t>
  </si>
  <si>
    <t>Office Supplies</t>
  </si>
  <si>
    <t>Baby Food</t>
  </si>
  <si>
    <t>Corporate</t>
  </si>
  <si>
    <t>None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</si>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</sst>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84925694442" backgroundQuery="1" createdVersion="7" refreshedVersion="7" minRefreshableVersion="3" recordCount="0" supportSubquery="1" supportAdvancedDrill="1" xr:uid="{5D44D278-82B2-4A50-9553-3A67D1A39BAF}">
  <cacheSource type="external" connectionId="2"/>
  <cacheFields count="3">
    <cacheField name="[Sales].[City].[City]" caption="City" numFmtId="0" level="1">
      <sharedItems count="18">
        <s v="Abbotsford"/>
        <s v="Chilliwack"/>
        <s v="Delta"/>
        <s v="Kamloops"/>
        <s v="Kelowna"/>
        <s v="Langley"/>
        <s v="Maple Ridge"/>
        <s v="Mission"/>
        <s v="Nanaimo"/>
        <s v="North Vancouver"/>
        <s v="Pitt Meadows"/>
        <s v="Port Coquitlam"/>
        <s v="Port Moody"/>
        <s v="Richmond"/>
        <s v="Surrey"/>
        <s v="Victoria"/>
        <s v="West Vancouver"/>
        <s v="White Rock"/>
      </sharedItems>
    </cacheField>
    <cacheField name="[Sales].[Sales Channel].[Sales Channel]" caption="Sales Channel" numFmtId="0" hierarchy="2" level="1">
      <sharedItems count="2">
        <s v="In Store"/>
        <s v="Online"/>
      </sharedItems>
    </cacheField>
    <cacheField name="[Measures].[Sum of Total Profit]" caption="Sum of Total Profit" numFmtId="0" hierarchy="29" level="32767"/>
  </cacheFields>
  <cacheHierarchies count="31"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1"/>
      </fieldsUsage>
    </cacheHierarchy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0" memberValueDatatype="20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 Profit]" caption="Sum of Unit Profit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81287731482" backgroundQuery="1" createdVersion="7" refreshedVersion="7" minRefreshableVersion="3" recordCount="0" supportSubquery="1" supportAdvancedDrill="1" xr:uid="{3C730E1D-3C97-42EC-9F29-2FD4E6D306D2}">
  <cacheSource type="external" connectionId="2"/>
  <cacheFields count="4">
    <cacheField name="[Sales].[Order Year].[Order Year]" caption="Order Year" numFmtId="0" hierarchy="11" level="1">
      <sharedItems containsSemiMixedTypes="0" containsNonDate="0" containsString="0"/>
    </cacheField>
    <cacheField name="[Measures].[Average of Payment Days]" caption="Average of Payment Days" numFmtId="0" hierarchy="25" level="32767"/>
    <cacheField name="[Sales].[Sales Channel].[Sales Channel]" caption="Sales Channel" numFmtId="0" hierarchy="2" level="1">
      <sharedItems count="2">
        <s v="In Store"/>
        <s v="Online"/>
      </sharedItems>
    </cacheField>
    <cacheField name="[Measures].[Average of Discount Rate]" caption="Average of Discount Rate" numFmtId="0" hierarchy="27" level="32767"/>
  </cacheFields>
  <cacheHierarchies count="31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2"/>
      </fieldsUsage>
    </cacheHierarchy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0"/>
      </fieldsUsage>
    </cacheHierarchy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 Profit]" caption="Sum of Unit Profit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78240162038" backgroundQuery="1" createdVersion="7" refreshedVersion="7" minRefreshableVersion="3" recordCount="0" supportSubquery="1" supportAdvancedDrill="1" xr:uid="{340DB520-9AF8-4DA7-A343-9FD6DB843E11}">
  <cacheSource type="external" connectionId="2"/>
  <cacheFields count="3">
    <cacheField name="[Sales].[City].[City]" caption="City" numFmtId="0" level="1">
      <sharedItems count="18">
        <s v="Abbotsford"/>
        <s v="Chilliwack"/>
        <s v="Langley"/>
        <s v="Mission"/>
        <s v="Delta"/>
        <s v="Richmond"/>
        <s v="Surrey"/>
        <s v="White Rock"/>
        <s v="Nanaimo"/>
        <s v="Victoria"/>
        <s v="North Vancouver"/>
        <s v="West Vancouver"/>
        <s v="Maple Ridge"/>
        <s v="Pitt Meadows"/>
        <s v="Port Coquitlam"/>
        <s v="Port Moody"/>
        <s v="Kamloops"/>
        <s v="Kelowna"/>
      </sharedItems>
    </cacheField>
    <cacheField name="[Sales].[Region].[Region]" caption="Region" numFmtId="0" hierarchy="10" level="1">
      <sharedItems count="6">
        <s v="FRASER VALLEY"/>
        <s v="GREATER VANCOUVER"/>
        <s v="ISLAND"/>
        <s v="NORTH SHORE"/>
        <s v="NORTHEAST"/>
        <s v="OKANAGAN"/>
      </sharedItems>
    </cacheField>
    <cacheField name="[Measures].[Sum of Units Sold]" caption="Sum of Units Sold" numFmtId="0" hierarchy="23" level="32767"/>
  </cacheFields>
  <cacheHierarchies count="31"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1"/>
      </fieldsUsage>
    </cacheHierarchy>
    <cacheHierarchy uniqueName="[Sales].[Order Year]" caption="Order Year" attribute="1" defaultMemberUniqueName="[Sales].[Order Year].[All]" allUniqueName="[Sales].[Order Year].[All]" dimensionUniqueName="[Sales]" displayFolder="" count="0" memberValueDatatype="20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 Sold]" caption="Sum of Units Sold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 Profit]" caption="Sum of Unit Profit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88450810188" backgroundQuery="1" createdVersion="7" refreshedVersion="7" minRefreshableVersion="3" recordCount="0" supportSubquery="1" supportAdvancedDrill="1" xr:uid="{D27BEB07-283C-412A-8712-407EE07EB0D1}">
  <cacheSource type="external" connectionId="2"/>
  <cacheFields count="4">
    <cacheField name="[Sales].[Order Year].[Order Year]" caption="Order Year" numFmtId="0" hierarchy="11" level="1">
      <sharedItems containsSemiMixedTypes="0" containsNonDate="0" containsString="0"/>
    </cacheField>
    <cacheField name="[Measures].[Sum of Total Sales]" caption="Sum of Total Sales" numFmtId="0" hierarchy="30" level="32767"/>
    <cacheField name="[Sales].[Region].[Region]" caption="Region" numFmtId="0" hierarchy="10" level="1">
      <sharedItems count="6">
        <s v="FRASER VALLEY"/>
        <s v="GREATER VANCOUVER"/>
        <s v="ISLAND"/>
        <s v="NORTH SHORE"/>
        <s v="NORTHEAST"/>
        <s v="OKANAGAN"/>
      </sharedItems>
    </cacheField>
    <cacheField name="[Sales].[Item Type].[Item Type]" caption="Item Type" numFmtId="0" hierarchy="1" level="1">
      <sharedItems count="5">
        <s v="Cereal"/>
        <s v="Cosmetics"/>
        <s v="Fruits"/>
        <s v="Office Supplies"/>
        <s v="Baby Food"/>
      </sharedItems>
    </cacheField>
  </cacheFields>
  <cacheHierarchies count="31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2"/>
      </fieldsUsage>
    </cacheHierarchy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0"/>
      </fieldsUsage>
    </cacheHierarchy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 Profit]" caption="Sum of Unit Profit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90380439811" backgroundQuery="1" createdVersion="7" refreshedVersion="7" minRefreshableVersion="3" recordCount="0" supportSubquery="1" supportAdvancedDrill="1" xr:uid="{6F55260D-F8C1-44E5-8702-DCC3055C0570}">
  <cacheSource type="external" connectionId="2"/>
  <cacheFields count="3">
    <cacheField name="[Measures].[Count of Order ID]" caption="Count of Order ID" numFmtId="0" hierarchy="22" level="32767"/>
    <cacheField name="[Sales].[Discount].[Discount]" caption="Discount" numFmtId="0" hierarchy="3" level="1">
      <sharedItems count="3">
        <s v="Corporate"/>
        <s v="None"/>
        <s v="Team"/>
      </sharedItems>
    </cacheField>
    <cacheField name="[Sales].[Order Year].[Order Year]" caption="Order Year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ales].[Order Year].&amp;[2018]"/>
            <x15:cachedUniqueName index="1" name="[Sales].[Order Year].&amp;[2019]"/>
            <x15:cachedUniqueName index="2" name="[Sales].[Order Year].&amp;[2020]"/>
            <x15:cachedUniqueName index="3" name="[Sales].[Order Year].&amp;[2021]"/>
          </x15:cachedUniqueNames>
        </ext>
      </extLst>
    </cacheField>
  </cacheFields>
  <cacheHierarchies count="31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2" memberValueDatatype="130" unbalanced="0">
      <fieldsUsage count="2">
        <fieldUsage x="-1"/>
        <fieldUsage x="1"/>
      </fieldsUsage>
    </cacheHierarchy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2"/>
      </fieldsUsage>
    </cacheHierarchy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 Profit]" caption="Sum of Unit Profit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6E7F0-59B6-4820-A363-06B3E86E3A9B}" name="PivotTable5" cacheId="1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3:V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der ID" fld="0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Order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242F8-CF1A-4F96-A82C-8415615FC36D}" name="PivotTable4" cacheId="1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O30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2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 v="4"/>
    </i>
    <i r="1">
      <x/>
    </i>
    <i r="1">
      <x v="2"/>
    </i>
    <i t="grand">
      <x/>
    </i>
  </rowItems>
  <colItems count="1">
    <i/>
  </colItems>
  <pageFields count="1">
    <pageField fld="0" hier="11" name="[Sales].[Order Year].&amp;[2021]" cap="2021"/>
  </pageFields>
  <dataFields count="1">
    <dataField name="Sum of Total Sales" fld="1" baseField="2" baseItem="0" numFmtId="164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D017C-CAAB-44BF-AC03-FC5CB9602242}" name="PivotTable3" cacheId="1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L23" firstHeaderRow="1" firstDataRow="2" firstDataCol="1"/>
  <pivotFields count="3"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9">
    <i>
      <x v="5"/>
    </i>
    <i>
      <x v="9"/>
    </i>
    <i>
      <x v="13"/>
    </i>
    <i>
      <x v="16"/>
    </i>
    <i>
      <x v="17"/>
    </i>
    <i>
      <x v="6"/>
    </i>
    <i>
      <x v="15"/>
    </i>
    <i>
      <x v="2"/>
    </i>
    <i>
      <x v="8"/>
    </i>
    <i>
      <x v="7"/>
    </i>
    <i>
      <x v="10"/>
    </i>
    <i>
      <x v="11"/>
    </i>
    <i>
      <x v="14"/>
    </i>
    <i>
      <x v="12"/>
    </i>
    <i>
      <x v="4"/>
    </i>
    <i>
      <x v="3"/>
    </i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 Profit" fld="2" showDataAs="percentOfTotal" baseField="0" baseItem="0" numFmtId="1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" count="0" selected="0"/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44CB8-3515-4602-9AA2-675BAA39231D}" name="PivotTable2" cacheId="1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G6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1" name="[Sales].[Order Year].&amp;[2020]" cap="2020"/>
  </pageFields>
  <dataFields count="2">
    <dataField name="Average of Payment Days" fld="1" subtotal="average" baseField="0" baseItem="1034138340" numFmtId="1"/>
    <dataField name="Average of Discount Rate" fld="3" subtotal="average" baseField="2" baseItem="0" numFmtId="1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ayment Days"/>
    <pivotHierarchy dragToData="1"/>
    <pivotHierarchy dragToData="1" caption="Average of Discount Rat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5B486-A345-4AD5-B694-53A22BF574CD}" name="PivotTable1" cacheId="1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C27" firstHeaderRow="1" firstDataRow="1" firstDataCol="1"/>
  <pivotFields count="3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>
      <x v="3"/>
    </i>
    <i r="1">
      <x v="10"/>
    </i>
    <i r="1">
      <x v="11"/>
    </i>
    <i>
      <x v="4"/>
    </i>
    <i r="1">
      <x v="12"/>
    </i>
    <i r="1">
      <x v="13"/>
    </i>
    <i r="1">
      <x v="14"/>
    </i>
    <i r="1">
      <x v="15"/>
    </i>
    <i>
      <x v="5"/>
    </i>
    <i r="1">
      <x v="16"/>
    </i>
    <i r="1">
      <x v="17"/>
    </i>
    <i t="grand">
      <x/>
    </i>
  </rowItems>
  <colItems count="1">
    <i/>
  </colItems>
  <dataFields count="1">
    <dataField name="Sum of Units Sold" fld="2" baseField="0" baseItem="0"/>
  </dataFields>
  <conditionalFormats count="2">
    <conditionalFormat scope="field" type="all" priority="3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Units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73B-4457-4A78-A691-D3B4EEDDA6BA}">
  <dimension ref="B1:V30"/>
  <sheetViews>
    <sheetView tabSelected="1" topLeftCell="O1" workbookViewId="0">
      <selection activeCell="Q3" sqref="Q3"/>
    </sheetView>
  </sheetViews>
  <sheetFormatPr defaultRowHeight="14.25" x14ac:dyDescent="0.45"/>
  <cols>
    <col min="1" max="1" width="7.73046875" bestFit="1" customWidth="1"/>
    <col min="2" max="2" width="20.796875" bestFit="1" customWidth="1"/>
    <col min="3" max="3" width="15.265625" bestFit="1" customWidth="1"/>
    <col min="4" max="4" width="8.796875" bestFit="1" customWidth="1"/>
    <col min="5" max="5" width="12.06640625" bestFit="1" customWidth="1"/>
    <col min="6" max="6" width="21.73046875" bestFit="1" customWidth="1"/>
    <col min="7" max="7" width="21.46484375" bestFit="1" customWidth="1"/>
    <col min="9" max="9" width="16" bestFit="1" customWidth="1"/>
    <col min="10" max="10" width="14.73046875" bestFit="1" customWidth="1"/>
    <col min="11" max="11" width="12.86328125" customWidth="1"/>
    <col min="12" max="12" width="10.19921875" bestFit="1" customWidth="1"/>
    <col min="14" max="14" width="20.796875" bestFit="1" customWidth="1"/>
    <col min="15" max="15" width="15.6640625" bestFit="1" customWidth="1"/>
    <col min="17" max="17" width="15.19921875" bestFit="1" customWidth="1"/>
    <col min="18" max="18" width="14.73046875" bestFit="1" customWidth="1"/>
    <col min="19" max="21" width="4.73046875" bestFit="1" customWidth="1"/>
    <col min="22" max="22" width="10.19921875" bestFit="1" customWidth="1"/>
  </cols>
  <sheetData>
    <row r="1" spans="2:22" x14ac:dyDescent="0.45">
      <c r="E1" s="2" t="s">
        <v>28</v>
      </c>
      <c r="F1" t="s" vm="1">
        <v>29</v>
      </c>
      <c r="N1" s="2" t="s">
        <v>28</v>
      </c>
      <c r="O1" t="s" vm="2">
        <v>36</v>
      </c>
    </row>
    <row r="2" spans="2:22" x14ac:dyDescent="0.45">
      <c r="B2" s="2" t="s">
        <v>1</v>
      </c>
      <c r="C2" t="s">
        <v>27</v>
      </c>
    </row>
    <row r="3" spans="2:22" x14ac:dyDescent="0.45">
      <c r="B3" s="3" t="s">
        <v>21</v>
      </c>
      <c r="C3" s="1">
        <v>140694</v>
      </c>
      <c r="E3" s="2" t="s">
        <v>1</v>
      </c>
      <c r="F3" t="s">
        <v>30</v>
      </c>
      <c r="G3" t="s">
        <v>33</v>
      </c>
      <c r="I3" s="2" t="s">
        <v>35</v>
      </c>
      <c r="J3" s="2" t="s">
        <v>34</v>
      </c>
      <c r="N3" s="2" t="s">
        <v>1</v>
      </c>
      <c r="O3" t="s">
        <v>37</v>
      </c>
      <c r="Q3" s="2" t="s">
        <v>0</v>
      </c>
      <c r="R3" s="2" t="s">
        <v>34</v>
      </c>
    </row>
    <row r="4" spans="2:22" x14ac:dyDescent="0.45">
      <c r="B4" s="4" t="s">
        <v>2</v>
      </c>
      <c r="C4" s="1">
        <v>9949</v>
      </c>
      <c r="E4" s="3" t="s">
        <v>31</v>
      </c>
      <c r="F4" s="5">
        <v>22.25</v>
      </c>
      <c r="G4" s="6">
        <v>8.7499999999999994E-2</v>
      </c>
      <c r="I4" s="2" t="s">
        <v>1</v>
      </c>
      <c r="J4" t="s">
        <v>31</v>
      </c>
      <c r="K4" t="s">
        <v>32</v>
      </c>
      <c r="L4" t="s">
        <v>20</v>
      </c>
      <c r="N4" s="3" t="s">
        <v>21</v>
      </c>
      <c r="O4" s="7"/>
      <c r="Q4" s="2" t="s">
        <v>1</v>
      </c>
      <c r="R4">
        <v>2018</v>
      </c>
      <c r="S4">
        <v>2019</v>
      </c>
      <c r="T4">
        <v>2020</v>
      </c>
      <c r="U4">
        <v>2021</v>
      </c>
      <c r="V4" t="s">
        <v>20</v>
      </c>
    </row>
    <row r="5" spans="2:22" x14ac:dyDescent="0.45">
      <c r="B5" s="4" t="s">
        <v>3</v>
      </c>
      <c r="C5" s="1">
        <v>14221</v>
      </c>
      <c r="E5" s="3" t="s">
        <v>32</v>
      </c>
      <c r="F5" s="5">
        <v>18.8</v>
      </c>
      <c r="G5" s="6">
        <v>1.6666666666666666E-2</v>
      </c>
      <c r="I5" s="3" t="s">
        <v>7</v>
      </c>
      <c r="J5" s="6">
        <v>1.7128852924838719E-2</v>
      </c>
      <c r="K5" s="6">
        <v>0.10195746551311199</v>
      </c>
      <c r="L5" s="6">
        <v>0.1190863184379507</v>
      </c>
      <c r="N5" s="4" t="s">
        <v>38</v>
      </c>
      <c r="O5" s="7">
        <v>140287.4</v>
      </c>
      <c r="Q5" s="3" t="s">
        <v>43</v>
      </c>
      <c r="R5" s="1">
        <v>1</v>
      </c>
      <c r="S5" s="1">
        <v>3</v>
      </c>
      <c r="T5" s="1">
        <v>14</v>
      </c>
      <c r="U5" s="1">
        <v>4</v>
      </c>
      <c r="V5" s="1">
        <v>22</v>
      </c>
    </row>
    <row r="6" spans="2:22" x14ac:dyDescent="0.45">
      <c r="B6" s="4" t="s">
        <v>7</v>
      </c>
      <c r="C6" s="1">
        <v>71678</v>
      </c>
      <c r="E6" s="3" t="s">
        <v>20</v>
      </c>
      <c r="F6" s="5">
        <v>20.580645161290324</v>
      </c>
      <c r="G6" s="6">
        <v>5.3225806451612907E-2</v>
      </c>
      <c r="I6" s="3" t="s">
        <v>11</v>
      </c>
      <c r="J6" s="6">
        <v>1.4345864721161648E-2</v>
      </c>
      <c r="K6" s="6">
        <v>8.2545718334835205E-2</v>
      </c>
      <c r="L6" s="6">
        <v>9.6891583055996849E-2</v>
      </c>
      <c r="N6" s="4" t="s">
        <v>39</v>
      </c>
      <c r="O6" s="7">
        <v>4324782.4000000004</v>
      </c>
      <c r="Q6" s="3" t="s">
        <v>44</v>
      </c>
      <c r="R6" s="1">
        <v>14</v>
      </c>
      <c r="S6" s="1">
        <v>20</v>
      </c>
      <c r="T6" s="1">
        <v>36</v>
      </c>
      <c r="U6" s="1">
        <v>21</v>
      </c>
      <c r="V6" s="1">
        <v>91</v>
      </c>
    </row>
    <row r="7" spans="2:22" x14ac:dyDescent="0.45">
      <c r="B7" s="4" t="s">
        <v>9</v>
      </c>
      <c r="C7" s="1">
        <v>44846</v>
      </c>
      <c r="I7" s="3" t="s">
        <v>15</v>
      </c>
      <c r="J7" s="6">
        <v>9.5444954415958121E-3</v>
      </c>
      <c r="K7" s="6">
        <v>8.2545718334835205E-2</v>
      </c>
      <c r="L7" s="6">
        <v>9.2090213776431007E-2</v>
      </c>
      <c r="N7" s="4" t="s">
        <v>40</v>
      </c>
      <c r="O7" s="7">
        <v>89623.98</v>
      </c>
      <c r="Q7" s="3" t="s">
        <v>45</v>
      </c>
      <c r="R7" s="1">
        <v>1</v>
      </c>
      <c r="S7" s="1">
        <v>7</v>
      </c>
      <c r="T7" s="1">
        <v>12</v>
      </c>
      <c r="U7" s="1">
        <v>4</v>
      </c>
      <c r="V7" s="1">
        <v>24</v>
      </c>
    </row>
    <row r="8" spans="2:22" x14ac:dyDescent="0.45">
      <c r="B8" s="3" t="s">
        <v>22</v>
      </c>
      <c r="C8" s="1">
        <v>158303</v>
      </c>
      <c r="I8" s="3" t="s">
        <v>18</v>
      </c>
      <c r="J8" s="6">
        <v>3.0201822350575665E-2</v>
      </c>
      <c r="K8" s="6">
        <v>5.006774168258922E-2</v>
      </c>
      <c r="L8" s="6">
        <v>8.0269564033164889E-2</v>
      </c>
      <c r="N8" s="4" t="s">
        <v>41</v>
      </c>
      <c r="O8" s="7">
        <v>6558987.1200000001</v>
      </c>
      <c r="Q8" s="3" t="s">
        <v>20</v>
      </c>
      <c r="R8" s="1">
        <v>16</v>
      </c>
      <c r="S8" s="1">
        <v>30</v>
      </c>
      <c r="T8" s="1">
        <v>62</v>
      </c>
      <c r="U8" s="1">
        <v>29</v>
      </c>
      <c r="V8" s="1">
        <v>137</v>
      </c>
    </row>
    <row r="9" spans="2:22" x14ac:dyDescent="0.45">
      <c r="B9" s="4" t="s">
        <v>4</v>
      </c>
      <c r="C9" s="1">
        <v>50097</v>
      </c>
      <c r="I9" s="3" t="s">
        <v>19</v>
      </c>
      <c r="J9" s="6">
        <v>1.0228562348717541E-3</v>
      </c>
      <c r="K9" s="6">
        <v>7.7634631933122394E-2</v>
      </c>
      <c r="L9" s="6">
        <v>7.8657488167994144E-2</v>
      </c>
      <c r="N9" s="3" t="s">
        <v>22</v>
      </c>
      <c r="O9" s="7"/>
    </row>
    <row r="10" spans="2:22" x14ac:dyDescent="0.45">
      <c r="B10" s="4" t="s">
        <v>15</v>
      </c>
      <c r="C10" s="1">
        <v>36377</v>
      </c>
      <c r="I10" s="3" t="s">
        <v>8</v>
      </c>
      <c r="J10" s="6">
        <v>2.0142821802756321E-2</v>
      </c>
      <c r="K10" s="6">
        <v>4.2049945238853283E-2</v>
      </c>
      <c r="L10" s="6">
        <v>6.2192767041609601E-2</v>
      </c>
      <c r="N10" s="4" t="s">
        <v>38</v>
      </c>
      <c r="O10" s="7">
        <v>280574.8</v>
      </c>
    </row>
    <row r="11" spans="2:22" x14ac:dyDescent="0.45">
      <c r="B11" s="4" t="s">
        <v>16</v>
      </c>
      <c r="C11" s="1">
        <v>37679</v>
      </c>
      <c r="I11" s="3" t="s">
        <v>17</v>
      </c>
      <c r="J11" s="6">
        <v>2.8501669802842928E-2</v>
      </c>
      <c r="K11" s="6">
        <v>2.8416950386302056E-2</v>
      </c>
      <c r="L11" s="6">
        <v>5.6918620189144987E-2</v>
      </c>
      <c r="N11" s="4" t="s">
        <v>39</v>
      </c>
      <c r="O11" s="7">
        <v>8649564.8000000007</v>
      </c>
    </row>
    <row r="12" spans="2:22" x14ac:dyDescent="0.45">
      <c r="B12" s="4" t="s">
        <v>19</v>
      </c>
      <c r="C12" s="1">
        <v>34150</v>
      </c>
      <c r="I12" s="3" t="s">
        <v>4</v>
      </c>
      <c r="J12" s="6">
        <v>1.4927199961833448E-2</v>
      </c>
      <c r="K12" s="6">
        <v>3.775279124018472E-2</v>
      </c>
      <c r="L12" s="6">
        <v>5.2679991202018168E-2</v>
      </c>
      <c r="N12" s="4" t="s">
        <v>40</v>
      </c>
      <c r="O12" s="7">
        <v>89623.98</v>
      </c>
    </row>
    <row r="13" spans="2:22" x14ac:dyDescent="0.45">
      <c r="B13" s="3" t="s">
        <v>23</v>
      </c>
      <c r="C13" s="1">
        <v>56961</v>
      </c>
      <c r="I13" s="3" t="s">
        <v>10</v>
      </c>
      <c r="J13" s="6">
        <v>1.7754218363675977E-2</v>
      </c>
      <c r="K13" s="6">
        <v>3.2235406411554902E-2</v>
      </c>
      <c r="L13" s="6">
        <v>4.9989624775230869E-2</v>
      </c>
      <c r="N13" s="4" t="s">
        <v>41</v>
      </c>
      <c r="O13" s="7">
        <v>9821549.2200000007</v>
      </c>
    </row>
    <row r="14" spans="2:22" x14ac:dyDescent="0.45">
      <c r="B14" s="4" t="s">
        <v>10</v>
      </c>
      <c r="C14" s="1">
        <v>29019</v>
      </c>
      <c r="I14" s="3" t="s">
        <v>9</v>
      </c>
      <c r="J14" s="6">
        <v>1.6769654824890821E-2</v>
      </c>
      <c r="K14" s="6">
        <v>3.1242968353072612E-2</v>
      </c>
      <c r="L14" s="6">
        <v>4.8012623177963433E-2</v>
      </c>
      <c r="N14" s="3" t="s">
        <v>23</v>
      </c>
      <c r="O14" s="7"/>
    </row>
    <row r="15" spans="2:22" x14ac:dyDescent="0.45">
      <c r="B15" s="4" t="s">
        <v>17</v>
      </c>
      <c r="C15" s="1">
        <v>27942</v>
      </c>
      <c r="I15" s="3" t="s">
        <v>12</v>
      </c>
      <c r="J15" s="6">
        <v>2.0401465571605734E-3</v>
      </c>
      <c r="K15" s="6">
        <v>4.5751247225842041E-2</v>
      </c>
      <c r="L15" s="6">
        <v>4.7791393783002623E-2</v>
      </c>
      <c r="N15" s="4" t="s">
        <v>39</v>
      </c>
      <c r="O15" s="7">
        <v>6923499.2000000002</v>
      </c>
    </row>
    <row r="16" spans="2:22" x14ac:dyDescent="0.45">
      <c r="B16" s="3" t="s">
        <v>24</v>
      </c>
      <c r="C16" s="1">
        <v>121926</v>
      </c>
      <c r="I16" s="3" t="s">
        <v>13</v>
      </c>
      <c r="J16" s="6">
        <v>1.4210722997771557E-2</v>
      </c>
      <c r="K16" s="6">
        <v>3.2169528234400349E-2</v>
      </c>
      <c r="L16" s="6">
        <v>4.6380251232171904E-2</v>
      </c>
      <c r="N16" s="3" t="s">
        <v>24</v>
      </c>
      <c r="O16" s="7"/>
    </row>
    <row r="17" spans="2:15" x14ac:dyDescent="0.45">
      <c r="B17" s="4" t="s">
        <v>11</v>
      </c>
      <c r="C17" s="1">
        <v>40141</v>
      </c>
      <c r="I17" s="3" t="s">
        <v>16</v>
      </c>
      <c r="J17" s="6">
        <v>2.8597630875032115E-2</v>
      </c>
      <c r="K17" s="6">
        <v>1.72260368441173E-2</v>
      </c>
      <c r="L17" s="6">
        <v>4.5823667719149419E-2</v>
      </c>
      <c r="N17" s="4" t="s">
        <v>38</v>
      </c>
      <c r="O17" s="7">
        <v>140287.4</v>
      </c>
    </row>
    <row r="18" spans="2:15" x14ac:dyDescent="0.45">
      <c r="B18" s="4" t="s">
        <v>18</v>
      </c>
      <c r="C18" s="1">
        <v>81785</v>
      </c>
      <c r="I18" s="3" t="s">
        <v>14</v>
      </c>
      <c r="J18" s="6">
        <v>1.3370903303819518E-2</v>
      </c>
      <c r="K18" s="6">
        <v>2.955015328572079E-2</v>
      </c>
      <c r="L18" s="6">
        <v>4.2921056589540305E-2</v>
      </c>
      <c r="N18" s="4" t="s">
        <v>39</v>
      </c>
      <c r="O18" s="7">
        <v>4324782.4000000004</v>
      </c>
    </row>
    <row r="19" spans="2:15" x14ac:dyDescent="0.45">
      <c r="B19" s="3" t="s">
        <v>25</v>
      </c>
      <c r="C19" s="1">
        <v>140694</v>
      </c>
      <c r="I19" s="3" t="s">
        <v>6</v>
      </c>
      <c r="J19" s="6">
        <v>2.4713941680172428E-2</v>
      </c>
      <c r="K19" s="6">
        <v>8.576279173394568E-4</v>
      </c>
      <c r="L19" s="6">
        <v>2.5571569597511883E-2</v>
      </c>
      <c r="N19" s="4" t="s">
        <v>40</v>
      </c>
      <c r="O19" s="7">
        <v>89623.98</v>
      </c>
    </row>
    <row r="20" spans="2:15" x14ac:dyDescent="0.45">
      <c r="B20" s="4" t="s">
        <v>8</v>
      </c>
      <c r="C20" s="1">
        <v>38896</v>
      </c>
      <c r="I20" s="3" t="s">
        <v>5</v>
      </c>
      <c r="J20" s="6">
        <v>1.6239825221702024E-2</v>
      </c>
      <c r="K20" s="6">
        <v>6.2969149690071044E-3</v>
      </c>
      <c r="L20" s="6">
        <v>2.2536740190709125E-2</v>
      </c>
      <c r="N20" s="4" t="s">
        <v>41</v>
      </c>
      <c r="O20" s="7">
        <v>6558987.1200000001</v>
      </c>
    </row>
    <row r="21" spans="2:15" x14ac:dyDescent="0.45">
      <c r="B21" s="4" t="s">
        <v>12</v>
      </c>
      <c r="C21" s="1">
        <v>42534</v>
      </c>
      <c r="I21" s="3" t="s">
        <v>2</v>
      </c>
      <c r="J21" s="6">
        <v>8.5216392067240573E-3</v>
      </c>
      <c r="K21" s="6">
        <v>1.2092511506983834E-2</v>
      </c>
      <c r="L21" s="6">
        <v>2.0614150713707889E-2</v>
      </c>
      <c r="N21" s="3" t="s">
        <v>25</v>
      </c>
      <c r="O21" s="7"/>
    </row>
    <row r="22" spans="2:15" x14ac:dyDescent="0.45">
      <c r="B22" s="4" t="s">
        <v>13</v>
      </c>
      <c r="C22" s="1">
        <v>30996</v>
      </c>
      <c r="I22" s="3" t="s">
        <v>3</v>
      </c>
      <c r="J22" s="6">
        <v>7.3444477050543747E-3</v>
      </c>
      <c r="K22" s="6">
        <v>4.2279286116480436E-3</v>
      </c>
      <c r="L22" s="6">
        <v>1.157237631670242E-2</v>
      </c>
      <c r="N22" s="4" t="s">
        <v>38</v>
      </c>
      <c r="O22" s="7">
        <v>140287.4</v>
      </c>
    </row>
    <row r="23" spans="2:15" x14ac:dyDescent="0.45">
      <c r="B23" s="4" t="s">
        <v>14</v>
      </c>
      <c r="C23" s="1">
        <v>28268</v>
      </c>
      <c r="I23" s="3" t="s">
        <v>20</v>
      </c>
      <c r="J23" s="6">
        <v>0.2853787139764799</v>
      </c>
      <c r="K23" s="6">
        <v>0.71462128602352049</v>
      </c>
      <c r="L23" s="6">
        <v>1</v>
      </c>
      <c r="N23" s="4" t="s">
        <v>39</v>
      </c>
      <c r="O23" s="7">
        <v>4324782.4000000004</v>
      </c>
    </row>
    <row r="24" spans="2:15" x14ac:dyDescent="0.45">
      <c r="B24" s="3" t="s">
        <v>26</v>
      </c>
      <c r="C24" s="1">
        <v>65012</v>
      </c>
      <c r="N24" s="4" t="s">
        <v>40</v>
      </c>
      <c r="O24" s="7">
        <v>89623.98</v>
      </c>
    </row>
    <row r="25" spans="2:15" x14ac:dyDescent="0.45">
      <c r="B25" s="4" t="s">
        <v>5</v>
      </c>
      <c r="C25" s="1">
        <v>26726</v>
      </c>
      <c r="N25" s="4" t="s">
        <v>41</v>
      </c>
      <c r="O25" s="7">
        <v>6558987.1200000001</v>
      </c>
    </row>
    <row r="26" spans="2:15" x14ac:dyDescent="0.45">
      <c r="B26" s="4" t="s">
        <v>6</v>
      </c>
      <c r="C26" s="1">
        <v>38286</v>
      </c>
      <c r="N26" s="3" t="s">
        <v>26</v>
      </c>
      <c r="O26" s="7"/>
    </row>
    <row r="27" spans="2:15" x14ac:dyDescent="0.45">
      <c r="B27" s="3" t="s">
        <v>20</v>
      </c>
      <c r="C27" s="1">
        <v>683590</v>
      </c>
      <c r="N27" s="4" t="s">
        <v>42</v>
      </c>
      <c r="O27" s="7">
        <v>1212580</v>
      </c>
    </row>
    <row r="28" spans="2:15" x14ac:dyDescent="0.45">
      <c r="N28" s="4" t="s">
        <v>38</v>
      </c>
      <c r="O28" s="7">
        <v>835759.1</v>
      </c>
    </row>
    <row r="29" spans="2:15" x14ac:dyDescent="0.45">
      <c r="N29" s="4" t="s">
        <v>40</v>
      </c>
      <c r="O29" s="7">
        <v>71253.210000000006</v>
      </c>
    </row>
    <row r="30" spans="2:15" x14ac:dyDescent="0.45">
      <c r="N30" s="3" t="s">
        <v>20</v>
      </c>
      <c r="O30" s="7">
        <v>61225447.009999998</v>
      </c>
    </row>
  </sheetData>
  <conditionalFormatting pivot="1" sqref="C4:C7 C9:C12 C14:C15 C17:C18 C20:C23 C25:C26">
    <cfRule type="top10" dxfId="3" priority="3" rank="1"/>
  </conditionalFormatting>
  <conditionalFormatting pivot="1" sqref="C3 C8 C13 C16 C19 C24">
    <cfRule type="top10" dxfId="2" priority="2" rank="1"/>
  </conditionalFormatting>
  <conditionalFormatting pivot="1" sqref="J5:K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{31330037-1418-4C07-BC1D-62194A3897A4}</x14:id>
        </ext>
      </extLst>
    </cfRule>
  </conditionalFormatting>
  <pageMargins left="0.7" right="0.7" top="0.75" bottom="0.75" header="0.3" footer="0.3"/>
  <pageSetup orientation="portrait" horizontalDpi="4294967293" verticalDpi="0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1330037-1418-4C07-BC1D-62194A3897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J5:K22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B799-C835-4C33-9522-6F4E2363F7A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3 8 e 9 6 e - 9 3 4 b - 4 5 f c - a d 1 3 - 2 e b 3 3 f 6 e 8 0 2 e "   x m l n s = " h t t p : / / s c h e m a s . m i c r o s o f t . c o m / D a t a M a s h u p " > A A A A A O 8 H A A B Q S w M E F A A C A A g A M G 5 X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M G 5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u V 1 R F B c B Q 6 Q Q A A C o U A A A T A B w A R m 9 y b X V s Y X M v U 2 V j d G l v b j E u b S C i G A A o o B Q A A A A A A A A A A A A A A A A A A A A A A A A A A A C 9 V 9 1 v 4 j g Q f 6 / U / 8 H K v Y Q V I N J C a W 9 v T 2 K h u 4 d u + 6 H C 7 u k E 6 O S C C 1 E d G 8 V m W 1 T x v 6 8 / A o 6 T u A k v x w v O z G R m f v P l C U N z H l I C R v o / + H h 6 c n r C V j B G C z C C G D H w C W D E T 0 + A + I 3 o J p 4 j Q b l + n S P c / I f G z 4 + U P v t f Q o y a f U o 4 I p z 5 X v / 3 6 X e G Y j a N K A m f p 3 c E D e L w J 5 o O E H v m d D 3 t d j u t x t 3 9 z b g x g B w 2 b u g C Y R y S Z Q O S R e P z c N p j L F y S S C p L n U E b + P 0 V 6 I D a 9 E c b N M B D u F x x 0 C P s R Z q y 5 K T a o P m K 2 a t X q w O y w b g O e L x B t b r G 8 Z v 3 g C L 6 U 0 C 8 4 y s U g z 7 F m 4 g w T y A b w 0 e B Z Y S w i E d C 9 j X s + p s n 9 X o 7 o + X 6 d S 1 c F m o U 4 / C 2 J q u z V u G 7 D N a B 1 l k H b 5 6 m B Z K m j 2 f m e G 6 O b X P s m O O F O X b N 8 d I c r 8 w x a H m 7 / 9 1 g P v S f M S T P 4 I G + 5 O I u a X 4 2 u n W A 4 H w F C O X g W 8 h 4 c 8 i u o z X f + u p B 6 7 y B f L 4 S d T T k K G L + A 5 r T e N H 8 E i K 8 + A H x B j H / v 5 r E 7 e m S 2 N V q x q n e Q h o S J b w I Z R t A n K T I u C Y k c s l M Q Z B g N 4 z T a O 9 o + A Q m S V h n 4 I 8 / l U k g k k 9 A C y D M U E r g v E y g X S b Q K R O 4 K B P o l g l c l g l c l Q k E r W K J I F 0 b B E Y q E Z m G 1 I x 9 Q 7 6 T r / r b m 0 m E N 2 T j k G P k 7 X b l q Q 5 c u b Z d K k x 0 Y m c m N A Q a 2 x 7 z T G O U o I 0 L Y l 5 i W d f 0 J V V g k i g p 7 6 A T v X p A t 7 P U c S Q H 9 j v N l D a Z O O 6 n 3 W 6 l m u E + p h H l Q v o v B B d i u B q V C S e h + 1 n T d T B J J H o Y j + Y Q w 5 h 9 k o N 3 Z p T 3 V 5 A s x Q v j 7 R o Z x e M Y E v Z E 4 0 g D l U y p P u e J S m / I t 8 I U F z K A o 1 e u h p n s e a 0 z y 9 G 3 m D R L E M 5 x B y G b 0 w 3 h O c Z d v J D A 9 n R I t o Y M h o M s / T s J O R M X J M 6 9 I T n g P g 7 n q J D T p 4 x n G f d w q 2 4 y M f h y L 7 U E Y U j 4 R b s p 0 W q f / u 7 d 9 r 7 2 b i 0 M B R O 3 o K s k w 3 S V l Z u 6 t L V z 9 m b g b s 6 s P Z m 0 l I + C v x R V b T W l V U e B o 4 Z z H h w K W Z a E G i 6 6 O G r F 5 R a U 1 l v G D e W 4 S X g m 7 F b K C 3 i H p P c 3 c Y z I f J t h J 5 n P c 4 v S v x D n o r p U d H e W z t x Z s i N z g K p U J 6 i V A 2 n t Q y L 2 O t m P / y I Y V 5 q X a q d Q 0 k m y p M 6 m J P g T Y 0 T M h 1 Q E n W j O 3 W h s z y S a x G g C R T 0 V Q p H 2 w W j z y G O o V u B K s N R + l H 5 p j 2 4 T Q / n c H M A t 8 y f p T M 7 E z n o 8 5 H Y F y D k E E r 7 t X K q m t s y K Q 7 o M z k o b J O e d N G X p 3 t d l E g h H y L e s O M y 2 N 2 o 9 V j r f D + 6 W u a N p j a L A P f t s 5 + o Z V O 4 O 6 1 S e g 7 r J E k D u h L g u / 7 N K h a l W 9 P 2 l B h 7 0 B D n s K X u G v P G 9 M Y K R l 2 x i z c B s a 5 Z Q n 8 Z r G k s 1 B 8 m O Q / S W k o O U F m k V l 9 l 5 a Z m 5 Y 6 B C m I F 3 j 8 T n G e F w i f Q M L S q 5 0 g a 3 H S z u 7 o k Z 6 6 q b D 2 N 8 l h n j z m q 5 q N D O J Z 2 c + E C f Q l 4 8 0 G 4 2 m I d r H M 5 h 5 X G m v u Y y 7 6 U x 6 2 t u B j 5 Y I a g K u l s B d N a 4 w J 3 z x x t T L k p B L X R V o F f b 6 L t H Y j 8 q 3 5 d H Q w / e x a 5 2 h o J p o b 8 J q s C 9 z H / B T F J x n T V 8 6 / H D x O q 2 W c 0 J 9 a r 0 a y 0 x a n 2 h p W y B 3 h O X l 6 O w 5 7 y h 2 s f e U F f K n s N K d v k q G R y O e r L 9 c 0 y O Y g / U F D G Z r V x W Q e u 4 O R I U D R J t 1 0 y S 0 5 O Q u O 1 9 / A V Q S w E C L Q A U A A I A C A A w b l d U D Z 6 7 7 K Q A A A D 2 A A A A E g A A A A A A A A A A A A A A A A A A A A A A Q 2 9 u Z m l n L 1 B h Y 2 t h Z 2 U u e G 1 s U E s B A i 0 A F A A C A A g A M G 5 X V A / K 6 a u k A A A A 6 Q A A A B M A A A A A A A A A A A A A A A A A 8 A A A A F t D b 2 5 0 Z W 5 0 X 1 R 5 c G V z X S 5 4 b W x Q S w E C L Q A U A A I A C A A w b l d U R Q X A U O k E A A A q F A A A E w A A A A A A A A A A A A A A A A D h A Q A A R m 9 y b X V s Y X M v U 2 V j d G l v b j E u b V B L B Q Y A A A A A A w A D A M I A A A A X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J g A A A A A A A B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2 h h b m d l Z C B U e X B l L n t D a X R 5 L D B 9 J n F 1 b 3 Q 7 L C Z x d W 9 0 O 1 N l Y 3 R p b 2 4 x L 1 N h b G V z L 0 N o Y W 5 n Z W Q g V H l w Z S 5 7 S X R l b S B U e X B l L D F 9 J n F 1 b 3 Q 7 L C Z x d W 9 0 O 1 N l Y 3 R p b 2 4 x L 1 N h b G V z L 0 N o Y W 5 n Z W Q g V H l w Z S 5 7 U 2 F s Z X M g Q 2 h h b m 5 l b C w y f S Z x d W 9 0 O y w m c X V v d D t T Z W N 0 a W 9 u M S 9 T Y W x l c y 9 D a G F u Z 2 V k I F R 5 c G U u e 0 R p c 2 N v d W 5 0 L D N 9 J n F 1 b 3 Q 7 L C Z x d W 9 0 O 1 N l Y 3 R p b 2 4 x L 1 N h b G V z L 0 N o Y W 5 n Z W Q g V H l w Z T E u e 0 9 y Z G V y Z W Q s N H 0 m c X V v d D s s J n F 1 b 3 Q 7 U 2 V j d G l v b j E v U 2 F s Z X M v Q 2 h h b m d l Z C B U e X B l M S 5 7 T 3 J k Z X I g S U Q s N X 0 m c X V v d D s s J n F 1 b 3 Q 7 U 2 V j d G l v b j E v U 2 F s Z X M v Q 2 h h b m d l Z C B U e X B l M S 5 7 V W 5 p d H M g U 2 9 s Z C w 2 f S Z x d W 9 0 O y w m c X V v d D t T Z W N 0 a W 9 u M S 9 T Y W x l c y 9 D a G F u Z 2 V k I F R 5 c G U x L n t V b m l 0 I F B y a W N l L D d 9 J n F 1 b 3 Q 7 L C Z x d W 9 0 O 1 N l Y 3 R p b 2 4 x L 1 N h b G V z L 0 N o Y W 5 n Z W Q g V H l w Z T E u e 1 V u a X Q g Q 2 9 z d C w 4 f S Z x d W 9 0 O y w m c X V v d D t T Z W N 0 a W 9 u M S 9 T Y W x l c y 9 D a G F u Z 2 V k I F R 5 c G U x L n t Q Y X l t Z W 5 0 I E R h d G U s O X 0 m c X V v d D s s J n F 1 b 3 Q 7 U 2 V j d G l v b j E v U 2 F s Z X M v Q 2 h h b m d l Z C B U e X B l L n t P S 0 F O Q U d B T i w x M X 0 m c X V v d D s s J n F 1 b 3 Q 7 U 2 V j d G l v b j E v U 2 F s Z X M v S W 5 z Z X J 0 Z W Q g W W V h c i 5 7 W W V h c i w x M X 0 m c X V v d D s s J n F 1 b 3 Q 7 U 2 V j d G l v b j E v U 2 F s Z X M v S W 5 z Z X J 0 Z W Q g R G F 5 c y 5 7 R G F 5 c y w x M 3 0 m c X V v d D s s J n F 1 b 3 Q 7 U 2 V j d G l v b j E v U 2 F s Z X M v Q 2 h h b m d l Z C B U e X B l M y 5 7 R G l z Y 2 9 1 b n Q g U m F 0 Z S w x M 3 0 m c X V v d D s s J n F 1 b 3 Q 7 U 2 V j d G l v b j E v U 2 F s Z X M v S W 5 z Z X J 0 Z W Q g U 3 V i d H J h Y 3 R p b 2 4 u e 1 N 1 Y n R y Y W N 0 a W 9 u L D E 0 f S Z x d W 9 0 O y w m c X V v d D t T Z W N 0 a W 9 u M S 9 T Y W x l c y 9 J b n N l c n R l Z C B N d W x 0 a X B s a W N h d G l v b i 5 7 T X V s d G l w b G l j Y X R p b 2 4 s M T V 9 J n F 1 b 3 Q 7 L C Z x d W 9 0 O 1 N l Y 3 R p b 2 4 x L 1 N h b G V z L 0 l u c 2 V y d G V k I E 1 1 b H R p c G x p Y 2 F 0 a W 9 u M S 5 7 T X V s d G l w b G l j Y X R p b 2 4 s M T Z 9 J n F 1 b 3 Q 7 L C Z x d W 9 0 O 1 N l Y 3 R p b 2 4 x L 1 N h b G V z L 0 N o Y W 5 n Z W Q g V H l w Z T Q u e 1 R v d G F s I F N h b G V z I E F m d G V y I E R p c 2 M s M T d 9 J n F 1 b 3 Q 7 L C Z x d W 9 0 O 1 N l Y 3 R p b 2 4 x L 1 N h b G V z L 0 l u c 2 V y d G V k I F N 1 Y n R y Y W N 0 a W 9 u M S 5 7 U 3 V i d H J h Y 3 R p b 2 4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Y W x l c y 9 D a G F u Z 2 V k I F R 5 c G U u e 0 N p d H k s M H 0 m c X V v d D s s J n F 1 b 3 Q 7 U 2 V j d G l v b j E v U 2 F s Z X M v Q 2 h h b m d l Z C B U e X B l L n t J d G V t I F R 5 c G U s M X 0 m c X V v d D s s J n F 1 b 3 Q 7 U 2 V j d G l v b j E v U 2 F s Z X M v Q 2 h h b m d l Z C B U e X B l L n t T Y W x l c y B D a G F u b m V s L D J 9 J n F 1 b 3 Q 7 L C Z x d W 9 0 O 1 N l Y 3 R p b 2 4 x L 1 N h b G V z L 0 N o Y W 5 n Z W Q g V H l w Z S 5 7 R G l z Y 2 9 1 b n Q s M 3 0 m c X V v d D s s J n F 1 b 3 Q 7 U 2 V j d G l v b j E v U 2 F s Z X M v Q 2 h h b m d l Z C B U e X B l M S 5 7 T 3 J k Z X J l Z C w 0 f S Z x d W 9 0 O y w m c X V v d D t T Z W N 0 a W 9 u M S 9 T Y W x l c y 9 D a G F u Z 2 V k I F R 5 c G U x L n t P c m R l c i B J R C w 1 f S Z x d W 9 0 O y w m c X V v d D t T Z W N 0 a W 9 u M S 9 T Y W x l c y 9 D a G F u Z 2 V k I F R 5 c G U x L n t V b m l 0 c y B T b 2 x k L D Z 9 J n F 1 b 3 Q 7 L C Z x d W 9 0 O 1 N l Y 3 R p b 2 4 x L 1 N h b G V z L 0 N o Y W 5 n Z W Q g V H l w Z T E u e 1 V u a X Q g U H J p Y 2 U s N 3 0 m c X V v d D s s J n F 1 b 3 Q 7 U 2 V j d G l v b j E v U 2 F s Z X M v Q 2 h h b m d l Z C B U e X B l M S 5 7 V W 5 p d C B D b 3 N 0 L D h 9 J n F 1 b 3 Q 7 L C Z x d W 9 0 O 1 N l Y 3 R p b 2 4 x L 1 N h b G V z L 0 N o Y W 5 n Z W Q g V H l w Z T E u e 1 B h e W 1 l b n Q g R G F 0 Z S w 5 f S Z x d W 9 0 O y w m c X V v d D t T Z W N 0 a W 9 u M S 9 T Y W x l c y 9 D a G F u Z 2 V k I F R 5 c G U u e 0 9 L Q U 5 B R 0 F O L D E x f S Z x d W 9 0 O y w m c X V v d D t T Z W N 0 a W 9 u M S 9 T Y W x l c y 9 J b n N l c n R l Z C B Z Z W F y L n t Z Z W F y L D E x f S Z x d W 9 0 O y w m c X V v d D t T Z W N 0 a W 9 u M S 9 T Y W x l c y 9 J b n N l c n R l Z C B E Y X l z L n t E Y X l z L D E z f S Z x d W 9 0 O y w m c X V v d D t T Z W N 0 a W 9 u M S 9 T Y W x l c y 9 D a G F u Z 2 V k I F R 5 c G U z L n t E a X N j b 3 V u d C B S Y X R l L D E z f S Z x d W 9 0 O y w m c X V v d D t T Z W N 0 a W 9 u M S 9 T Y W x l c y 9 J b n N l c n R l Z C B T d W J 0 c m F j d G l v b i 5 7 U 3 V i d H J h Y 3 R p b 2 4 s M T R 9 J n F 1 b 3 Q 7 L C Z x d W 9 0 O 1 N l Y 3 R p b 2 4 x L 1 N h b G V z L 0 l u c 2 V y d G V k I E 1 1 b H R p c G x p Y 2 F 0 a W 9 u L n t N d W x 0 a X B s a W N h d G l v b i w x N X 0 m c X V v d D s s J n F 1 b 3 Q 7 U 2 V j d G l v b j E v U 2 F s Z X M v S W 5 z Z X J 0 Z W Q g T X V s d G l w b G l j Y X R p b 2 4 x L n t N d W x 0 a X B s a W N h d G l v b i w x N n 0 m c X V v d D s s J n F 1 b 3 Q 7 U 2 V j d G l v b j E v U 2 F s Z X M v Q 2 h h b m d l Z C B U e X B l N C 5 7 V G 9 0 Y W w g U 2 F s Z X M g Q W Z 0 Z X I g R G l z Y y w x N 3 0 m c X V v d D s s J n F 1 b 3 Q 7 U 2 V j d G l v b j E v U 2 F s Z X M v S W 5 z Z X J 0 Z W Q g U 3 V i d H J h Y 3 R p b 2 4 x L n t T d W J 0 c m F j d G l v b i w x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p d H k m c X V v d D s s J n F 1 b 3 Q 7 S X R l b S B U e X B l J n F 1 b 3 Q 7 L C Z x d W 9 0 O 1 N h b G V z I E N o Y W 5 u Z W w m c X V v d D s s J n F 1 b 3 Q 7 R G l z Y 2 9 1 b n Q m c X V v d D s s J n F 1 b 3 Q 7 T 3 J k Z X I g R G F 0 Z S Z x d W 9 0 O y w m c X V v d D t P c m R l c i B J R C Z x d W 9 0 O y w m c X V v d D t V b m l 0 c y B T b 2 x k J n F 1 b 3 Q 7 L C Z x d W 9 0 O 1 V u a X Q g U H J p Y 2 U m c X V v d D s s J n F 1 b 3 Q 7 V W 5 p d C B D b 3 N 0 J n F 1 b 3 Q 7 L C Z x d W 9 0 O 1 B h e W 1 l b n Q g R G F 0 Z S Z x d W 9 0 O y w m c X V v d D t S Z W d p b 2 4 m c X V v d D s s J n F 1 b 3 Q 7 T 3 J k Z X I g W W V h c i Z x d W 9 0 O y w m c X V v d D t Q Y X l t Z W 5 0 I E R h e X M m c X V v d D s s J n F 1 b 3 Q 7 R G l z Y 2 9 1 b n Q g U m F 0 Z S Z x d W 9 0 O y w m c X V v d D t V b m l 0 I F B y b 2 Z p d C Z x d W 9 0 O y w m c X V v d D t U b 3 R h b C B T Y W x l c y Z x d W 9 0 O y w m c X V v d D t U b 3 R h b C B D b 3 N 0 J n F 1 b 3 Q 7 L C Z x d W 9 0 O 1 R v d G F s I F N h b G V z I E F m d G V y I E R p c 2 M m c X V v d D s s J n F 1 b 3 Q 7 V G 9 0 Y W w g U H J v Z m l 0 J n F 1 b 3 Q 7 X S I g L z 4 8 R W 5 0 c n k g V H l w Z T 0 i R m l s b E N v b H V t b l R 5 c G V z I i B W Y W x 1 Z T 0 i c 0 J n W U d C Z 2 t E Q X h F U k N R W U R B d 1 F S R V J F U k V R P T 0 i I C 8 + P E V u d H J 5 I F R 5 c G U 9 I k Z p b G x M Y X N 0 V X B k Y X R l Z C I g V m F s d W U 9 I m Q y M D I y L T A y L T I z V D I x O j Q 5 O j M z L j Y 1 N T U 0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c i I C 8 + P E V u d H J 5 I F R 5 c G U 9 I k F k Z G V k V G 9 E Y X R h T W 9 k Z W w i I F Z h b H V l P S J s M S I g L z 4 8 R W 5 0 c n k g V H l w Z T 0 i U m V j b 3 Z l c n l U Y X J n Z X R T a G V l d C I g V m F s d W U 9 I n N T Y W x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m Y T Q 5 N W Z l Y S 1 m Z T Y y L T Q z M 2 Y t Y T g z Z S 0 1 Y W V k N z c 2 Y z I 5 M z g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r N V 3 O Z q c U u F n E c k n / H 1 R g A A A A A C A A A A A A A Q Z g A A A A E A A C A A A A D + T 4 P 6 J n u K 5 f 5 k w a f 7 K b d / K q z B m s T V b U r v J l W J / A i E B g A A A A A O g A A A A A I A A C A A A A B P t x m P U U l b B C B D l 3 P l M P 0 L R S m f W r D a a 8 b / y 2 5 B o Q 1 K F V A A A A A R O f H 7 z c W j U / u w V n u B T g i F S 6 + i K e d 4 U M / g / q z A 4 G 0 t k 4 S 6 g x F K 2 2 I V n H e u R a N Q S y d X 5 5 u P h 4 U Z z 5 4 L c A Y H Y C P m F Y Q a / B T / 1 x D X f d I M S X Z g 0 0 A A A A D h f R e Q 6 u X g u R W p G F h z D g M B G U H y G X 5 I j I R G Z R C D j m b Y l q H a S a p u n v E P n E R 9 c 3 T G N V o D W 0 p n 4 n 9 Q e A d k n H D G n F f x < / D a t a M a s h u p > 
</file>

<file path=customXml/itemProps1.xml><?xml version="1.0" encoding="utf-8"?>
<ds:datastoreItem xmlns:ds="http://schemas.openxmlformats.org/officeDocument/2006/customXml" ds:itemID="{4AB1C4A0-AA69-42FF-AF4C-AC97B2271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2022-02-23T21:24:52Z</dcterms:created>
  <dcterms:modified xsi:type="dcterms:W3CDTF">2022-02-23T22:13:10Z</dcterms:modified>
</cp:coreProperties>
</file>