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\Desktop\7750-OPMT-Data-Modelling-and-BI\Assignments\Assignment 4 (Ch 5 )\V3\"/>
    </mc:Choice>
  </mc:AlternateContent>
  <xr:revisionPtr revIDLastSave="0" documentId="13_ncr:1_{262D64AC-D311-475D-8326-16536F3E691A}" xr6:coauthVersionLast="47" xr6:coauthVersionMax="47" xr10:uidLastSave="{00000000-0000-0000-0000-000000000000}"/>
  <bookViews>
    <workbookView xWindow="-96" yWindow="-96" windowWidth="23232" windowHeight="12552" xr2:uid="{7D6FD35D-E979-4921-A4A0-65FE44F1E309}"/>
  </bookViews>
  <sheets>
    <sheet name="Sheet1" sheetId="1" r:id="rId1"/>
  </sheets>
  <calcPr calcId="191029"/>
  <pivotCaches>
    <pivotCache cacheId="133" r:id="rId2"/>
    <pivotCache cacheId="134" r:id="rId3"/>
    <pivotCache cacheId="135" r:id="rId4"/>
    <pivotCache cacheId="136" r:id="rId5"/>
    <pivotCache cacheId="15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720e1854-2a2f-43c6-9a82-67d2a4e23b1c" name="Sales" connection="Query - S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6B4CF9-4624-4591-9DFE-3EB1915F8A20}" name="Query - Sales" description="Connection to the 'Sales' query in the workbook." type="100" refreshedVersion="7" minRefreshableVersion="5">
    <extLst>
      <ext xmlns:x15="http://schemas.microsoft.com/office/spreadsheetml/2010/11/main" uri="{DE250136-89BD-433C-8126-D09CA5730AF9}">
        <x15:connection id="294e91af-5f89-447d-b8eb-68ffc038963c"/>
      </ext>
    </extLst>
  </connection>
  <connection id="2" xr16:uid="{AEC5823D-78DD-4C66-A645-4E456997F17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Sales].[Order Year].&amp;[2020]}"/>
    <s v="{[Sales].[Order Year].&amp;[202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<sst xmlns="http://schemas.openxmlformats.org/spreadsheetml/2006/main" count="90" uniqueCount="44">
  <si>
    <t>Abbotsford</t>
  </si>
  <si>
    <t>Chilliwack</t>
  </si>
  <si>
    <t>Delta</t>
  </si>
  <si>
    <t>Kamloops</t>
  </si>
  <si>
    <t>Kelowna</t>
  </si>
  <si>
    <t>Langley</t>
  </si>
  <si>
    <t>Maple Ridge</t>
  </si>
  <si>
    <t>Mission</t>
  </si>
  <si>
    <t>Nanaimo</t>
  </si>
  <si>
    <t>North Vancouver</t>
  </si>
  <si>
    <t>Pitt Meadows</t>
  </si>
  <si>
    <t>Port Coquitlam</t>
  </si>
  <si>
    <t>Port Moody</t>
  </si>
  <si>
    <t>Richmond</t>
  </si>
  <si>
    <t>Surrey</t>
  </si>
  <si>
    <t>Victoria</t>
  </si>
  <si>
    <t>West Vancouver</t>
  </si>
  <si>
    <t>White Rock</t>
  </si>
  <si>
    <t>Grand Total</t>
  </si>
  <si>
    <t>FRASER VALLEY</t>
  </si>
  <si>
    <t>GREATER VANCOUVER</t>
  </si>
  <si>
    <t>ISLAND</t>
  </si>
  <si>
    <t>NORTH SHORE</t>
  </si>
  <si>
    <t>NORTHEAST</t>
  </si>
  <si>
    <t>OKANAGAN</t>
  </si>
  <si>
    <t>Number of Units Sold</t>
  </si>
  <si>
    <t>Order Year</t>
  </si>
  <si>
    <t>2020</t>
  </si>
  <si>
    <t>Average of Discount Rate</t>
  </si>
  <si>
    <t>Average of Payment Days</t>
  </si>
  <si>
    <t>In Store</t>
  </si>
  <si>
    <t>Online</t>
  </si>
  <si>
    <t>Sum of Total Profit</t>
  </si>
  <si>
    <t>Sum of Total Sales</t>
  </si>
  <si>
    <t>2021</t>
  </si>
  <si>
    <t>Cereal</t>
  </si>
  <si>
    <t>Cosmetics</t>
  </si>
  <si>
    <t>Fruits</t>
  </si>
  <si>
    <t>Office Supplies</t>
  </si>
  <si>
    <t>Baby Food</t>
  </si>
  <si>
    <t>Count of Order ID</t>
  </si>
  <si>
    <t>Corporate</t>
  </si>
  <si>
    <t>None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</si>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</sst>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2.983404861108" backgroundQuery="1" createdVersion="7" refreshedVersion="7" minRefreshableVersion="3" recordCount="0" supportSubquery="1" supportAdvancedDrill="1" xr:uid="{C166B9D2-CF44-4157-9009-760DFB25C9E0}">
  <cacheSource type="external" connectionId="2"/>
  <cacheFields count="4">
    <cacheField name="[Measures].[Sum of Total Sales]" caption="Sum of Total Sales" numFmtId="0" hierarchy="27" level="32767"/>
    <cacheField name="[Sales].[Region].[Region]" caption="Region" numFmtId="0" hierarchy="10" level="1">
      <sharedItems count="6">
        <s v="FRASER VALLEY"/>
        <s v="GREATER VANCOUVER"/>
        <s v="ISLAND"/>
        <s v="NORTH SHORE"/>
        <s v="NORTHEAST"/>
        <s v="OKANAGAN"/>
      </sharedItems>
    </cacheField>
    <cacheField name="[Sales].[Order Year].[Order Year]" caption="Order Year" numFmtId="0" hierarchy="11" level="1">
      <sharedItems containsSemiMixedTypes="0" containsNonDate="0" containsString="0"/>
    </cacheField>
    <cacheField name="[Sales].[Item Type].[Item Type]" caption="Item Type" numFmtId="0" hierarchy="1" level="1">
      <sharedItems count="5">
        <s v="Cereal"/>
        <s v="Cosmetics"/>
        <s v="Fruits"/>
        <s v="Office Supplies"/>
        <s v="Baby Food"/>
      </sharedItems>
    </cacheField>
  </cacheFields>
  <cacheHierarchies count="30"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Item Type]" caption="Item Type" attribute="1" defaultMemberUniqueName="[Sales].[Item Type].[All]" allUniqueName="[Sales].[Item Type].[All]" dimensionUniqueName="[Sales]" displayFolder="" count="2" memberValueDatatype="130" unbalanced="0">
      <fieldsUsage count="2">
        <fieldUsage x="-1"/>
        <fieldUsage x="3"/>
      </fieldsUsage>
    </cacheHierarchy>
    <cacheHierarchy uniqueName="[Sales].[Sales Channel]" caption="Sales Channel" attribute="1" defaultMemberUniqueName="[Sales].[Sales Channel].[All]" allUniqueName="[Sales].[Sales Channel].[All]" dimensionUniqueName="[Sales]" displayFolder="" count="0" memberValueDatatype="130" unbalanced="0"/>
    <cacheHierarchy uniqueName="[Sales].[Discount]" caption="Discount" attribute="1" defaultMemberUniqueName="[Sales].[Discount].[All]" allUniqueName="[Sales].[Discount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Payment Date]" caption="Payment Date" attribute="1" time="1" defaultMemberUniqueName="[Sales].[Payment Date].[All]" allUniqueName="[Sales].[Payment Date].[All]" dimensionUniqueName="[Sales]" displayFolder="" count="0" memberValueDatatype="7" unbalanced="0"/>
    <cacheHierarchy uniqueName="[Sales].[Region]" caption="Region" attribute="1" defaultMemberUniqueName="[Sales].[Region].[All]" allUniqueName="[Sales].[Region].[All]" dimensionUniqueName="[Sales]" displayFolder="" count="2" memberValueDatatype="130" unbalanced="0">
      <fieldsUsage count="2">
        <fieldUsage x="-1"/>
        <fieldUsage x="1"/>
      </fieldsUsage>
    </cacheHierarchy>
    <cacheHierarchy uniqueName="[Sales].[Order Year]" caption="Order Year" attribute="1" defaultMemberUniqueName="[Sales].[Order Year].[All]" allUniqueName="[Sales].[Order Year].[All]" dimensionUniqueName="[Sales]" displayFolder="" count="2" memberValueDatatype="20" unbalanced="0">
      <fieldsUsage count="2">
        <fieldUsage x="-1"/>
        <fieldUsage x="2"/>
      </fieldsUsage>
    </cacheHierarchy>
    <cacheHierarchy uniqueName="[Sales].[Payment Days]" caption="Payment Days" attribute="1" defaultMemberUniqueName="[Sales].[Payment Days].[All]" allUniqueName="[Sales].[Payment Days].[All]" dimensionUniqueName="[Sales]" displayFolder="" count="0" memberValueDatatype="20" unbalanced="0"/>
    <cacheHierarchy uniqueName="[Sales].[Discount Rate]" caption="Discount Rate" attribute="1" defaultMemberUniqueName="[Sales].[Discount Rate].[All]" allUniqueName="[Sales].[Discount Rate].[All]" dimensionUniqueName="[Sales]" displayFolder="" count="0" memberValueDatatype="5" unbalanced="0"/>
    <cacheHierarchy uniqueName="[Sales].[Unit Profit]" caption="Unit Profit" attribute="1" defaultMemberUniqueName="[Sales].[Unit Profit].[All]" allUniqueName="[Sales].[Unit Profi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 After Disc]" caption="Total Sales After Disc" attribute="1" defaultMemberUniqueName="[Sales].[Total Sales After Disc].[All]" allUniqueName="[Sales].[Total Sales After Disc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Units Sold]" caption="Sum of Units Sold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iscount Rate]" caption="Sum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iscount Rate]" caption="Average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ayment Days]" caption="Sum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ayment Days]" caption="Average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Sales]" caption="Sum of Total Sales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 ID]" caption="Sum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 ID]" caption="Count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2.981105787039" backgroundQuery="1" createdVersion="7" refreshedVersion="7" minRefreshableVersion="3" recordCount="0" supportSubquery="1" supportAdvancedDrill="1" xr:uid="{9352574B-505C-4BED-92BD-98867EC6E9A0}">
  <cacheSource type="external" connectionId="2"/>
  <cacheFields count="3">
    <cacheField name="[Measures].[Sum of Total Profit]" caption="Sum of Total Profit" numFmtId="0" hierarchy="26" level="32767"/>
    <cacheField name="[Sales].[City].[City]" caption="City" numFmtId="0" level="1">
      <sharedItems count="18">
        <s v="Abbotsford"/>
        <s v="Chilliwack"/>
        <s v="Delta"/>
        <s v="Kamloops"/>
        <s v="Kelowna"/>
        <s v="Langley"/>
        <s v="Maple Ridge"/>
        <s v="Mission"/>
        <s v="Nanaimo"/>
        <s v="North Vancouver"/>
        <s v="Pitt Meadows"/>
        <s v="Port Coquitlam"/>
        <s v="Port Moody"/>
        <s v="Richmond"/>
        <s v="Surrey"/>
        <s v="Victoria"/>
        <s v="West Vancouver"/>
        <s v="White Rock"/>
      </sharedItems>
    </cacheField>
    <cacheField name="[Sales].[Sales Channel].[Sales Channel]" caption="Sales Channel" numFmtId="0" hierarchy="2" level="1">
      <sharedItems count="2">
        <s v="In Store"/>
        <s v="Online"/>
      </sharedItems>
    </cacheField>
  </cacheFields>
  <cacheHierarchies count="30">
    <cacheHierarchy uniqueName="[Sales].[City]" caption="City" attribute="1" defaultMemberUniqueName="[Sales].[City].[All]" allUniqueName="[Sales].[City].[All]" dimensionUniqueName="[Sales]" displayFolder="" count="2" memberValueDatatype="130" unbalanced="0">
      <fieldsUsage count="2">
        <fieldUsage x="-1"/>
        <fieldUsage x="1"/>
      </fieldsUsage>
    </cacheHierarchy>
    <cacheHierarchy uniqueName="[Sales].[Item Type]" caption="Item Type" attribute="1" defaultMemberUniqueName="[Sales].[Item Type].[All]" allUniqueName="[Sales].[Item Type].[All]" dimensionUniqueName="[Sales]" displayFolder="" count="0" memberValueDatatype="130" unbalanced="0"/>
    <cacheHierarchy uniqueName="[Sales].[Sales Channel]" caption="Sales Channel" attribute="1" defaultMemberUniqueName="[Sales].[Sales Channel].[All]" allUniqueName="[Sales].[Sales Channel].[All]" dimensionUniqueName="[Sales]" displayFolder="" count="2" memberValueDatatype="130" unbalanced="0">
      <fieldsUsage count="2">
        <fieldUsage x="-1"/>
        <fieldUsage x="2"/>
      </fieldsUsage>
    </cacheHierarchy>
    <cacheHierarchy uniqueName="[Sales].[Discount]" caption="Discount" attribute="1" defaultMemberUniqueName="[Sales].[Discount].[All]" allUniqueName="[Sales].[Discount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Payment Date]" caption="Payment Date" attribute="1" time="1" defaultMemberUniqueName="[Sales].[Payment Date].[All]" allUniqueName="[Sales].[Payment Date].[All]" dimensionUniqueName="[Sales]" displayFolder="" count="0" memberValueDatatype="7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Order Year]" caption="Order Year" attribute="1" defaultMemberUniqueName="[Sales].[Order Year].[All]" allUniqueName="[Sales].[Order Year].[All]" dimensionUniqueName="[Sales]" displayFolder="" count="0" memberValueDatatype="20" unbalanced="0"/>
    <cacheHierarchy uniqueName="[Sales].[Payment Days]" caption="Payment Days" attribute="1" defaultMemberUniqueName="[Sales].[Payment Days].[All]" allUniqueName="[Sales].[Payment Days].[All]" dimensionUniqueName="[Sales]" displayFolder="" count="0" memberValueDatatype="20" unbalanced="0"/>
    <cacheHierarchy uniqueName="[Sales].[Discount Rate]" caption="Discount Rate" attribute="1" defaultMemberUniqueName="[Sales].[Discount Rate].[All]" allUniqueName="[Sales].[Discount Rate].[All]" dimensionUniqueName="[Sales]" displayFolder="" count="0" memberValueDatatype="5" unbalanced="0"/>
    <cacheHierarchy uniqueName="[Sales].[Unit Profit]" caption="Unit Profit" attribute="1" defaultMemberUniqueName="[Sales].[Unit Profit].[All]" allUniqueName="[Sales].[Unit Profi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 After Disc]" caption="Total Sales After Disc" attribute="1" defaultMemberUniqueName="[Sales].[Total Sales After Disc].[All]" allUniqueName="[Sales].[Total Sales After Disc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Units Sold]" caption="Sum of Units Sold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iscount Rate]" caption="Sum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iscount Rate]" caption="Average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ayment Days]" caption="Sum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ayment Days]" caption="Average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Profit]" caption="Sum of Total Profit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 ID]" caption="Sum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 ID]" caption="Count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2.977647453707" backgroundQuery="1" createdVersion="7" refreshedVersion="7" minRefreshableVersion="3" recordCount="0" supportSubquery="1" supportAdvancedDrill="1" xr:uid="{DE757222-950E-4D06-B51A-B4F89E23CF31}">
  <cacheSource type="external" connectionId="2"/>
  <cacheFields count="4">
    <cacheField name="[Sales].[Order Year].[Order Year]" caption="Order Year" numFmtId="0" hierarchy="11" level="1">
      <sharedItems containsSemiMixedTypes="0" containsNonDate="0" containsString="0"/>
    </cacheField>
    <cacheField name="[Measures].[Average of Discount Rate]" caption="Average of Discount Rate" numFmtId="0" hierarchy="23" level="32767"/>
    <cacheField name="[Measures].[Average of Payment Days]" caption="Average of Payment Days" numFmtId="0" hierarchy="25" level="32767"/>
    <cacheField name="[Sales].[Sales Channel].[Sales Channel]" caption="Sales Channel" numFmtId="0" hierarchy="2" level="1">
      <sharedItems count="2">
        <s v="In Store"/>
        <s v="Online"/>
      </sharedItems>
    </cacheField>
  </cacheFields>
  <cacheHierarchies count="30"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Item Type]" caption="Item Type" attribute="1" defaultMemberUniqueName="[Sales].[Item Type].[All]" allUniqueName="[Sales].[Item Type].[All]" dimensionUniqueName="[Sales]" displayFolder="" count="0" memberValueDatatype="130" unbalanced="0"/>
    <cacheHierarchy uniqueName="[Sales].[Sales Channel]" caption="Sales Channel" attribute="1" defaultMemberUniqueName="[Sales].[Sales Channel].[All]" allUniqueName="[Sales].[Sales Channel].[All]" dimensionUniqueName="[Sales]" displayFolder="" count="2" memberValueDatatype="130" unbalanced="0">
      <fieldsUsage count="2">
        <fieldUsage x="-1"/>
        <fieldUsage x="3"/>
      </fieldsUsage>
    </cacheHierarchy>
    <cacheHierarchy uniqueName="[Sales].[Discount]" caption="Discount" attribute="1" defaultMemberUniqueName="[Sales].[Discount].[All]" allUniqueName="[Sales].[Discount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Payment Date]" caption="Payment Date" attribute="1" time="1" defaultMemberUniqueName="[Sales].[Payment Date].[All]" allUniqueName="[Sales].[Payment Date].[All]" dimensionUniqueName="[Sales]" displayFolder="" count="0" memberValueDatatype="7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Order Year]" caption="Order Year" attribute="1" defaultMemberUniqueName="[Sales].[Order Year].[All]" allUniqueName="[Sales].[Order Year].[All]" dimensionUniqueName="[Sales]" displayFolder="" count="2" memberValueDatatype="20" unbalanced="0">
      <fieldsUsage count="2">
        <fieldUsage x="-1"/>
        <fieldUsage x="0"/>
      </fieldsUsage>
    </cacheHierarchy>
    <cacheHierarchy uniqueName="[Sales].[Payment Days]" caption="Payment Days" attribute="1" defaultMemberUniqueName="[Sales].[Payment Days].[All]" allUniqueName="[Sales].[Payment Days].[All]" dimensionUniqueName="[Sales]" displayFolder="" count="0" memberValueDatatype="20" unbalanced="0"/>
    <cacheHierarchy uniqueName="[Sales].[Discount Rate]" caption="Discount Rate" attribute="1" defaultMemberUniqueName="[Sales].[Discount Rate].[All]" allUniqueName="[Sales].[Discount Rate].[All]" dimensionUniqueName="[Sales]" displayFolder="" count="0" memberValueDatatype="5" unbalanced="0"/>
    <cacheHierarchy uniqueName="[Sales].[Unit Profit]" caption="Unit Profit" attribute="1" defaultMemberUniqueName="[Sales].[Unit Profit].[All]" allUniqueName="[Sales].[Unit Profi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 After Disc]" caption="Total Sales After Disc" attribute="1" defaultMemberUniqueName="[Sales].[Total Sales After Disc].[All]" allUniqueName="[Sales].[Total Sales After Disc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Units Sold]" caption="Sum of Units Sold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iscount Rate]" caption="Sum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iscount Rate]" caption="Average of Discount Rat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ayment Days]" caption="Sum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ayment Days]" caption="Average of Payment Days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 ID]" caption="Sum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 ID]" caption="Count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2.971375000001" backgroundQuery="1" createdVersion="7" refreshedVersion="7" minRefreshableVersion="3" recordCount="0" supportSubquery="1" supportAdvancedDrill="1" xr:uid="{AC9F7899-0765-4301-9D9C-CA1EDEE661C5}">
  <cacheSource type="external" connectionId="2"/>
  <cacheFields count="3">
    <cacheField name="[Measures].[Sum of Units Sold]" caption="Sum of Units Sold" numFmtId="0" hierarchy="21" level="32767"/>
    <cacheField name="[Sales].[City].[City]" caption="City" numFmtId="0" level="1">
      <sharedItems count="18">
        <s v="Abbotsford"/>
        <s v="Chilliwack"/>
        <s v="Langley"/>
        <s v="Mission"/>
        <s v="Delta"/>
        <s v="Richmond"/>
        <s v="Surrey"/>
        <s v="White Rock"/>
        <s v="Nanaimo"/>
        <s v="Victoria"/>
        <s v="North Vancouver"/>
        <s v="West Vancouver"/>
        <s v="Maple Ridge"/>
        <s v="Pitt Meadows"/>
        <s v="Port Coquitlam"/>
        <s v="Port Moody"/>
        <s v="Kamloops"/>
        <s v="Kelowna"/>
      </sharedItems>
    </cacheField>
    <cacheField name="[Sales].[Region].[Region]" caption="Region" numFmtId="0" hierarchy="10" level="1">
      <sharedItems count="6">
        <s v="FRASER VALLEY"/>
        <s v="GREATER VANCOUVER"/>
        <s v="ISLAND"/>
        <s v="NORTH SHORE"/>
        <s v="NORTHEAST"/>
        <s v="OKANAGAN"/>
      </sharedItems>
    </cacheField>
  </cacheFields>
  <cacheHierarchies count="30">
    <cacheHierarchy uniqueName="[Sales].[City]" caption="City" attribute="1" defaultMemberUniqueName="[Sales].[City].[All]" allUniqueName="[Sales].[City].[All]" dimensionUniqueName="[Sales]" displayFolder="" count="2" memberValueDatatype="130" unbalanced="0">
      <fieldsUsage count="2">
        <fieldUsage x="-1"/>
        <fieldUsage x="1"/>
      </fieldsUsage>
    </cacheHierarchy>
    <cacheHierarchy uniqueName="[Sales].[Item Type]" caption="Item Type" attribute="1" defaultMemberUniqueName="[Sales].[Item Type].[All]" allUniqueName="[Sales].[Item Type].[All]" dimensionUniqueName="[Sales]" displayFolder="" count="0" memberValueDatatype="130" unbalanced="0"/>
    <cacheHierarchy uniqueName="[Sales].[Sales Channel]" caption="Sales Channel" attribute="1" defaultMemberUniqueName="[Sales].[Sales Channel].[All]" allUniqueName="[Sales].[Sales Channel].[All]" dimensionUniqueName="[Sales]" displayFolder="" count="0" memberValueDatatype="130" unbalanced="0"/>
    <cacheHierarchy uniqueName="[Sales].[Discount]" caption="Discount" attribute="1" defaultMemberUniqueName="[Sales].[Discount].[All]" allUniqueName="[Sales].[Discount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Payment Date]" caption="Payment Date" attribute="1" time="1" defaultMemberUniqueName="[Sales].[Payment Date].[All]" allUniqueName="[Sales].[Payment Date].[All]" dimensionUniqueName="[Sales]" displayFolder="" count="0" memberValueDatatype="7" unbalanced="0"/>
    <cacheHierarchy uniqueName="[Sales].[Region]" caption="Region" attribute="1" defaultMemberUniqueName="[Sales].[Region].[All]" allUniqueName="[Sales].[Region].[All]" dimensionUniqueName="[Sales]" displayFolder="" count="2" memberValueDatatype="130" unbalanced="0">
      <fieldsUsage count="2">
        <fieldUsage x="-1"/>
        <fieldUsage x="2"/>
      </fieldsUsage>
    </cacheHierarchy>
    <cacheHierarchy uniqueName="[Sales].[Order Year]" caption="Order Year" attribute="1" defaultMemberUniqueName="[Sales].[Order Year].[All]" allUniqueName="[Sales].[Order Year].[All]" dimensionUniqueName="[Sales]" displayFolder="" count="0" memberValueDatatype="20" unbalanced="0"/>
    <cacheHierarchy uniqueName="[Sales].[Payment Days]" caption="Payment Days" attribute="1" defaultMemberUniqueName="[Sales].[Payment Days].[All]" allUniqueName="[Sales].[Payment Days].[All]" dimensionUniqueName="[Sales]" displayFolder="" count="0" memberValueDatatype="20" unbalanced="0"/>
    <cacheHierarchy uniqueName="[Sales].[Discount Rate]" caption="Discount Rate" attribute="1" defaultMemberUniqueName="[Sales].[Discount Rate].[All]" allUniqueName="[Sales].[Discount Rate].[All]" dimensionUniqueName="[Sales]" displayFolder="" count="0" memberValueDatatype="5" unbalanced="0"/>
    <cacheHierarchy uniqueName="[Sales].[Unit Profit]" caption="Unit Profit" attribute="1" defaultMemberUniqueName="[Sales].[Unit Profit].[All]" allUniqueName="[Sales].[Unit Profi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 After Disc]" caption="Total Sales After Disc" attribute="1" defaultMemberUniqueName="[Sales].[Total Sales After Disc].[All]" allUniqueName="[Sales].[Total Sales After Disc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Units Sold]" caption="Sum of Units Sold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iscount Rate]" caption="Sum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iscount Rate]" caption="Average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ayment Days]" caption="Sum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ayment Days]" caption="Average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 ID]" caption="Sum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 ID]" caption="Count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2.988841435188" backgroundQuery="1" createdVersion="7" refreshedVersion="7" minRefreshableVersion="3" recordCount="0" supportSubquery="1" supportAdvancedDrill="1" xr:uid="{D2CFEF21-83C3-4737-B37D-462F91B65DCA}">
  <cacheSource type="external" connectionId="2"/>
  <cacheFields count="3">
    <cacheField name="[Measures].[Count of Order ID]" caption="Count of Order ID" numFmtId="0" hierarchy="29" level="32767"/>
    <cacheField name="[Sales].[Discount].[Discount]" caption="Discount" numFmtId="0" hierarchy="3" level="1">
      <sharedItems count="3">
        <s v="Corporate"/>
        <s v="None"/>
        <s v="Team"/>
      </sharedItems>
    </cacheField>
    <cacheField name="[Sales].[Order Year].[Order Year]" caption="Order Year" numFmtId="0" hierarchy="1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Sales].[Order Year].&amp;[2018]"/>
            <x15:cachedUniqueName index="1" name="[Sales].[Order Year].&amp;[2019]"/>
            <x15:cachedUniqueName index="2" name="[Sales].[Order Year].&amp;[2020]"/>
            <x15:cachedUniqueName index="3" name="[Sales].[Order Year].&amp;[2021]"/>
          </x15:cachedUniqueNames>
        </ext>
      </extLst>
    </cacheField>
  </cacheFields>
  <cacheHierarchies count="30"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Item Type]" caption="Item Type" attribute="1" defaultMemberUniqueName="[Sales].[Item Type].[All]" allUniqueName="[Sales].[Item Type].[All]" dimensionUniqueName="[Sales]" displayFolder="" count="0" memberValueDatatype="130" unbalanced="0"/>
    <cacheHierarchy uniqueName="[Sales].[Sales Channel]" caption="Sales Channel" attribute="1" defaultMemberUniqueName="[Sales].[Sales Channel].[All]" allUniqueName="[Sales].[Sales Channel].[All]" dimensionUniqueName="[Sales]" displayFolder="" count="0" memberValueDatatype="130" unbalanced="0"/>
    <cacheHierarchy uniqueName="[Sales].[Discount]" caption="Discount" attribute="1" defaultMemberUniqueName="[Sales].[Discount].[All]" allUniqueName="[Sales].[Discount].[All]" dimensionUniqueName="[Sales]" displayFolder="" count="2" memberValueDatatype="130" unbalanced="0">
      <fieldsUsage count="2">
        <fieldUsage x="-1"/>
        <fieldUsage x="1"/>
      </fieldsUsage>
    </cacheHierarchy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Payment Date]" caption="Payment Date" attribute="1" time="1" defaultMemberUniqueName="[Sales].[Payment Date].[All]" allUniqueName="[Sales].[Payment Date].[All]" dimensionUniqueName="[Sales]" displayFolder="" count="0" memberValueDatatype="7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Order Year]" caption="Order Year" attribute="1" defaultMemberUniqueName="[Sales].[Order Year].[All]" allUniqueName="[Sales].[Order Year].[All]" dimensionUniqueName="[Sales]" displayFolder="" count="2" memberValueDatatype="20" unbalanced="0">
      <fieldsUsage count="2">
        <fieldUsage x="-1"/>
        <fieldUsage x="2"/>
      </fieldsUsage>
    </cacheHierarchy>
    <cacheHierarchy uniqueName="[Sales].[Payment Days]" caption="Payment Days" attribute="1" defaultMemberUniqueName="[Sales].[Payment Days].[All]" allUniqueName="[Sales].[Payment Days].[All]" dimensionUniqueName="[Sales]" displayFolder="" count="0" memberValueDatatype="20" unbalanced="0"/>
    <cacheHierarchy uniqueName="[Sales].[Discount Rate]" caption="Discount Rate" attribute="1" defaultMemberUniqueName="[Sales].[Discount Rate].[All]" allUniqueName="[Sales].[Discount Rate].[All]" dimensionUniqueName="[Sales]" displayFolder="" count="0" memberValueDatatype="5" unbalanced="0"/>
    <cacheHierarchy uniqueName="[Sales].[Unit Profit]" caption="Unit Profit" attribute="1" defaultMemberUniqueName="[Sales].[Unit Profit].[All]" allUniqueName="[Sales].[Unit Profi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 After Disc]" caption="Total Sales After Disc" attribute="1" defaultMemberUniqueName="[Sales].[Total Sales After Disc].[All]" allUniqueName="[Sales].[Total Sales After Disc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Units Sold]" caption="Sum of Units Sold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iscount Rate]" caption="Sum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iscount Rate]" caption="Average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ayment Days]" caption="Sum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ayment Days]" caption="Average of Payment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 ID]" caption="Sum of Order ID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 ID]" caption="Count of Order ID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5B48E-41A7-471B-8FC1-1DEC878B9309}" name="Discounts Per Year" cacheId="15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>
  <location ref="Q3:V8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rder ID" fld="0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 ID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D8877-4AC0-4BD2-9674-F7B5B88CC894}" name="Total Sales by Region in 2021 for each Item Type" cacheId="13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showHeaders="0" outline="1" outlineData="1" multipleFieldFilters="0">
  <location ref="N3:O29" firstHeaderRow="1" firstDataRow="1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1"/>
    <field x="3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 v="4"/>
    </i>
    <i r="1">
      <x/>
    </i>
    <i r="1">
      <x v="2"/>
    </i>
  </rowItems>
  <colItems count="1">
    <i/>
  </colItems>
  <pageFields count="1">
    <pageField fld="2" hier="11" name="[Sales].[Order Year].&amp;[2021]" cap="2021"/>
  </pageFields>
  <dataFields count="1">
    <dataField name="Sum of Total Sales" fld="0" baseField="1" baseItem="0" numFmtId="164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C2C2C-76CA-4655-ADC5-C953AD37D4E6}" name="PivotTable3" cacheId="1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>
  <location ref="I3:L23" firstHeaderRow="1" firstDataRow="2" firstDataCol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19">
    <i>
      <x v="5"/>
    </i>
    <i>
      <x v="9"/>
    </i>
    <i>
      <x v="13"/>
    </i>
    <i>
      <x v="16"/>
    </i>
    <i>
      <x v="17"/>
    </i>
    <i>
      <x v="6"/>
    </i>
    <i>
      <x v="15"/>
    </i>
    <i>
      <x v="2"/>
    </i>
    <i>
      <x v="8"/>
    </i>
    <i>
      <x v="7"/>
    </i>
    <i>
      <x v="10"/>
    </i>
    <i>
      <x v="11"/>
    </i>
    <i>
      <x v="14"/>
    </i>
    <i>
      <x v="12"/>
    </i>
    <i>
      <x v="4"/>
    </i>
    <i>
      <x v="3"/>
    </i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Total Profit" fld="0" showDataAs="percentOfTotal" baseField="1" baseItem="0" numFmtId="10"/>
  </dataField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1" count="0" selected="0"/>
            <reference field="2" count="0" selected="0"/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04784E-7A52-4586-AA3F-CAA50BB7C0D5}" name="Average Payment Days and Discount Rate in 2020 by Sales Channel" cacheId="13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showHeaders="0" outline="1" outlineData="1" multipleFieldFilters="0">
  <location ref="E3:G5" firstHeaderRow="0" firstDataRow="1" firstDataCol="1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3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pageFields count="1">
    <pageField fld="0" hier="11" name="[Sales].[Order Year].&amp;[2020]" cap="2020"/>
  </pageFields>
  <dataFields count="2">
    <dataField name="Average of Payment Days" fld="2" subtotal="average" baseField="0" baseItem="1" numFmtId="1"/>
    <dataField name="Average of Discount Rate" fld="1" subtotal="average" baseField="0" baseItem="0" numFmtId="1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Discount Rate"/>
    <pivotHierarchy dragToData="1"/>
    <pivotHierarchy dragToData="1" caption="Average of Payment Day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AB4BF-D1DF-4A08-83D5-C4B0E804CA93}" name="Units Sold Per Region and City" cacheId="1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>
  <location ref="B3:C28" firstHeaderRow="1" firstDataRow="1" firstDataCol="1"/>
  <pivotFields count="3">
    <pivotField dataField="1" subtotalTop="0" showAll="0" defaultSubtotal="0"/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2">
    <field x="2"/>
    <field x="1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>
      <x v="2"/>
    </i>
    <i r="1">
      <x v="8"/>
    </i>
    <i r="1">
      <x v="9"/>
    </i>
    <i>
      <x v="3"/>
    </i>
    <i r="1">
      <x v="10"/>
    </i>
    <i r="1">
      <x v="11"/>
    </i>
    <i>
      <x v="4"/>
    </i>
    <i r="1">
      <x v="12"/>
    </i>
    <i r="1">
      <x v="13"/>
    </i>
    <i r="1">
      <x v="14"/>
    </i>
    <i r="1">
      <x v="15"/>
    </i>
    <i>
      <x v="5"/>
    </i>
    <i r="1">
      <x v="16"/>
    </i>
    <i r="1">
      <x v="17"/>
    </i>
    <i t="grand">
      <x/>
    </i>
  </rowItems>
  <colItems count="1">
    <i/>
  </colItems>
  <dataFields count="1">
    <dataField name="Number of Units Sold" fld="0" baseField="2" baseItem="0"/>
  </dataFields>
  <conditionalFormats count="1">
    <conditionalFormat scope="field" type="all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1" count="0" selected="0"/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Number of Units Sol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24A9-0F4A-4FBC-B5BD-78A7963B0691}">
  <dimension ref="B1:V29"/>
  <sheetViews>
    <sheetView tabSelected="1" topLeftCell="M1" zoomScale="90" zoomScaleNormal="90" workbookViewId="0">
      <selection activeCell="Q12" sqref="Q12"/>
    </sheetView>
  </sheetViews>
  <sheetFormatPr defaultRowHeight="14.4" x14ac:dyDescent="0.55000000000000004"/>
  <cols>
    <col min="2" max="2" width="20.89453125" bestFit="1" customWidth="1"/>
    <col min="3" max="3" width="18.1015625" bestFit="1" customWidth="1"/>
    <col min="5" max="5" width="9.26171875" bestFit="1" customWidth="1"/>
    <col min="6" max="6" width="21.62890625" bestFit="1" customWidth="1"/>
    <col min="7" max="7" width="21.3125" bestFit="1" customWidth="1"/>
    <col min="9" max="9" width="15.89453125" bestFit="1" customWidth="1"/>
    <col min="10" max="10" width="11.3125" customWidth="1"/>
    <col min="11" max="11" width="9.7890625" customWidth="1"/>
    <col min="12" max="12" width="10.20703125" bestFit="1" customWidth="1"/>
    <col min="14" max="14" width="20.89453125" bestFit="1" customWidth="1"/>
    <col min="15" max="15" width="15.41796875" bestFit="1" customWidth="1"/>
    <col min="17" max="17" width="15.05078125" bestFit="1" customWidth="1"/>
    <col min="18" max="21" width="4.734375" bestFit="1" customWidth="1"/>
    <col min="22" max="22" width="10.20703125" bestFit="1" customWidth="1"/>
  </cols>
  <sheetData>
    <row r="1" spans="2:22" x14ac:dyDescent="0.55000000000000004">
      <c r="E1" s="2" t="s">
        <v>26</v>
      </c>
      <c r="F1" t="s" vm="1">
        <v>27</v>
      </c>
      <c r="N1" s="2" t="s">
        <v>26</v>
      </c>
      <c r="O1" t="s" vm="2">
        <v>34</v>
      </c>
    </row>
    <row r="3" spans="2:22" x14ac:dyDescent="0.55000000000000004">
      <c r="C3" t="s">
        <v>25</v>
      </c>
      <c r="F3" t="s">
        <v>29</v>
      </c>
      <c r="G3" t="s">
        <v>28</v>
      </c>
      <c r="I3" s="2" t="s">
        <v>32</v>
      </c>
      <c r="O3" t="s">
        <v>33</v>
      </c>
      <c r="Q3" s="2" t="s">
        <v>40</v>
      </c>
    </row>
    <row r="4" spans="2:22" x14ac:dyDescent="0.55000000000000004">
      <c r="B4" s="3" t="s">
        <v>19</v>
      </c>
      <c r="C4" s="1">
        <v>140694</v>
      </c>
      <c r="E4" s="3" t="s">
        <v>30</v>
      </c>
      <c r="F4" s="6">
        <v>22.25</v>
      </c>
      <c r="G4" s="5">
        <v>8.7499999999999994E-2</v>
      </c>
      <c r="J4" t="s">
        <v>30</v>
      </c>
      <c r="K4" t="s">
        <v>31</v>
      </c>
      <c r="L4" t="s">
        <v>18</v>
      </c>
      <c r="N4" s="3" t="s">
        <v>19</v>
      </c>
      <c r="O4" s="7"/>
      <c r="R4">
        <v>2018</v>
      </c>
      <c r="S4">
        <v>2019</v>
      </c>
      <c r="T4">
        <v>2020</v>
      </c>
      <c r="U4">
        <v>2021</v>
      </c>
      <c r="V4" t="s">
        <v>18</v>
      </c>
    </row>
    <row r="5" spans="2:22" x14ac:dyDescent="0.55000000000000004">
      <c r="B5" s="4" t="s">
        <v>0</v>
      </c>
      <c r="C5" s="1">
        <v>9949</v>
      </c>
      <c r="E5" s="3" t="s">
        <v>31</v>
      </c>
      <c r="F5" s="6">
        <v>18.8</v>
      </c>
      <c r="G5" s="5">
        <v>1.6666666666666666E-2</v>
      </c>
      <c r="I5" s="3" t="s">
        <v>5</v>
      </c>
      <c r="J5" s="5">
        <v>1.7128852924838719E-2</v>
      </c>
      <c r="K5" s="5">
        <v>0.10195746551311199</v>
      </c>
      <c r="L5" s="5">
        <v>0.1190863184379507</v>
      </c>
      <c r="N5" s="4" t="s">
        <v>35</v>
      </c>
      <c r="O5" s="7">
        <v>140287.4</v>
      </c>
      <c r="Q5" s="3" t="s">
        <v>41</v>
      </c>
      <c r="R5" s="1">
        <v>1</v>
      </c>
      <c r="S5" s="1">
        <v>3</v>
      </c>
      <c r="T5" s="1">
        <v>14</v>
      </c>
      <c r="U5" s="1">
        <v>4</v>
      </c>
      <c r="V5" s="1">
        <v>22</v>
      </c>
    </row>
    <row r="6" spans="2:22" x14ac:dyDescent="0.55000000000000004">
      <c r="B6" s="4" t="s">
        <v>1</v>
      </c>
      <c r="C6" s="1">
        <v>14221</v>
      </c>
      <c r="I6" s="3" t="s">
        <v>9</v>
      </c>
      <c r="J6" s="5">
        <v>1.4345864721161648E-2</v>
      </c>
      <c r="K6" s="5">
        <v>8.2545718334835205E-2</v>
      </c>
      <c r="L6" s="5">
        <v>9.6891583055996849E-2</v>
      </c>
      <c r="N6" s="4" t="s">
        <v>36</v>
      </c>
      <c r="O6" s="7">
        <v>4324782.4000000004</v>
      </c>
      <c r="Q6" s="3" t="s">
        <v>42</v>
      </c>
      <c r="R6" s="1">
        <v>14</v>
      </c>
      <c r="S6" s="1">
        <v>20</v>
      </c>
      <c r="T6" s="1">
        <v>36</v>
      </c>
      <c r="U6" s="1">
        <v>21</v>
      </c>
      <c r="V6" s="1">
        <v>91</v>
      </c>
    </row>
    <row r="7" spans="2:22" x14ac:dyDescent="0.55000000000000004">
      <c r="B7" s="4" t="s">
        <v>5</v>
      </c>
      <c r="C7" s="1">
        <v>71678</v>
      </c>
      <c r="I7" s="3" t="s">
        <v>13</v>
      </c>
      <c r="J7" s="5">
        <v>9.5444954415958121E-3</v>
      </c>
      <c r="K7" s="5">
        <v>8.2545718334835205E-2</v>
      </c>
      <c r="L7" s="5">
        <v>9.2090213776431007E-2</v>
      </c>
      <c r="N7" s="4" t="s">
        <v>37</v>
      </c>
      <c r="O7" s="7">
        <v>89623.98</v>
      </c>
      <c r="Q7" s="3" t="s">
        <v>43</v>
      </c>
      <c r="R7" s="1">
        <v>1</v>
      </c>
      <c r="S7" s="1">
        <v>7</v>
      </c>
      <c r="T7" s="1">
        <v>12</v>
      </c>
      <c r="U7" s="1">
        <v>4</v>
      </c>
      <c r="V7" s="1">
        <v>24</v>
      </c>
    </row>
    <row r="8" spans="2:22" x14ac:dyDescent="0.55000000000000004">
      <c r="B8" s="4" t="s">
        <v>7</v>
      </c>
      <c r="C8" s="1">
        <v>44846</v>
      </c>
      <c r="I8" s="3" t="s">
        <v>16</v>
      </c>
      <c r="J8" s="5">
        <v>3.0201822350575665E-2</v>
      </c>
      <c r="K8" s="5">
        <v>5.006774168258922E-2</v>
      </c>
      <c r="L8" s="5">
        <v>8.0269564033164889E-2</v>
      </c>
      <c r="N8" s="4" t="s">
        <v>38</v>
      </c>
      <c r="O8" s="7">
        <v>6558987.1200000001</v>
      </c>
      <c r="Q8" s="3" t="s">
        <v>18</v>
      </c>
      <c r="R8" s="1">
        <v>16</v>
      </c>
      <c r="S8" s="1">
        <v>30</v>
      </c>
      <c r="T8" s="1">
        <v>62</v>
      </c>
      <c r="U8" s="1">
        <v>29</v>
      </c>
      <c r="V8" s="1">
        <v>137</v>
      </c>
    </row>
    <row r="9" spans="2:22" x14ac:dyDescent="0.55000000000000004">
      <c r="B9" s="3" t="s">
        <v>20</v>
      </c>
      <c r="C9" s="1">
        <v>158303</v>
      </c>
      <c r="I9" s="3" t="s">
        <v>17</v>
      </c>
      <c r="J9" s="5">
        <v>1.0228562348717541E-3</v>
      </c>
      <c r="K9" s="5">
        <v>7.7634631933122394E-2</v>
      </c>
      <c r="L9" s="5">
        <v>7.8657488167994144E-2</v>
      </c>
      <c r="N9" s="3" t="s">
        <v>20</v>
      </c>
      <c r="O9" s="7"/>
    </row>
    <row r="10" spans="2:22" x14ac:dyDescent="0.55000000000000004">
      <c r="B10" s="4" t="s">
        <v>2</v>
      </c>
      <c r="C10" s="1">
        <v>50097</v>
      </c>
      <c r="I10" s="3" t="s">
        <v>6</v>
      </c>
      <c r="J10" s="5">
        <v>2.0142821802756321E-2</v>
      </c>
      <c r="K10" s="5">
        <v>4.2049945238853283E-2</v>
      </c>
      <c r="L10" s="5">
        <v>6.2192767041609601E-2</v>
      </c>
      <c r="N10" s="4" t="s">
        <v>35</v>
      </c>
      <c r="O10" s="7">
        <v>280574.8</v>
      </c>
    </row>
    <row r="11" spans="2:22" x14ac:dyDescent="0.55000000000000004">
      <c r="B11" s="4" t="s">
        <v>13</v>
      </c>
      <c r="C11" s="1">
        <v>36377</v>
      </c>
      <c r="I11" s="3" t="s">
        <v>15</v>
      </c>
      <c r="J11" s="5">
        <v>2.8501669802842928E-2</v>
      </c>
      <c r="K11" s="5">
        <v>2.8416950386302056E-2</v>
      </c>
      <c r="L11" s="5">
        <v>5.6918620189144987E-2</v>
      </c>
      <c r="N11" s="4" t="s">
        <v>36</v>
      </c>
      <c r="O11" s="7">
        <v>8649564.8000000007</v>
      </c>
    </row>
    <row r="12" spans="2:22" x14ac:dyDescent="0.55000000000000004">
      <c r="B12" s="4" t="s">
        <v>14</v>
      </c>
      <c r="C12" s="1">
        <v>37679</v>
      </c>
      <c r="I12" s="3" t="s">
        <v>2</v>
      </c>
      <c r="J12" s="5">
        <v>1.4927199961833448E-2</v>
      </c>
      <c r="K12" s="5">
        <v>3.775279124018472E-2</v>
      </c>
      <c r="L12" s="5">
        <v>5.2679991202018168E-2</v>
      </c>
      <c r="N12" s="4" t="s">
        <v>37</v>
      </c>
      <c r="O12" s="7">
        <v>89623.98</v>
      </c>
    </row>
    <row r="13" spans="2:22" x14ac:dyDescent="0.55000000000000004">
      <c r="B13" s="4" t="s">
        <v>17</v>
      </c>
      <c r="C13" s="1">
        <v>34150</v>
      </c>
      <c r="I13" s="3" t="s">
        <v>8</v>
      </c>
      <c r="J13" s="5">
        <v>1.7754218363675977E-2</v>
      </c>
      <c r="K13" s="5">
        <v>3.2235406411554902E-2</v>
      </c>
      <c r="L13" s="5">
        <v>4.9989624775230869E-2</v>
      </c>
      <c r="N13" s="4" t="s">
        <v>38</v>
      </c>
      <c r="O13" s="7">
        <v>9821549.2200000007</v>
      </c>
    </row>
    <row r="14" spans="2:22" x14ac:dyDescent="0.55000000000000004">
      <c r="B14" s="3" t="s">
        <v>21</v>
      </c>
      <c r="C14" s="1">
        <v>56961</v>
      </c>
      <c r="I14" s="3" t="s">
        <v>7</v>
      </c>
      <c r="J14" s="5">
        <v>1.6769654824890821E-2</v>
      </c>
      <c r="K14" s="5">
        <v>3.1242968353072612E-2</v>
      </c>
      <c r="L14" s="5">
        <v>4.8012623177963433E-2</v>
      </c>
      <c r="N14" s="3" t="s">
        <v>21</v>
      </c>
      <c r="O14" s="7"/>
    </row>
    <row r="15" spans="2:22" x14ac:dyDescent="0.55000000000000004">
      <c r="B15" s="4" t="s">
        <v>8</v>
      </c>
      <c r="C15" s="1">
        <v>29019</v>
      </c>
      <c r="I15" s="3" t="s">
        <v>10</v>
      </c>
      <c r="J15" s="5">
        <v>2.0401465571605734E-3</v>
      </c>
      <c r="K15" s="5">
        <v>4.5751247225842041E-2</v>
      </c>
      <c r="L15" s="5">
        <v>4.7791393783002623E-2</v>
      </c>
      <c r="N15" s="4" t="s">
        <v>36</v>
      </c>
      <c r="O15" s="7">
        <v>6923499.2000000002</v>
      </c>
    </row>
    <row r="16" spans="2:22" x14ac:dyDescent="0.55000000000000004">
      <c r="B16" s="4" t="s">
        <v>15</v>
      </c>
      <c r="C16" s="1">
        <v>27942</v>
      </c>
      <c r="I16" s="3" t="s">
        <v>11</v>
      </c>
      <c r="J16" s="5">
        <v>1.4210722997771557E-2</v>
      </c>
      <c r="K16" s="5">
        <v>3.2169528234400349E-2</v>
      </c>
      <c r="L16" s="5">
        <v>4.6380251232171904E-2</v>
      </c>
      <c r="N16" s="3" t="s">
        <v>22</v>
      </c>
      <c r="O16" s="7"/>
    </row>
    <row r="17" spans="2:15" x14ac:dyDescent="0.55000000000000004">
      <c r="B17" s="3" t="s">
        <v>22</v>
      </c>
      <c r="C17" s="1">
        <v>121926</v>
      </c>
      <c r="I17" s="3" t="s">
        <v>14</v>
      </c>
      <c r="J17" s="5">
        <v>2.8597630875032115E-2</v>
      </c>
      <c r="K17" s="5">
        <v>1.72260368441173E-2</v>
      </c>
      <c r="L17" s="5">
        <v>4.5823667719149419E-2</v>
      </c>
      <c r="N17" s="4" t="s">
        <v>35</v>
      </c>
      <c r="O17" s="7">
        <v>140287.4</v>
      </c>
    </row>
    <row r="18" spans="2:15" x14ac:dyDescent="0.55000000000000004">
      <c r="B18" s="4" t="s">
        <v>9</v>
      </c>
      <c r="C18" s="1">
        <v>40141</v>
      </c>
      <c r="I18" s="3" t="s">
        <v>12</v>
      </c>
      <c r="J18" s="5">
        <v>1.3370903303819518E-2</v>
      </c>
      <c r="K18" s="5">
        <v>2.955015328572079E-2</v>
      </c>
      <c r="L18" s="5">
        <v>4.2921056589540305E-2</v>
      </c>
      <c r="N18" s="4" t="s">
        <v>36</v>
      </c>
      <c r="O18" s="7">
        <v>4324782.4000000004</v>
      </c>
    </row>
    <row r="19" spans="2:15" x14ac:dyDescent="0.55000000000000004">
      <c r="B19" s="4" t="s">
        <v>16</v>
      </c>
      <c r="C19" s="1">
        <v>81785</v>
      </c>
      <c r="I19" s="3" t="s">
        <v>4</v>
      </c>
      <c r="J19" s="5">
        <v>2.4713941680172428E-2</v>
      </c>
      <c r="K19" s="5">
        <v>8.576279173394568E-4</v>
      </c>
      <c r="L19" s="5">
        <v>2.5571569597511883E-2</v>
      </c>
      <c r="N19" s="4" t="s">
        <v>37</v>
      </c>
      <c r="O19" s="7">
        <v>89623.98</v>
      </c>
    </row>
    <row r="20" spans="2:15" x14ac:dyDescent="0.55000000000000004">
      <c r="B20" s="3" t="s">
        <v>23</v>
      </c>
      <c r="C20" s="1">
        <v>140694</v>
      </c>
      <c r="I20" s="3" t="s">
        <v>3</v>
      </c>
      <c r="J20" s="5">
        <v>1.6239825221702024E-2</v>
      </c>
      <c r="K20" s="5">
        <v>6.2969149690071044E-3</v>
      </c>
      <c r="L20" s="5">
        <v>2.2536740190709125E-2</v>
      </c>
      <c r="N20" s="4" t="s">
        <v>38</v>
      </c>
      <c r="O20" s="7">
        <v>6558987.1200000001</v>
      </c>
    </row>
    <row r="21" spans="2:15" x14ac:dyDescent="0.55000000000000004">
      <c r="B21" s="4" t="s">
        <v>6</v>
      </c>
      <c r="C21" s="1">
        <v>38896</v>
      </c>
      <c r="I21" s="3" t="s">
        <v>0</v>
      </c>
      <c r="J21" s="5">
        <v>8.5216392067240573E-3</v>
      </c>
      <c r="K21" s="5">
        <v>1.2092511506983834E-2</v>
      </c>
      <c r="L21" s="5">
        <v>2.0614150713707889E-2</v>
      </c>
      <c r="N21" s="3" t="s">
        <v>23</v>
      </c>
      <c r="O21" s="7"/>
    </row>
    <row r="22" spans="2:15" x14ac:dyDescent="0.55000000000000004">
      <c r="B22" s="4" t="s">
        <v>10</v>
      </c>
      <c r="C22" s="1">
        <v>42534</v>
      </c>
      <c r="I22" s="3" t="s">
        <v>1</v>
      </c>
      <c r="J22" s="5">
        <v>7.3444477050543747E-3</v>
      </c>
      <c r="K22" s="5">
        <v>4.2279286116480436E-3</v>
      </c>
      <c r="L22" s="5">
        <v>1.157237631670242E-2</v>
      </c>
      <c r="N22" s="4" t="s">
        <v>35</v>
      </c>
      <c r="O22" s="7">
        <v>140287.4</v>
      </c>
    </row>
    <row r="23" spans="2:15" x14ac:dyDescent="0.55000000000000004">
      <c r="B23" s="4" t="s">
        <v>11</v>
      </c>
      <c r="C23" s="1">
        <v>30996</v>
      </c>
      <c r="I23" s="3" t="s">
        <v>18</v>
      </c>
      <c r="J23" s="5">
        <v>0.2853787139764799</v>
      </c>
      <c r="K23" s="5">
        <v>0.71462128602352049</v>
      </c>
      <c r="L23" s="5">
        <v>1</v>
      </c>
      <c r="N23" s="4" t="s">
        <v>36</v>
      </c>
      <c r="O23" s="7">
        <v>4324782.4000000004</v>
      </c>
    </row>
    <row r="24" spans="2:15" x14ac:dyDescent="0.55000000000000004">
      <c r="B24" s="4" t="s">
        <v>12</v>
      </c>
      <c r="C24" s="1">
        <v>28268</v>
      </c>
      <c r="N24" s="4" t="s">
        <v>37</v>
      </c>
      <c r="O24" s="7">
        <v>89623.98</v>
      </c>
    </row>
    <row r="25" spans="2:15" x14ac:dyDescent="0.55000000000000004">
      <c r="B25" s="3" t="s">
        <v>24</v>
      </c>
      <c r="C25" s="1">
        <v>65012</v>
      </c>
      <c r="N25" s="4" t="s">
        <v>38</v>
      </c>
      <c r="O25" s="7">
        <v>6558987.1200000001</v>
      </c>
    </row>
    <row r="26" spans="2:15" x14ac:dyDescent="0.55000000000000004">
      <c r="B26" s="4" t="s">
        <v>3</v>
      </c>
      <c r="C26" s="1">
        <v>26726</v>
      </c>
      <c r="N26" s="3" t="s">
        <v>24</v>
      </c>
      <c r="O26" s="7"/>
    </row>
    <row r="27" spans="2:15" x14ac:dyDescent="0.55000000000000004">
      <c r="B27" s="4" t="s">
        <v>4</v>
      </c>
      <c r="C27" s="1">
        <v>38286</v>
      </c>
      <c r="N27" s="4" t="s">
        <v>39</v>
      </c>
      <c r="O27" s="7">
        <v>1212580</v>
      </c>
    </row>
    <row r="28" spans="2:15" x14ac:dyDescent="0.55000000000000004">
      <c r="B28" s="3" t="s">
        <v>18</v>
      </c>
      <c r="C28" s="1">
        <v>683590</v>
      </c>
      <c r="N28" s="4" t="s">
        <v>35</v>
      </c>
      <c r="O28" s="7">
        <v>835759.1</v>
      </c>
    </row>
    <row r="29" spans="2:15" x14ac:dyDescent="0.55000000000000004">
      <c r="N29" s="4" t="s">
        <v>37</v>
      </c>
      <c r="O29" s="7">
        <v>71253.210000000006</v>
      </c>
    </row>
  </sheetData>
  <conditionalFormatting pivot="1" sqref="C5:C8 C10:C13 C15:C16 C18:C19 C21:C24 C26:C27">
    <cfRule type="top10" dxfId="1" priority="2" rank="1"/>
  </conditionalFormatting>
  <conditionalFormatting pivot="1" sqref="J5:K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{054CDC7B-FED7-4FCC-9562-2E801714E232}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54CDC7B-FED7-4FCC-9562-2E801714E2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J5:K22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b c 2 5 e b - 4 9 5 5 - 4 0 8 3 - a 1 0 3 - 6 5 9 b 4 9 1 e a c 6 7 "   x m l n s = " h t t p : / / s c h e m a s . m i c r o s o f t . c o m / D a t a M a s h u p " > A A A A A H o H A A B Q S w M E F A A C A A g A A b p U V A 2 e u + y k A A A A 9 g A A A B I A H A B D b 2 5 m a W c v U G F j a 2 F n Z S 5 4 b W w g o h g A K K A U A A A A A A A A A A A A A A A A A A A A A A A A A A A A h Y 9 B D o I w F E S v Q r q n L W i M I Z 8 S w 1 Y S E x P j t q k V G u F j a L H c z Y V H 8 g p i F H X n c t 6 8 x c z 9 e o N s a O r g o j t r W k x J R D k J N K r 2 Y L B M S e + O 4 Z J k A j Z S n W S p g 1 F G m w z 2 k J L K u X P C m P e e + h l t u 5 L F n E d s X 6 y 3 q t K N J B / Z / J d D g 9 Z J V J o I 2 L 3 G i J h G n N P F f N w E b I J Q G P w K 8 d g 9 2 x 8 I e V + 7 v t N C Y 5 i v g E 0 R 2 P u D e A B Q S w M E F A A C A A g A A b p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G 6 V F T W 3 y p Z d A Q A A O M Q A A A T A B w A R m 9 y b X V s Y X M v U 2 V j d G l v b j E u b S C i G A A o o B Q A A A A A A A A A A A A A A A A A A A A A A A A A A A C 9 V 1 F v 2 z Y Q f g + Q / 0 B o L 3 I h G 1 Z s J + 2 6 D n D t d D O 2 N E b s d h h s Y 2 B k x h Z M k Y Z I r T Y C / / e R o i y K k h g l L + t L 6 b v T 3 X d 3 H + 8 Y h g I e U g J m 6 n / / 4 + X F 5 Q X b w h i t w Q x i x M A n g B G / v A D i 3 4 w m c Y C E 5 P Y Q I N z 5 i 8 a 7 R 0 p 3 7 p c Q o 8 6 I E o 4 I Z 6 4 z + n n 5 j a G Y L S N K w t 1 y j N i O 0 / 3 y 5 m b Q b d 9 P 7 + b t M e S w f U f X C O O Q b N q Q r N u f J 8 s h Y + G G R N J H 4 Q z 6 w B 1 t w Q C 0 l t 9 7 p l y 6 8 T s H z A 5 O y w M k w d g D P E 5 Q y 1 N w f 3 I e U E T / F Z n c 8 y 2 K w Y j i J C L M E Q n M 4 a O A P E N Y p J 2 J X Z W d 9 + x I v 8 5 J e 7 k 9 7 A V E 4 S Z V 5 F 8 r c X p W L l x b Q A 8 o n x 5 4 d p T M l z J 1 v N L H n j 7 2 9 X G g j 9 f 6 e K O P 7 / X x g z 7 6 X e f 0 v w e s l v 4 z h m Q H H u i P S t 2 l z C 1 X 1 w M I B l t A K A d / h o x 3 J u w 2 2 v O j m / 5 Q P u 8 g D 7 a C N x O O I u Y + o I D G 6 8 6 X E O H 1 d 4 g T x N x / W j J v R 1 H i 1 G p p U M O 1 D C S Y u g 4 l 2 y H O W q S h C Y t K M w s p i G Q n b B 5 y j M 5 I w y e w y O q 6 A r / 8 m s Y E o v s E d A H C D B U M e k 0 G / S a D Q Z P B d Z P B T Z P B + y a D D 0 0 G f r f e w m / u g 1 / f C G v b J P c S x m l U 7 E b W o J V w 5 S s A Z 2 A r B U Q i 0 1 j E 8 M K S f f R H g Q Z S K C U v B B c 3 6 v k c / W S 4 4 0 h O z x c o X w y Z A X e L s L s F y k 5 j G l E u r H 9 H c C 2 G q n a Z a T K 5 W w 7 t g U V m M c R 4 F k A M Y / Z J j s e V d j 7 a Q r I R H 8 y P e 6 Q d z 2 N I 2 B O N I 5 W o V E r 3 F S T e s y h A y I 8 i F B c 2 g K M D T 0 e O v J n K Z 1 m j V o o M S x C u a M c h C 2 h C e E V x H 6 9 l Y m c 5 J E c t B p N x W f 6 N h J y J b Y U r X 0 g N m M Z h g G o 1 I 8 p 4 W T G F x 3 T f i P F U + a g r B B P C r / s d m a 3 C 9 M f w 6 / C 3 4 V c j h 5 q 5 W F l G S n F e R q X e e D K W j W W + h W b l U D n V Z N P S O 6 r a 1 6 o n h N / I i B I K y Y d i G U d J H C M S H H V x j P J X 1 X W l X o u z v b C V b p e 7 o R l S p 9 G U y s N Y O f g y d e 2 U r 9 w Q g w w E R v V k k I p 6 M q h C a / x Z k m n R i s 4 n R D z C 5 H 3 9 G 8 H Y t u H M + M J Z a p w x R b r s S I G 7 0 D H E + C j U 0 p q L b 0 / G B C a T y Y J m m a S / a j O R 8 c E s e e Q x T J + r r 8 o q f f o U P z p n l 8 R Q / u 6 M 4 Z G 5 i y L 5 V q A N 3 p 7 y 1 S t S r m Q g 0 z f B F a 7 B k R l 1 K L L g q v F 2 V t D J U I Z v 4 1 K c m t f z V X 2 9 T V j y s Z v d I f C g L n K + m s 8 K u e S c O Y K R k 7 0 Q O r 5 + R R h G I x r v a S z d 5 J Y D Z d q t r 0 u v s S 7 2 7 G S B y t i n S P x R Q D j c o E q Z 8 q Y 2 M t I E K C q U D U L 6 F P J z f R Z 6 O K b 0 y y f p q j Q q a w D c J Z i H e x w G 0 I 6 h F q 2 A M q d c l C C d b g Y U N V J X 4 J 2 B 7 K 1 Y L C 8 6 G / I c T 7 Z C 7 H B e r k z W Y / U 6 e w s C v 1 Q S M H z i c g o I V u R w C u p V 2 z V + v l s Y / F l Z V m v / t S T N H r e C l 1 Z M 5 h p t o K e l H S a 2 v A I l g t Z D S M m q m 2 b v S W k e 9 V 4 x L Q 3 k 6 d b T j w D h b y M p I 1 K + v A i J N c r H / w B Q S w E C L Q A U A A I A C A A B u l R U D Z 6 7 7 K Q A A A D 2 A A A A E g A A A A A A A A A A A A A A A A A A A A A A Q 2 9 u Z m l n L 1 B h Y 2 t h Z 2 U u e G 1 s U E s B A i 0 A F A A C A A g A A b p U V A / K 6 a u k A A A A 6 Q A A A B M A A A A A A A A A A A A A A A A A 8 A A A A F t D b 2 5 0 Z W 5 0 X 1 R 5 c G V z X S 5 4 b W x Q S w E C L Q A U A A I A C A A B u l R U 1 t 8 q W X Q E A A D j E A A A E w A A A A A A A A A A A A A A A A D h A Q A A R m 9 y b X V s Y X M v U 2 V j d G l v b j E u b V B L B Q Y A A A A A A w A D A M I A A A C i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I A A A A A A A A J 8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F U M D c 6 M T Y 6 M D E u M z c 4 O D g y M 1 o i I C 8 + P E V u d H J 5 I F R 5 c G U 9 I k Z p b G x D b 2 x 1 b W 5 U e X B l c y I g V m F s d W U 9 I n N C Z 1 l H Q m d r R E F 4 R V J D U V l E Q X d R U k V S R V J F U T 0 9 I i A v P j x F b n R y e S B U e X B l P S J G a W x s Q 2 9 s d W 1 u T m F t Z X M i I F Z h b H V l P S J z W y Z x d W 9 0 O 0 N p d H k m c X V v d D s s J n F 1 b 3 Q 7 S X R l b S B U e X B l J n F 1 b 3 Q 7 L C Z x d W 9 0 O 1 N h b G V z I E N o Y W 5 u Z W w m c X V v d D s s J n F 1 b 3 Q 7 R G l z Y 2 9 1 b n Q m c X V v d D s s J n F 1 b 3 Q 7 T 3 J k Z X I g R G F 0 Z S Z x d W 9 0 O y w m c X V v d D t P c m R l c i B J R C Z x d W 9 0 O y w m c X V v d D t V b m l 0 c y B T b 2 x k J n F 1 b 3 Q 7 L C Z x d W 9 0 O 1 V u a X Q g U H J p Y 2 U m c X V v d D s s J n F 1 b 3 Q 7 V W 5 p d C B D b 3 N 0 J n F 1 b 3 Q 7 L C Z x d W 9 0 O 1 B h e W 1 l b n Q g R G F 0 Z S Z x d W 9 0 O y w m c X V v d D t S Z W d p b 2 4 m c X V v d D s s J n F 1 b 3 Q 7 T 3 J k Z X I g W W V h c i Z x d W 9 0 O y w m c X V v d D t Q Y X l t Z W 5 0 I E R h e X M m c X V v d D s s J n F 1 b 3 Q 7 R G l z Y 2 9 1 b n Q g U m F 0 Z S Z x d W 9 0 O y w m c X V v d D t V b m l 0 I F B y b 2 Z p d C Z x d W 9 0 O y w m c X V v d D t U b 3 R h b C B T Y W x l c y Z x d W 9 0 O y w m c X V v d D t U b 3 R h b C B D b 3 N 0 J n F 1 b 3 Q 7 L C Z x d W 9 0 O 1 R v d G F s I F N h b G V z I E F m d G V y I E R p c 2 M m c X V v d D s s J n F 1 b 3 Q 7 V G 9 0 Y W w g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T E u e 0 N p d H k s M H 0 m c X V v d D s s J n F 1 b 3 Q 7 U 2 V j d G l v b j E v U 2 F s Z X M v Q 2 h h b m d l Z C B U e X B l M S 5 7 S X R l b S B U e X B l L D F 9 J n F 1 b 3 Q 7 L C Z x d W 9 0 O 1 N l Y 3 R p b 2 4 x L 1 N h b G V z L 0 N o Y W 5 n Z W Q g V H l w Z T E u e 1 N h b G V z I E N o Y W 5 u Z W w s M n 0 m c X V v d D s s J n F 1 b 3 Q 7 U 2 V j d G l v b j E v U 2 F s Z X M v Q 2 h h b m d l Z C B U e X B l M S 5 7 R G l z Y 2 9 1 b n Q s M 3 0 m c X V v d D s s J n F 1 b 3 Q 7 U 2 V j d G l v b j E v U 2 F s Z X M v Q 2 h h b m d l Z C B U e X B l M S 5 7 T 3 J k Z X J l Z C w 0 f S Z x d W 9 0 O y w m c X V v d D t T Z W N 0 a W 9 u M S 9 T Y W x l c y 9 D a G F u Z 2 V k I F R 5 c G U x L n t P c m R l c i B J R C w 1 f S Z x d W 9 0 O y w m c X V v d D t T Z W N 0 a W 9 u M S 9 T Y W x l c y 9 D a G F u Z 2 V k I F R 5 c G U x L n t V b m l 0 c y B T b 2 x k L D Z 9 J n F 1 b 3 Q 7 L C Z x d W 9 0 O 1 N l Y 3 R p b 2 4 x L 1 N h b G V z L 0 N o Y W 5 n Z W Q g V H l w Z T E u e 1 V u a X Q g U H J p Y 2 U s N 3 0 m c X V v d D s s J n F 1 b 3 Q 7 U 2 V j d G l v b j E v U 2 F s Z X M v Q 2 h h b m d l Z C B U e X B l M S 5 7 V W 5 p d C B D b 3 N 0 L D h 9 J n F 1 b 3 Q 7 L C Z x d W 9 0 O 1 N l Y 3 R p b 2 4 x L 1 N h b G V z L 0 N o Y W 5 n Z W Q g V H l w Z T E u e 1 B h e W 1 l b n Q g R G F 0 Z S w 5 f S Z x d W 9 0 O y w m c X V v d D t T Z W N 0 a W 9 u M S 9 T Y W x l c y 9 D a G F u Z 2 V k I F R 5 c G U x L n t P S 0 F O Q U d B T i w x M H 0 m c X V v d D s s J n F 1 b 3 Q 7 U 2 V j d G l v b j E v U 2 F s Z X M v S W 5 z Z X J 0 Z W Q g W W V h c i 5 7 W W V h c i w x M X 0 m c X V v d D s s J n F 1 b 3 Q 7 U 2 V j d G l v b j E v U 2 F s Z X M v Q 2 h h b m d l Z C B U e X B l M i 5 7 U G F 5 b W V u d C B E Y X l z L D E y f S Z x d W 9 0 O y w m c X V v d D t T Z W N 0 a W 9 u M S 9 T Y W x l c y 9 D a G F u Z 2 V k I F R 5 c G U z L n t E a X N j b 3 V u d C B S Y X R l L D E z f S Z x d W 9 0 O y w m c X V v d D t T Z W N 0 a W 9 u M S 9 T Y W x l c y 9 J b n N l c n R l Z C B T d W J 0 c m F j d G l v b i 5 7 V W 5 p d C B Q c m 9 m a X Q s M T R 9 J n F 1 b 3 Q 7 L C Z x d W 9 0 O 1 N l Y 3 R p b 2 4 x L 1 N h b G V z L 0 l u c 2 V y d G V k I E 1 1 b H R p c G x p Y 2 F 0 a W 9 u L n t U b 3 R h b C B T Y W x l c y w x N X 0 m c X V v d D s s J n F 1 b 3 Q 7 U 2 V j d G l v b j E v U 2 F s Z X M v S W 5 z Z X J 0 Z W Q g T X V s d G l w b G l j Y X R p b 2 4 x L n t U b 3 R h b C B D b 3 N 0 L D E 2 f S Z x d W 9 0 O y w m c X V v d D t T Z W N 0 a W 9 u M S 9 T Y W x l c y 9 D a G F u Z 2 V k I F R 5 c G U 0 L n t U b 3 R h b C B T Y W x l c y B B Z n R l c i B E a X N j L D E 3 f S Z x d W 9 0 O y w m c X V v d D t T Z W N 0 a W 9 u M S 9 T Y W x l c y 9 J b n N l c n R l Z C B T d W J 0 c m F j d G l v b j E u e 1 R v d G F s I F B y b 2 Z p d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N h b G V z L 0 N o Y W 5 n Z W Q g V H l w Z T E u e 0 N p d H k s M H 0 m c X V v d D s s J n F 1 b 3 Q 7 U 2 V j d G l v b j E v U 2 F s Z X M v Q 2 h h b m d l Z C B U e X B l M S 5 7 S X R l b S B U e X B l L D F 9 J n F 1 b 3 Q 7 L C Z x d W 9 0 O 1 N l Y 3 R p b 2 4 x L 1 N h b G V z L 0 N o Y W 5 n Z W Q g V H l w Z T E u e 1 N h b G V z I E N o Y W 5 u Z W w s M n 0 m c X V v d D s s J n F 1 b 3 Q 7 U 2 V j d G l v b j E v U 2 F s Z X M v Q 2 h h b m d l Z C B U e X B l M S 5 7 R G l z Y 2 9 1 b n Q s M 3 0 m c X V v d D s s J n F 1 b 3 Q 7 U 2 V j d G l v b j E v U 2 F s Z X M v Q 2 h h b m d l Z C B U e X B l M S 5 7 T 3 J k Z X J l Z C w 0 f S Z x d W 9 0 O y w m c X V v d D t T Z W N 0 a W 9 u M S 9 T Y W x l c y 9 D a G F u Z 2 V k I F R 5 c G U x L n t P c m R l c i B J R C w 1 f S Z x d W 9 0 O y w m c X V v d D t T Z W N 0 a W 9 u M S 9 T Y W x l c y 9 D a G F u Z 2 V k I F R 5 c G U x L n t V b m l 0 c y B T b 2 x k L D Z 9 J n F 1 b 3 Q 7 L C Z x d W 9 0 O 1 N l Y 3 R p b 2 4 x L 1 N h b G V z L 0 N o Y W 5 n Z W Q g V H l w Z T E u e 1 V u a X Q g U H J p Y 2 U s N 3 0 m c X V v d D s s J n F 1 b 3 Q 7 U 2 V j d G l v b j E v U 2 F s Z X M v Q 2 h h b m d l Z C B U e X B l M S 5 7 V W 5 p d C B D b 3 N 0 L D h 9 J n F 1 b 3 Q 7 L C Z x d W 9 0 O 1 N l Y 3 R p b 2 4 x L 1 N h b G V z L 0 N o Y W 5 n Z W Q g V H l w Z T E u e 1 B h e W 1 l b n Q g R G F 0 Z S w 5 f S Z x d W 9 0 O y w m c X V v d D t T Z W N 0 a W 9 u M S 9 T Y W x l c y 9 D a G F u Z 2 V k I F R 5 c G U x L n t P S 0 F O Q U d B T i w x M H 0 m c X V v d D s s J n F 1 b 3 Q 7 U 2 V j d G l v b j E v U 2 F s Z X M v S W 5 z Z X J 0 Z W Q g W W V h c i 5 7 W W V h c i w x M X 0 m c X V v d D s s J n F 1 b 3 Q 7 U 2 V j d G l v b j E v U 2 F s Z X M v Q 2 h h b m d l Z C B U e X B l M i 5 7 U G F 5 b W V u d C B E Y X l z L D E y f S Z x d W 9 0 O y w m c X V v d D t T Z W N 0 a W 9 u M S 9 T Y W x l c y 9 D a G F u Z 2 V k I F R 5 c G U z L n t E a X N j b 3 V u d C B S Y X R l L D E z f S Z x d W 9 0 O y w m c X V v d D t T Z W N 0 a W 9 u M S 9 T Y W x l c y 9 J b n N l c n R l Z C B T d W J 0 c m F j d G l v b i 5 7 V W 5 p d C B Q c m 9 m a X Q s M T R 9 J n F 1 b 3 Q 7 L C Z x d W 9 0 O 1 N l Y 3 R p b 2 4 x L 1 N h b G V z L 0 l u c 2 V y d G V k I E 1 1 b H R p c G x p Y 2 F 0 a W 9 u L n t U b 3 R h b C B T Y W x l c y w x N X 0 m c X V v d D s s J n F 1 b 3 Q 7 U 2 V j d G l v b j E v U 2 F s Z X M v S W 5 z Z X J 0 Z W Q g T X V s d G l w b G l j Y X R p b 2 4 x L n t U b 3 R h b C B D b 3 N 0 L D E 2 f S Z x d W 9 0 O y w m c X V v d D t T Z W N 0 a W 9 u M S 9 T Y W x l c y 9 D a G F u Z 2 V k I F R 5 c G U 0 L n t U b 3 R h b C B T Y W x l c y B B Z n R l c i B E a X N j L D E 3 f S Z x d W 9 0 O y w m c X V v d D t T Z W N 0 a W 9 u M S 9 T Y W x l c y 9 J b n N l c n R l Z C B T d W J 0 c m F j d G l v b j E u e 1 R v d G F s I F B y b 2 Z p d C w x O H 0 m c X V v d D t d L C Z x d W 9 0 O 1 J l b G F 0 a W 9 u c 2 h p c E l u Z m 8 m c X V v d D s 6 W 1 1 9 I i A v P j x F b n R y e S B U e X B l P S J R d W V y e U l E I i B W Y W x 1 Z T 0 i c z Q w Z m M 5 Z G N m L T N l M G I t N D Y 3 N y 1 i Z D g 5 L W J h Z T c 0 M T Z i N G U 0 N S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B Z G R l Z C U y M E N v b m R p d G l v b m F s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J b n N l c n R l Z C U y M E 1 1 b H R p c G x p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S W 5 z Z X J 0 Z W Q l M j B N d W x 0 a X B s a W N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l u c 2 V y d G V k J T I w U 3 V i d H J h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u Y W 1 l Z C U y M E N v b H V t b n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B n 2 H U Z X 5 G o 5 E K d R Z X L 3 E A A A A A A g A A A A A A E G Y A A A A B A A A g A A A A s i 5 g 1 L R 6 G 8 L a g i Z 0 x 7 k i I y 5 J E 9 F l M g 8 J P M 6 I i Z z m / r Q A A A A A D o A A A A A C A A A g A A A A Q 9 K Z v F g 0 i q M 7 R q X k 6 l x g K 4 P i D 7 T / 0 v t 3 e P + E G D u o J n t Q A A A A F R G A 8 0 a M R z 0 j 8 S J L A 7 D S c O m r l v H T j l M T 2 u W J M J b d v u O 4 Y c N n 3 G P k E U C 1 k d Q 4 Q x z b L Z j Y K a X a b C W m x K C Q w m E Z M s q M 4 2 6 z M d j 6 q V 2 H y 6 4 R X G 1 A A A A A n t R r 4 x 7 x v f Y 5 Q n E c 9 j L j A 0 z L 7 u 3 x K 0 K z x T p d 9 E E B J k q Y H + h I Q R 3 h b W 8 J E + o 0 v V X Y x h 6 p a M W c r 9 X n q M 4 v Z Q r p b w = = < / D a t a M a s h u p > 
</file>

<file path=customXml/itemProps1.xml><?xml version="1.0" encoding="utf-8"?>
<ds:datastoreItem xmlns:ds="http://schemas.openxmlformats.org/officeDocument/2006/customXml" ds:itemID="{22807FDE-4E90-4379-BFE3-8659400191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2022-02-21T06:47:38Z</dcterms:created>
  <dcterms:modified xsi:type="dcterms:W3CDTF">2022-02-21T07:45:15Z</dcterms:modified>
</cp:coreProperties>
</file>