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my\Downloads\"/>
    </mc:Choice>
  </mc:AlternateContent>
  <xr:revisionPtr revIDLastSave="0" documentId="13_ncr:1_{2D830615-8E0F-4500-A94E-2C64FD612DC2}" xr6:coauthVersionLast="47" xr6:coauthVersionMax="47" xr10:uidLastSave="{00000000-0000-0000-0000-000000000000}"/>
  <bookViews>
    <workbookView xWindow="-108" yWindow="-108" windowWidth="23256" windowHeight="12456" xr2:uid="{7521EACF-C9AE-4A4B-9793-E9A5BA66C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8" i="1"/>
  <c r="J9" i="1"/>
  <c r="J10" i="1"/>
  <c r="J11" i="1"/>
  <c r="J12" i="1"/>
  <c r="J13" i="1"/>
  <c r="J14" i="1"/>
  <c r="J15" i="1"/>
  <c r="J20" i="1"/>
  <c r="J21" i="1"/>
  <c r="J22" i="1"/>
  <c r="J24" i="1"/>
  <c r="J25" i="1"/>
  <c r="J27" i="1"/>
  <c r="J28" i="1"/>
  <c r="J29" i="1"/>
  <c r="J33" i="1"/>
  <c r="J34" i="1"/>
  <c r="J37" i="1"/>
  <c r="J2" i="1"/>
  <c r="I3" i="1"/>
  <c r="J3" i="1" s="1"/>
  <c r="I4" i="1"/>
  <c r="I5" i="1"/>
  <c r="I6" i="1"/>
  <c r="I8" i="1"/>
  <c r="I9" i="1"/>
  <c r="I10" i="1"/>
  <c r="I11" i="1"/>
  <c r="I12" i="1"/>
  <c r="I13" i="1"/>
  <c r="I14" i="1"/>
  <c r="I15" i="1"/>
  <c r="I20" i="1"/>
  <c r="I21" i="1"/>
  <c r="I22" i="1"/>
  <c r="I24" i="1"/>
  <c r="I25" i="1"/>
  <c r="I26" i="1"/>
  <c r="J26" i="1" s="1"/>
  <c r="I27" i="1"/>
  <c r="I28" i="1"/>
  <c r="I29" i="1"/>
  <c r="I30" i="1"/>
  <c r="J30" i="1" s="1"/>
  <c r="I33" i="1"/>
  <c r="I34" i="1"/>
  <c r="I35" i="1"/>
  <c r="J35" i="1" s="1"/>
  <c r="I36" i="1"/>
  <c r="J36" i="1" s="1"/>
  <c r="I37" i="1"/>
  <c r="I2" i="1"/>
  <c r="F17" i="1"/>
  <c r="H17" i="1"/>
  <c r="I17" i="1" s="1"/>
  <c r="J17" i="1" s="1"/>
  <c r="F3" i="1"/>
  <c r="H3" i="1" s="1"/>
  <c r="F4" i="1"/>
  <c r="F5" i="1"/>
  <c r="F6" i="1"/>
  <c r="F7" i="1"/>
  <c r="H7" i="1" s="1"/>
  <c r="I7" i="1" s="1"/>
  <c r="J7" i="1" s="1"/>
  <c r="F8" i="1"/>
  <c r="H8" i="1" s="1"/>
  <c r="F9" i="1"/>
  <c r="H9" i="1" s="1"/>
  <c r="F10" i="1"/>
  <c r="H10" i="1" s="1"/>
  <c r="F11" i="1"/>
  <c r="H11" i="1" s="1"/>
  <c r="F12" i="1"/>
  <c r="F13" i="1"/>
  <c r="F14" i="1"/>
  <c r="F15" i="1"/>
  <c r="H15" i="1" s="1"/>
  <c r="F16" i="1"/>
  <c r="H16" i="1" s="1"/>
  <c r="I16" i="1" s="1"/>
  <c r="J16" i="1" s="1"/>
  <c r="F18" i="1"/>
  <c r="H18" i="1" s="1"/>
  <c r="I18" i="1" s="1"/>
  <c r="J18" i="1" s="1"/>
  <c r="F19" i="1"/>
  <c r="H19" i="1" s="1"/>
  <c r="I19" i="1" s="1"/>
  <c r="J19" i="1" s="1"/>
  <c r="F20" i="1"/>
  <c r="F21" i="1"/>
  <c r="F22" i="1"/>
  <c r="F23" i="1"/>
  <c r="H23" i="1" s="1"/>
  <c r="I23" i="1" s="1"/>
  <c r="J23" i="1" s="1"/>
  <c r="F24" i="1"/>
  <c r="H24" i="1" s="1"/>
  <c r="F25" i="1"/>
  <c r="H25" i="1" s="1"/>
  <c r="F26" i="1"/>
  <c r="H26" i="1" s="1"/>
  <c r="F27" i="1"/>
  <c r="H27" i="1" s="1"/>
  <c r="F28" i="1"/>
  <c r="F29" i="1"/>
  <c r="F30" i="1"/>
  <c r="F31" i="1"/>
  <c r="H31" i="1" s="1"/>
  <c r="I31" i="1" s="1"/>
  <c r="J31" i="1" s="1"/>
  <c r="F32" i="1"/>
  <c r="H32" i="1" s="1"/>
  <c r="I32" i="1" s="1"/>
  <c r="J32" i="1" s="1"/>
  <c r="F33" i="1"/>
  <c r="H33" i="1" s="1"/>
  <c r="F34" i="1"/>
  <c r="H34" i="1" s="1"/>
  <c r="F35" i="1"/>
  <c r="H35" i="1" s="1"/>
  <c r="F36" i="1"/>
  <c r="F37" i="1"/>
  <c r="F2" i="1"/>
  <c r="H2" i="1"/>
  <c r="H4" i="1"/>
  <c r="H5" i="1"/>
  <c r="H6" i="1"/>
  <c r="H12" i="1"/>
  <c r="H13" i="1"/>
  <c r="H14" i="1"/>
  <c r="H20" i="1"/>
  <c r="H21" i="1"/>
  <c r="H22" i="1"/>
  <c r="H28" i="1"/>
  <c r="H29" i="1"/>
  <c r="H30" i="1"/>
  <c r="H36" i="1"/>
  <c r="H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<sst xmlns="http://schemas.openxmlformats.org/spreadsheetml/2006/main" count="47" uniqueCount="47">
  <si>
    <t>st_nm</t>
  </si>
  <si>
    <t>Andhra Pradesh</t>
  </si>
  <si>
    <t>Arunachal Pradesh</t>
  </si>
  <si>
    <t>Assam</t>
  </si>
  <si>
    <t>Bihar</t>
  </si>
  <si>
    <t>Chattisgarh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</si>
  <si>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</si>
  <si>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</si>
  <si>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</si>
  <si>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</si>
  <si>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</si>
  <si>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</si>
  <si>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</si>
  <si>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</si>
  <si>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</si>
  <si>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</si>
  <si>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</si>
  <si>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</si>
  <si>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</si>
  <si>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</si>
  <si>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</si>
  <si>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</si>
  <si>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</si>
  <si>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</si>
  <si>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</si>
  <si>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</si>
  <si>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</si>
  <si>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</si>
  <si>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</si>
  <si>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and Nicobar Islands</t>
  </si>
  <si>
    <t>Chandigarh</t>
  </si>
  <si>
    <t>Dadra and Nagar Haveli and Daman and Diu</t>
  </si>
  <si>
    <t>Delhi</t>
  </si>
  <si>
    <t>Jammu and Kashmir</t>
  </si>
  <si>
    <t>Ladakh</t>
  </si>
  <si>
    <t>Lakshadweep</t>
  </si>
  <si>
    <t>Puducherry</t>
  </si>
  <si>
    <t>Total</t>
  </si>
  <si>
    <t xml:space="preserve">Total Subscribers </t>
  </si>
  <si>
    <t>gpt%</t>
  </si>
  <si>
    <t>percentage</t>
  </si>
  <si>
    <t>Total searches</t>
  </si>
  <si>
    <t>gpt searches</t>
  </si>
  <si>
    <t>15-59 population</t>
  </si>
  <si>
    <t>per capita</t>
  </si>
  <si>
    <t>relative interest</t>
  </si>
  <si>
    <t>chatGPT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</si>
</sst>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1A0C-D414-41CD-AA60-518BFB0361F3}">
  <dimension ref="A1:J38"/>
  <sheetViews>
    <sheetView tabSelected="1" zoomScale="93" workbookViewId="0">
      <selection activeCell="L8" sqref="L8"/>
    </sheetView>
  </sheetViews>
  <sheetFormatPr defaultRowHeight="14.4" x14ac:dyDescent="0.3"/>
  <cols>
    <col min="1" max="1" width="17.88671875" customWidth="1"/>
    <col min="2" max="2" width="15.33203125" bestFit="1" customWidth="1"/>
    <col min="3" max="3" width="11.5546875" customWidth="1"/>
    <col min="4" max="4" width="12.44140625" customWidth="1"/>
    <col min="5" max="5" width="11.6640625" customWidth="1"/>
    <col min="6" max="6" width="13" customWidth="1"/>
    <col min="7" max="7" width="12.77734375" customWidth="1"/>
    <col min="8" max="8" width="15.77734375" customWidth="1"/>
    <col min="9" max="9" width="16.6640625" customWidth="1"/>
    <col min="10" max="10" width="14.44140625" customWidth="1"/>
  </cols>
  <sheetData>
    <row r="1" spans="1:10" x14ac:dyDescent="0.3">
      <c r="A1" t="s">
        <v>0</v>
      </c>
      <c r="B1" t="s">
        <v>38</v>
      </c>
      <c r="C1" t="s">
        <v>41</v>
      </c>
      <c r="D1" t="s">
        <v>39</v>
      </c>
      <c r="E1" t="s">
        <v>40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</row>
    <row r="2" spans="1:10" x14ac:dyDescent="0.3">
      <c r="A2" t="s">
        <v>1</v>
      </c>
      <c r="B2">
        <v>35.61</v>
      </c>
      <c r="C2">
        <f>B2*1000</f>
        <v>35610</v>
      </c>
      <c r="D2">
        <v>77</v>
      </c>
      <c r="E2">
        <f>D2/100</f>
        <v>0.77</v>
      </c>
      <c r="F2">
        <f>C2*E2</f>
        <v>27419.7</v>
      </c>
      <c r="G2">
        <v>35406</v>
      </c>
      <c r="H2">
        <f>F2/G2</f>
        <v>0.77443653618030839</v>
      </c>
      <c r="I2">
        <f>H2/$H$25</f>
        <v>0.5537471473086959</v>
      </c>
      <c r="J2">
        <f>I2/$I$33*100</f>
        <v>41.098710436037209</v>
      </c>
    </row>
    <row r="3" spans="1:10" x14ac:dyDescent="0.3">
      <c r="A3" t="s">
        <v>2</v>
      </c>
      <c r="B3">
        <v>0.89</v>
      </c>
      <c r="C3">
        <f t="shared" ref="C3:C37" si="0">B3*1000</f>
        <v>890</v>
      </c>
      <c r="D3">
        <v>40</v>
      </c>
      <c r="E3">
        <f t="shared" ref="E3:E37" si="1">D3/100</f>
        <v>0.4</v>
      </c>
      <c r="F3">
        <f t="shared" ref="F3:F37" si="2">C3*E3</f>
        <v>356</v>
      </c>
      <c r="G3">
        <v>919.8</v>
      </c>
      <c r="H3">
        <f t="shared" ref="H3:H37" si="3">F3/G3</f>
        <v>0.38704066101326379</v>
      </c>
      <c r="I3">
        <f t="shared" ref="I3:I37" si="4">H3/$H$25</f>
        <v>0.27674657885545201</v>
      </c>
      <c r="J3">
        <f t="shared" ref="J3:J37" si="5">I3/$I$33*100</f>
        <v>20.539929756430091</v>
      </c>
    </row>
    <row r="4" spans="1:10" x14ac:dyDescent="0.3">
      <c r="A4" t="s">
        <v>3</v>
      </c>
      <c r="B4">
        <v>19.77</v>
      </c>
      <c r="C4">
        <f t="shared" si="0"/>
        <v>19770</v>
      </c>
      <c r="D4">
        <v>40</v>
      </c>
      <c r="E4">
        <f t="shared" si="1"/>
        <v>0.4</v>
      </c>
      <c r="F4">
        <f t="shared" si="2"/>
        <v>7908</v>
      </c>
      <c r="G4">
        <v>22808</v>
      </c>
      <c r="H4">
        <f t="shared" si="3"/>
        <v>0.34672044896527532</v>
      </c>
      <c r="I4">
        <f t="shared" si="4"/>
        <v>0.24791632439641265</v>
      </c>
      <c r="J4">
        <f t="shared" si="5"/>
        <v>18.40016924376998</v>
      </c>
    </row>
    <row r="5" spans="1:10" x14ac:dyDescent="0.3">
      <c r="A5" t="s">
        <v>4</v>
      </c>
      <c r="B5">
        <v>54.21</v>
      </c>
      <c r="C5">
        <f t="shared" si="0"/>
        <v>54210</v>
      </c>
      <c r="D5">
        <v>22</v>
      </c>
      <c r="E5">
        <f t="shared" si="1"/>
        <v>0.22</v>
      </c>
      <c r="F5">
        <f t="shared" si="2"/>
        <v>11926.2</v>
      </c>
      <c r="G5">
        <v>72331</v>
      </c>
      <c r="H5">
        <f t="shared" si="3"/>
        <v>0.16488365984156172</v>
      </c>
      <c r="I5">
        <f t="shared" si="4"/>
        <v>0.11789714458128864</v>
      </c>
      <c r="J5">
        <f t="shared" si="5"/>
        <v>8.7502403035962413</v>
      </c>
    </row>
    <row r="6" spans="1:10" x14ac:dyDescent="0.3">
      <c r="A6" t="s">
        <v>5</v>
      </c>
      <c r="B6">
        <v>17.23</v>
      </c>
      <c r="C6">
        <f t="shared" si="0"/>
        <v>17230</v>
      </c>
      <c r="D6">
        <v>39</v>
      </c>
      <c r="E6">
        <f t="shared" si="1"/>
        <v>0.39</v>
      </c>
      <c r="F6">
        <f t="shared" si="2"/>
        <v>6719.7</v>
      </c>
      <c r="G6">
        <v>18699</v>
      </c>
      <c r="H6">
        <f t="shared" si="3"/>
        <v>0.35936146317984918</v>
      </c>
      <c r="I6">
        <f t="shared" si="4"/>
        <v>0.2569550580219388</v>
      </c>
      <c r="J6">
        <f t="shared" si="5"/>
        <v>19.071017478003654</v>
      </c>
    </row>
    <row r="7" spans="1:10" x14ac:dyDescent="0.3">
      <c r="A7" t="s">
        <v>6</v>
      </c>
      <c r="B7">
        <v>2.41</v>
      </c>
      <c r="C7">
        <f t="shared" si="0"/>
        <v>2410</v>
      </c>
      <c r="D7">
        <v>54</v>
      </c>
      <c r="E7">
        <f t="shared" si="1"/>
        <v>0.54</v>
      </c>
      <c r="F7">
        <f t="shared" si="2"/>
        <v>1301.4000000000001</v>
      </c>
      <c r="G7">
        <v>935.4</v>
      </c>
      <c r="H7">
        <f t="shared" si="3"/>
        <v>1.3912764592687621</v>
      </c>
      <c r="I7">
        <f t="shared" si="4"/>
        <v>0.99480762392445787</v>
      </c>
      <c r="J7">
        <f t="shared" si="5"/>
        <v>73.833898149982303</v>
      </c>
    </row>
    <row r="8" spans="1:10" x14ac:dyDescent="0.3">
      <c r="A8" t="s">
        <v>7</v>
      </c>
      <c r="B8">
        <v>55.58</v>
      </c>
      <c r="C8">
        <f t="shared" si="0"/>
        <v>55580</v>
      </c>
      <c r="D8">
        <v>60</v>
      </c>
      <c r="E8">
        <f t="shared" si="1"/>
        <v>0.6</v>
      </c>
      <c r="F8">
        <f t="shared" si="2"/>
        <v>33348</v>
      </c>
      <c r="G8">
        <v>45342</v>
      </c>
      <c r="H8">
        <f t="shared" si="3"/>
        <v>0.735477041153897</v>
      </c>
      <c r="I8">
        <f t="shared" si="4"/>
        <v>0.52588984948818129</v>
      </c>
      <c r="J8">
        <f t="shared" si="5"/>
        <v>39.031162057286764</v>
      </c>
    </row>
    <row r="9" spans="1:10" x14ac:dyDescent="0.3">
      <c r="A9" t="s">
        <v>8</v>
      </c>
      <c r="B9">
        <v>29.67</v>
      </c>
      <c r="C9">
        <f t="shared" si="0"/>
        <v>29670</v>
      </c>
      <c r="D9">
        <v>58</v>
      </c>
      <c r="E9">
        <f t="shared" si="1"/>
        <v>0.57999999999999996</v>
      </c>
      <c r="F9">
        <f t="shared" si="2"/>
        <v>17208.599999999999</v>
      </c>
      <c r="G9">
        <v>19232</v>
      </c>
      <c r="H9">
        <f t="shared" si="3"/>
        <v>0.8947899334442595</v>
      </c>
      <c r="I9">
        <f t="shared" si="4"/>
        <v>0.63980371526522939</v>
      </c>
      <c r="J9">
        <f t="shared" si="5"/>
        <v>47.485766305768081</v>
      </c>
    </row>
    <row r="10" spans="1:10" x14ac:dyDescent="0.3">
      <c r="A10" t="s">
        <v>9</v>
      </c>
      <c r="B10">
        <v>6.6</v>
      </c>
      <c r="C10">
        <f t="shared" si="0"/>
        <v>6600</v>
      </c>
      <c r="D10">
        <v>38</v>
      </c>
      <c r="E10">
        <f t="shared" si="1"/>
        <v>0.38</v>
      </c>
      <c r="F10">
        <f t="shared" si="2"/>
        <v>2508</v>
      </c>
      <c r="G10">
        <v>4909</v>
      </c>
      <c r="H10">
        <f t="shared" si="3"/>
        <v>0.51089834996944383</v>
      </c>
      <c r="I10">
        <f t="shared" si="4"/>
        <v>0.36530882860416991</v>
      </c>
      <c r="J10">
        <f t="shared" si="5"/>
        <v>27.112955505955988</v>
      </c>
    </row>
    <row r="11" spans="1:10" x14ac:dyDescent="0.3">
      <c r="A11" t="s">
        <v>10</v>
      </c>
      <c r="B11">
        <v>19.62</v>
      </c>
      <c r="C11">
        <f t="shared" si="0"/>
        <v>19620</v>
      </c>
      <c r="D11">
        <v>38</v>
      </c>
      <c r="E11">
        <f t="shared" si="1"/>
        <v>0.38</v>
      </c>
      <c r="F11">
        <f t="shared" si="2"/>
        <v>7455.6</v>
      </c>
      <c r="G11">
        <v>24010</v>
      </c>
      <c r="H11">
        <f t="shared" si="3"/>
        <v>0.31052061640982925</v>
      </c>
      <c r="I11">
        <f t="shared" si="4"/>
        <v>0.22203227441408638</v>
      </c>
      <c r="J11">
        <f t="shared" si="5"/>
        <v>16.47907388408137</v>
      </c>
    </row>
    <row r="12" spans="1:10" x14ac:dyDescent="0.3">
      <c r="A12" t="s">
        <v>11</v>
      </c>
      <c r="B12">
        <v>57.88</v>
      </c>
      <c r="C12">
        <f t="shared" si="0"/>
        <v>57880</v>
      </c>
      <c r="D12">
        <v>92</v>
      </c>
      <c r="E12">
        <f t="shared" si="1"/>
        <v>0.92</v>
      </c>
      <c r="F12">
        <f t="shared" si="2"/>
        <v>53249.600000000006</v>
      </c>
      <c r="G12">
        <v>44434</v>
      </c>
      <c r="H12">
        <f t="shared" si="3"/>
        <v>1.1983976234415088</v>
      </c>
      <c r="I12">
        <f t="shared" si="4"/>
        <v>0.85689302392075062</v>
      </c>
      <c r="J12">
        <f t="shared" si="5"/>
        <v>63.597976867132836</v>
      </c>
    </row>
    <row r="13" spans="1:10" x14ac:dyDescent="0.3">
      <c r="A13" t="s">
        <v>12</v>
      </c>
      <c r="B13">
        <v>33.68</v>
      </c>
      <c r="C13">
        <f t="shared" si="0"/>
        <v>33680</v>
      </c>
      <c r="D13">
        <v>81</v>
      </c>
      <c r="E13">
        <f t="shared" si="1"/>
        <v>0.81</v>
      </c>
      <c r="F13">
        <f t="shared" si="2"/>
        <v>27280.800000000003</v>
      </c>
      <c r="G13">
        <v>22390</v>
      </c>
      <c r="H13">
        <f t="shared" si="3"/>
        <v>1.2184368021438143</v>
      </c>
      <c r="I13">
        <f t="shared" si="4"/>
        <v>0.87122168420780521</v>
      </c>
      <c r="J13">
        <f t="shared" si="5"/>
        <v>64.661439609895666</v>
      </c>
    </row>
    <row r="14" spans="1:10" x14ac:dyDescent="0.3">
      <c r="A14" t="s">
        <v>13</v>
      </c>
      <c r="B14">
        <v>48.67</v>
      </c>
      <c r="C14">
        <f t="shared" si="0"/>
        <v>48670</v>
      </c>
      <c r="D14">
        <v>41</v>
      </c>
      <c r="E14">
        <f t="shared" si="1"/>
        <v>0.41</v>
      </c>
      <c r="F14">
        <f t="shared" si="2"/>
        <v>19954.699999999997</v>
      </c>
      <c r="G14">
        <v>52588</v>
      </c>
      <c r="H14">
        <f t="shared" si="3"/>
        <v>0.37945348748763968</v>
      </c>
      <c r="I14">
        <f t="shared" si="4"/>
        <v>0.27132150462448595</v>
      </c>
      <c r="J14">
        <f t="shared" si="5"/>
        <v>20.137284693613747</v>
      </c>
    </row>
    <row r="15" spans="1:10" x14ac:dyDescent="0.3">
      <c r="A15" t="s">
        <v>14</v>
      </c>
      <c r="B15">
        <v>109.75</v>
      </c>
      <c r="C15">
        <f t="shared" si="0"/>
        <v>109750</v>
      </c>
      <c r="D15">
        <v>85</v>
      </c>
      <c r="E15">
        <f t="shared" si="1"/>
        <v>0.85</v>
      </c>
      <c r="F15">
        <f t="shared" si="2"/>
        <v>93287.5</v>
      </c>
      <c r="G15">
        <v>82950</v>
      </c>
      <c r="H15">
        <f t="shared" si="3"/>
        <v>1.1246232670283303</v>
      </c>
      <c r="I15">
        <f t="shared" si="4"/>
        <v>0.80414197525532305</v>
      </c>
      <c r="J15">
        <f t="shared" si="5"/>
        <v>59.682832410254704</v>
      </c>
    </row>
    <row r="16" spans="1:10" x14ac:dyDescent="0.3">
      <c r="A16" t="s">
        <v>15</v>
      </c>
      <c r="B16">
        <v>2.25</v>
      </c>
      <c r="C16">
        <f t="shared" si="0"/>
        <v>2250</v>
      </c>
      <c r="D16">
        <v>33</v>
      </c>
      <c r="E16">
        <f t="shared" si="1"/>
        <v>0.33</v>
      </c>
      <c r="F16">
        <f t="shared" si="2"/>
        <v>742.5</v>
      </c>
      <c r="G16">
        <v>1899</v>
      </c>
      <c r="H16">
        <f t="shared" si="3"/>
        <v>0.39099526066350709</v>
      </c>
      <c r="I16">
        <f t="shared" si="4"/>
        <v>0.27957424538816883</v>
      </c>
      <c r="J16">
        <f t="shared" si="5"/>
        <v>20.749797109431579</v>
      </c>
    </row>
    <row r="17" spans="1:10" x14ac:dyDescent="0.3">
      <c r="A17" t="s">
        <v>16</v>
      </c>
      <c r="B17">
        <v>2.0699999999999998</v>
      </c>
      <c r="C17">
        <f t="shared" si="0"/>
        <v>2070</v>
      </c>
      <c r="D17">
        <v>33</v>
      </c>
      <c r="E17">
        <f t="shared" si="1"/>
        <v>0.33</v>
      </c>
      <c r="F17">
        <f t="shared" si="2"/>
        <v>683.1</v>
      </c>
      <c r="G17">
        <v>1972.8</v>
      </c>
      <c r="H17">
        <f t="shared" si="3"/>
        <v>0.34625912408759124</v>
      </c>
      <c r="I17">
        <f t="shared" si="4"/>
        <v>0.24758646220233271</v>
      </c>
      <c r="J17">
        <f t="shared" si="5"/>
        <v>18.375687111691871</v>
      </c>
    </row>
    <row r="18" spans="1:10" x14ac:dyDescent="0.3">
      <c r="A18" t="s">
        <v>17</v>
      </c>
      <c r="B18">
        <v>1.24</v>
      </c>
      <c r="C18">
        <f t="shared" si="0"/>
        <v>1240</v>
      </c>
      <c r="D18">
        <v>25</v>
      </c>
      <c r="E18">
        <f t="shared" si="1"/>
        <v>0.25</v>
      </c>
      <c r="F18">
        <f t="shared" si="2"/>
        <v>310</v>
      </c>
      <c r="G18">
        <v>729.6</v>
      </c>
      <c r="H18">
        <f t="shared" si="3"/>
        <v>0.42489035087719296</v>
      </c>
      <c r="I18">
        <f t="shared" si="4"/>
        <v>0.30381033012427106</v>
      </c>
      <c r="J18">
        <f t="shared" si="5"/>
        <v>22.548581687398986</v>
      </c>
    </row>
    <row r="19" spans="1:10" x14ac:dyDescent="0.3">
      <c r="A19" t="s">
        <v>18</v>
      </c>
      <c r="B19">
        <v>1.66</v>
      </c>
      <c r="C19">
        <f t="shared" si="0"/>
        <v>1660</v>
      </c>
      <c r="D19">
        <v>35</v>
      </c>
      <c r="E19">
        <f t="shared" si="1"/>
        <v>0.35</v>
      </c>
      <c r="F19">
        <f t="shared" si="2"/>
        <v>581</v>
      </c>
      <c r="G19">
        <v>1315.2</v>
      </c>
      <c r="H19">
        <f t="shared" si="3"/>
        <v>0.44175790754257904</v>
      </c>
      <c r="I19">
        <f t="shared" si="4"/>
        <v>0.31587117817205818</v>
      </c>
      <c r="J19">
        <f t="shared" si="5"/>
        <v>23.443729055540132</v>
      </c>
    </row>
    <row r="20" spans="1:10" x14ac:dyDescent="0.3">
      <c r="A20" t="s">
        <v>19</v>
      </c>
      <c r="B20">
        <v>24.55</v>
      </c>
      <c r="C20">
        <f t="shared" si="0"/>
        <v>24550</v>
      </c>
      <c r="D20">
        <v>48</v>
      </c>
      <c r="E20">
        <f t="shared" si="1"/>
        <v>0.48</v>
      </c>
      <c r="F20">
        <f t="shared" si="2"/>
        <v>11784</v>
      </c>
      <c r="G20">
        <v>29655</v>
      </c>
      <c r="H20">
        <f t="shared" si="3"/>
        <v>0.39736975214972181</v>
      </c>
      <c r="I20">
        <f t="shared" si="4"/>
        <v>0.28413221277623268</v>
      </c>
      <c r="J20">
        <f t="shared" si="5"/>
        <v>21.088086133166286</v>
      </c>
    </row>
    <row r="21" spans="1:10" x14ac:dyDescent="0.3">
      <c r="A21" t="s">
        <v>20</v>
      </c>
      <c r="B21">
        <v>27.47</v>
      </c>
      <c r="C21">
        <f t="shared" si="0"/>
        <v>27470</v>
      </c>
      <c r="D21">
        <v>53</v>
      </c>
      <c r="E21">
        <f t="shared" si="1"/>
        <v>0.53</v>
      </c>
      <c r="F21">
        <f t="shared" si="2"/>
        <v>14559.1</v>
      </c>
      <c r="G21">
        <v>20328</v>
      </c>
      <c r="H21">
        <f t="shared" si="3"/>
        <v>0.71620916961826053</v>
      </c>
      <c r="I21">
        <f t="shared" si="4"/>
        <v>0.51211269874811727</v>
      </c>
      <c r="J21">
        <f t="shared" si="5"/>
        <v>38.008631951892148</v>
      </c>
    </row>
    <row r="22" spans="1:10" x14ac:dyDescent="0.3">
      <c r="A22" t="s">
        <v>21</v>
      </c>
      <c r="B22">
        <v>52.48</v>
      </c>
      <c r="C22">
        <f t="shared" si="0"/>
        <v>52480</v>
      </c>
      <c r="D22">
        <v>36</v>
      </c>
      <c r="E22">
        <f t="shared" si="1"/>
        <v>0.36</v>
      </c>
      <c r="F22">
        <f t="shared" si="2"/>
        <v>18892.8</v>
      </c>
      <c r="G22">
        <v>49327</v>
      </c>
      <c r="H22">
        <f t="shared" si="3"/>
        <v>0.38301133253593367</v>
      </c>
      <c r="I22">
        <f t="shared" si="4"/>
        <v>0.27386547879669682</v>
      </c>
      <c r="J22">
        <f t="shared" si="5"/>
        <v>20.326096605997591</v>
      </c>
    </row>
    <row r="23" spans="1:10" x14ac:dyDescent="0.3">
      <c r="A23" t="s">
        <v>22</v>
      </c>
      <c r="B23">
        <v>0.6</v>
      </c>
      <c r="C23">
        <f t="shared" si="0"/>
        <v>600</v>
      </c>
      <c r="D23">
        <v>61</v>
      </c>
      <c r="E23">
        <f t="shared" si="1"/>
        <v>0.61</v>
      </c>
      <c r="F23">
        <f t="shared" si="2"/>
        <v>366</v>
      </c>
      <c r="G23">
        <v>406.2</v>
      </c>
      <c r="H23">
        <f t="shared" si="3"/>
        <v>0.90103397341211233</v>
      </c>
      <c r="I23">
        <f t="shared" si="4"/>
        <v>0.64426840560245668</v>
      </c>
      <c r="J23">
        <f t="shared" si="5"/>
        <v>47.817132374646413</v>
      </c>
    </row>
    <row r="24" spans="1:10" x14ac:dyDescent="0.3">
      <c r="A24" t="s">
        <v>23</v>
      </c>
      <c r="B24">
        <v>61.23</v>
      </c>
      <c r="C24">
        <f t="shared" si="0"/>
        <v>61230</v>
      </c>
      <c r="D24">
        <v>94</v>
      </c>
      <c r="E24">
        <f t="shared" si="1"/>
        <v>0.94</v>
      </c>
      <c r="F24">
        <f t="shared" si="2"/>
        <v>57556.2</v>
      </c>
      <c r="G24">
        <v>50793</v>
      </c>
      <c r="H24">
        <f t="shared" si="3"/>
        <v>1.1331522060126396</v>
      </c>
      <c r="I24">
        <f t="shared" si="4"/>
        <v>0.8102404422199958</v>
      </c>
      <c r="J24">
        <f t="shared" si="5"/>
        <v>60.13545619189037</v>
      </c>
    </row>
    <row r="25" spans="1:10" x14ac:dyDescent="0.3">
      <c r="A25" t="s">
        <v>24</v>
      </c>
      <c r="B25">
        <v>35.590000000000003</v>
      </c>
      <c r="C25">
        <f t="shared" si="0"/>
        <v>35590</v>
      </c>
      <c r="D25">
        <v>100</v>
      </c>
      <c r="E25">
        <f t="shared" si="1"/>
        <v>1</v>
      </c>
      <c r="F25">
        <f t="shared" si="2"/>
        <v>35590</v>
      </c>
      <c r="G25">
        <v>25448</v>
      </c>
      <c r="H25">
        <f t="shared" si="3"/>
        <v>1.398538195535995</v>
      </c>
      <c r="I25">
        <f t="shared" si="4"/>
        <v>1</v>
      </c>
      <c r="J25">
        <f t="shared" si="5"/>
        <v>74.219272524985172</v>
      </c>
    </row>
    <row r="26" spans="1:10" x14ac:dyDescent="0.3">
      <c r="A26" t="s">
        <v>25</v>
      </c>
      <c r="B26">
        <v>2.1800000000000002</v>
      </c>
      <c r="C26">
        <f t="shared" si="0"/>
        <v>2180</v>
      </c>
      <c r="D26">
        <v>33</v>
      </c>
      <c r="E26">
        <f t="shared" si="1"/>
        <v>0.33</v>
      </c>
      <c r="F26">
        <f t="shared" si="2"/>
        <v>719.4</v>
      </c>
      <c r="G26">
        <v>2442.6</v>
      </c>
      <c r="H26">
        <f t="shared" si="3"/>
        <v>0.29452223041021863</v>
      </c>
      <c r="I26">
        <f t="shared" si="4"/>
        <v>0.21059291147736003</v>
      </c>
      <c r="J26">
        <f t="shared" si="5"/>
        <v>15.630052688768261</v>
      </c>
    </row>
    <row r="27" spans="1:10" x14ac:dyDescent="0.3">
      <c r="A27" t="s">
        <v>26</v>
      </c>
      <c r="B27">
        <v>129.53</v>
      </c>
      <c r="C27">
        <f t="shared" si="0"/>
        <v>129530</v>
      </c>
      <c r="D27">
        <v>41</v>
      </c>
      <c r="E27">
        <f t="shared" si="1"/>
        <v>0.41</v>
      </c>
      <c r="F27">
        <f t="shared" si="2"/>
        <v>53107.299999999996</v>
      </c>
      <c r="G27">
        <v>142666</v>
      </c>
      <c r="H27">
        <f t="shared" si="3"/>
        <v>0.372249169388642</v>
      </c>
      <c r="I27">
        <f t="shared" si="4"/>
        <v>0.26617018439455359</v>
      </c>
      <c r="J27">
        <f t="shared" si="5"/>
        <v>19.754957453604931</v>
      </c>
    </row>
    <row r="28" spans="1:10" x14ac:dyDescent="0.3">
      <c r="A28" t="s">
        <v>27</v>
      </c>
      <c r="B28">
        <v>9.84</v>
      </c>
      <c r="C28">
        <f t="shared" si="0"/>
        <v>9840</v>
      </c>
      <c r="D28">
        <v>63</v>
      </c>
      <c r="E28">
        <f t="shared" si="1"/>
        <v>0.63</v>
      </c>
      <c r="F28">
        <f t="shared" si="2"/>
        <v>6199.2</v>
      </c>
      <c r="G28">
        <v>7482</v>
      </c>
      <c r="H28">
        <f t="shared" si="3"/>
        <v>0.82854851643945471</v>
      </c>
      <c r="I28">
        <f t="shared" si="4"/>
        <v>0.59243896168449683</v>
      </c>
      <c r="J28">
        <f t="shared" si="5"/>
        <v>43.970388751680922</v>
      </c>
    </row>
    <row r="29" spans="1:10" x14ac:dyDescent="0.3">
      <c r="A29" t="s">
        <v>28</v>
      </c>
      <c r="B29">
        <v>63.18</v>
      </c>
      <c r="C29">
        <f t="shared" si="0"/>
        <v>63180</v>
      </c>
      <c r="D29">
        <v>43</v>
      </c>
      <c r="E29">
        <f t="shared" si="1"/>
        <v>0.43</v>
      </c>
      <c r="F29">
        <f t="shared" si="2"/>
        <v>27167.399999999998</v>
      </c>
      <c r="G29">
        <v>66425</v>
      </c>
      <c r="H29">
        <f t="shared" si="3"/>
        <v>0.4089936018065487</v>
      </c>
      <c r="I29">
        <f t="shared" si="4"/>
        <v>0.29244364087589353</v>
      </c>
      <c r="J29">
        <f t="shared" si="5"/>
        <v>21.704954280366838</v>
      </c>
    </row>
    <row r="30" spans="1:10" x14ac:dyDescent="0.3">
      <c r="A30" t="s">
        <v>29</v>
      </c>
      <c r="B30">
        <v>0.41</v>
      </c>
      <c r="C30">
        <f t="shared" si="0"/>
        <v>410</v>
      </c>
      <c r="D30">
        <v>57</v>
      </c>
      <c r="E30">
        <f t="shared" si="1"/>
        <v>0.56999999999999995</v>
      </c>
      <c r="F30">
        <f t="shared" si="2"/>
        <v>233.7</v>
      </c>
      <c r="G30">
        <v>240</v>
      </c>
      <c r="H30">
        <f t="shared" si="3"/>
        <v>0.97375</v>
      </c>
      <c r="I30">
        <f t="shared" si="4"/>
        <v>0.69626271424557462</v>
      </c>
      <c r="J30">
        <f t="shared" si="5"/>
        <v>51.67611213757818</v>
      </c>
    </row>
    <row r="31" spans="1:10" x14ac:dyDescent="0.3">
      <c r="A31" t="s">
        <v>30</v>
      </c>
      <c r="B31">
        <v>1.32</v>
      </c>
      <c r="C31">
        <f t="shared" si="0"/>
        <v>1320</v>
      </c>
      <c r="D31">
        <v>57</v>
      </c>
      <c r="E31">
        <f t="shared" si="1"/>
        <v>0.56999999999999995</v>
      </c>
      <c r="F31">
        <f t="shared" si="2"/>
        <v>752.4</v>
      </c>
      <c r="G31">
        <v>724.8</v>
      </c>
      <c r="H31">
        <f t="shared" si="3"/>
        <v>1.0380794701986755</v>
      </c>
      <c r="I31">
        <f t="shared" si="4"/>
        <v>0.74226036408024432</v>
      </c>
      <c r="J31">
        <f t="shared" si="5"/>
        <v>55.090024246166372</v>
      </c>
    </row>
    <row r="32" spans="1:10" x14ac:dyDescent="0.3">
      <c r="A32" t="s">
        <v>31</v>
      </c>
      <c r="B32">
        <v>0.84</v>
      </c>
      <c r="C32">
        <f t="shared" si="0"/>
        <v>840</v>
      </c>
      <c r="D32">
        <v>53</v>
      </c>
      <c r="E32">
        <f t="shared" si="1"/>
        <v>0.53</v>
      </c>
      <c r="F32">
        <f t="shared" si="2"/>
        <v>445.20000000000005</v>
      </c>
      <c r="G32">
        <v>646.79999999999995</v>
      </c>
      <c r="H32">
        <f t="shared" si="3"/>
        <v>0.68831168831168843</v>
      </c>
      <c r="I32">
        <f t="shared" si="4"/>
        <v>0.49216509817802323</v>
      </c>
      <c r="J32">
        <f t="shared" si="5"/>
        <v>36.52813554896079</v>
      </c>
    </row>
    <row r="33" spans="1:10" x14ac:dyDescent="0.3">
      <c r="A33" t="s">
        <v>32</v>
      </c>
      <c r="B33">
        <v>35.18</v>
      </c>
      <c r="C33">
        <f t="shared" si="0"/>
        <v>35180</v>
      </c>
      <c r="D33">
        <v>76</v>
      </c>
      <c r="E33">
        <f t="shared" si="1"/>
        <v>0.76</v>
      </c>
      <c r="F33">
        <f t="shared" si="2"/>
        <v>26736.799999999999</v>
      </c>
      <c r="G33">
        <v>14189</v>
      </c>
      <c r="H33">
        <f t="shared" si="3"/>
        <v>1.8843329339629289</v>
      </c>
      <c r="I33">
        <f t="shared" si="4"/>
        <v>1.3473589351921498</v>
      </c>
      <c r="J33">
        <f t="shared" si="5"/>
        <v>100</v>
      </c>
    </row>
    <row r="34" spans="1:10" x14ac:dyDescent="0.3">
      <c r="A34" t="s">
        <v>33</v>
      </c>
      <c r="B34">
        <v>9.5500000000000007</v>
      </c>
      <c r="C34">
        <f t="shared" si="0"/>
        <v>9550</v>
      </c>
      <c r="D34">
        <v>42</v>
      </c>
      <c r="E34">
        <f t="shared" si="1"/>
        <v>0.42</v>
      </c>
      <c r="F34">
        <f t="shared" si="2"/>
        <v>4011</v>
      </c>
      <c r="G34">
        <v>8973</v>
      </c>
      <c r="H34">
        <f t="shared" si="3"/>
        <v>0.44700768973587429</v>
      </c>
      <c r="I34">
        <f t="shared" si="4"/>
        <v>0.31962494207357484</v>
      </c>
      <c r="J34">
        <f t="shared" si="5"/>
        <v>23.722330681541251</v>
      </c>
    </row>
    <row r="35" spans="1:10" x14ac:dyDescent="0.3">
      <c r="A35" t="s">
        <v>34</v>
      </c>
      <c r="B35">
        <v>0.32</v>
      </c>
      <c r="C35">
        <f t="shared" si="0"/>
        <v>320</v>
      </c>
      <c r="D35">
        <v>42</v>
      </c>
      <c r="E35">
        <f t="shared" si="1"/>
        <v>0.42</v>
      </c>
      <c r="F35">
        <f t="shared" si="2"/>
        <v>134.4</v>
      </c>
      <c r="G35">
        <v>178.2</v>
      </c>
      <c r="H35">
        <f t="shared" si="3"/>
        <v>0.75420875420875433</v>
      </c>
      <c r="I35">
        <f t="shared" si="4"/>
        <v>0.53928362958989551</v>
      </c>
      <c r="J35">
        <f t="shared" si="5"/>
        <v>40.025238672795609</v>
      </c>
    </row>
    <row r="36" spans="1:10" x14ac:dyDescent="0.3">
      <c r="A36" t="s">
        <v>35</v>
      </c>
      <c r="B36">
        <v>0.06</v>
      </c>
      <c r="C36">
        <f t="shared" si="0"/>
        <v>60</v>
      </c>
      <c r="D36">
        <v>7</v>
      </c>
      <c r="E36">
        <f t="shared" si="1"/>
        <v>7.0000000000000007E-2</v>
      </c>
      <c r="F36">
        <f t="shared" si="2"/>
        <v>4.2</v>
      </c>
      <c r="G36">
        <v>40.799999999999997</v>
      </c>
      <c r="H36">
        <f t="shared" si="3"/>
        <v>0.10294117647058824</v>
      </c>
      <c r="I36">
        <f t="shared" si="4"/>
        <v>7.3606267457812014E-2</v>
      </c>
      <c r="J36">
        <f t="shared" si="5"/>
        <v>5.4630036239982971</v>
      </c>
    </row>
    <row r="37" spans="1:10" x14ac:dyDescent="0.3">
      <c r="A37" t="s">
        <v>36</v>
      </c>
      <c r="B37">
        <v>1.25</v>
      </c>
      <c r="C37">
        <f t="shared" si="0"/>
        <v>1250</v>
      </c>
      <c r="D37">
        <v>94</v>
      </c>
      <c r="E37">
        <f t="shared" si="1"/>
        <v>0.94</v>
      </c>
      <c r="F37">
        <f t="shared" si="2"/>
        <v>1175</v>
      </c>
      <c r="G37">
        <v>943.2</v>
      </c>
      <c r="H37">
        <f t="shared" si="3"/>
        <v>1.2457591178965224</v>
      </c>
      <c r="I37">
        <f t="shared" si="4"/>
        <v>0.89075802282187977</v>
      </c>
      <c r="J37">
        <f t="shared" si="5"/>
        <v>66.111412449634059</v>
      </c>
    </row>
    <row r="38" spans="1:10" x14ac:dyDescent="0.3">
      <c r="A38" t="s">
        <v>37</v>
      </c>
      <c r="B38">
        <v>954.4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rangasamy</dc:creator>
  <cp:lastModifiedBy>monika rangasamy</cp:lastModifiedBy>
  <dcterms:created xsi:type="dcterms:W3CDTF">2025-02-15T13:11:58Z</dcterms:created>
  <dcterms:modified xsi:type="dcterms:W3CDTF">2025-02-15T18:49:33Z</dcterms:modified>
</cp:coreProperties>
</file>